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xchatbook\"/>
    </mc:Choice>
  </mc:AlternateContent>
  <xr:revisionPtr revIDLastSave="0" documentId="13_ncr:1_{E7EC1B6E-6AA0-4157-8559-7FC252376C4E}" xr6:coauthVersionLast="47" xr6:coauthVersionMax="47" xr10:uidLastSave="{00000000-0000-0000-0000-000000000000}"/>
  <bookViews>
    <workbookView xWindow="-13590" yWindow="-16320" windowWidth="29040" windowHeight="15840" xr2:uid="{8262A508-DC87-4AB5-B483-388694B56BF0}"/>
  </bookViews>
  <sheets>
    <sheet name="summary" sheetId="1" r:id="rId1"/>
    <sheet name="LSE" sheetId="2" r:id="rId2"/>
    <sheet name="DeutscheBörse" sheetId="4" r:id="rId3"/>
    <sheet name="Euronext" sheetId="5" r:id="rId4"/>
    <sheet name="SIX" sheetId="6" r:id="rId5"/>
    <sheet name="NYSE" sheetId="7" r:id="rId6"/>
    <sheet name="TokyoSE" sheetId="8" r:id="rId7"/>
  </sheets>
  <definedNames>
    <definedName name="_xlnm._FilterDatabase" localSheetId="2" hidden="1">DeutscheBörse!$A$2:$L$414</definedName>
    <definedName name="_xlnm._FilterDatabase" localSheetId="3" hidden="1">Euronext!$A$1:$R$2347</definedName>
    <definedName name="_xlnm._FilterDatabase" localSheetId="1" hidden="1">LSE!$A$1:$N$2030</definedName>
    <definedName name="_xlnm._FilterDatabase" localSheetId="5" hidden="1">NYSE!$A$1:$B$2927</definedName>
    <definedName name="_xlnm._FilterDatabase" localSheetId="4" hidden="1">SIX!$A$1:$D$276</definedName>
    <definedName name="_xlnm._FilterDatabase" localSheetId="6" hidden="1">TokyoSE!$A$1:$C$3903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" i="6"/>
  <c r="M371" i="5"/>
  <c r="M1196" i="5"/>
  <c r="M1760" i="5"/>
  <c r="M2075" i="5"/>
  <c r="M844" i="5"/>
  <c r="M1296" i="5"/>
  <c r="M1487" i="5"/>
  <c r="M129" i="5"/>
  <c r="M1185" i="5"/>
  <c r="M163" i="5"/>
  <c r="M1565" i="5"/>
  <c r="M30" i="5"/>
  <c r="M530" i="5"/>
  <c r="M2122" i="5"/>
  <c r="M699" i="5"/>
  <c r="M1708" i="5"/>
  <c r="M1278" i="5"/>
  <c r="M667" i="5"/>
  <c r="M622" i="5"/>
  <c r="M1037" i="5"/>
  <c r="M496" i="5"/>
  <c r="M1955" i="5"/>
  <c r="M932" i="5"/>
  <c r="M58" i="5"/>
  <c r="M1621" i="5"/>
  <c r="M1698" i="5"/>
  <c r="M1563" i="5"/>
  <c r="M102" i="5"/>
  <c r="M963" i="5"/>
  <c r="M727" i="5"/>
  <c r="M338" i="5"/>
  <c r="M787" i="5"/>
  <c r="M1699" i="5"/>
  <c r="M275" i="5"/>
  <c r="M570" i="5"/>
  <c r="M1839" i="5"/>
  <c r="M1688" i="5"/>
  <c r="M1072" i="5"/>
  <c r="M1310" i="5"/>
  <c r="M2029" i="5"/>
  <c r="M2123" i="5"/>
  <c r="M2016" i="5"/>
  <c r="M1745" i="5"/>
  <c r="M265" i="5"/>
  <c r="M628" i="5"/>
  <c r="M804" i="5"/>
  <c r="M1118" i="5"/>
  <c r="M156" i="5"/>
  <c r="M1659" i="5"/>
  <c r="M1750" i="5"/>
  <c r="M603" i="5"/>
  <c r="M1859" i="5"/>
  <c r="M877" i="5"/>
  <c r="M1594" i="5"/>
  <c r="M20" i="5"/>
  <c r="M764" i="5"/>
  <c r="M240" i="5"/>
  <c r="M837" i="5"/>
  <c r="M1584" i="5"/>
  <c r="M1533" i="5"/>
  <c r="M67" i="5"/>
  <c r="M2124" i="5"/>
  <c r="M1587" i="5"/>
  <c r="M2094" i="5"/>
  <c r="M1149" i="5"/>
  <c r="M690" i="5"/>
  <c r="M1491" i="5"/>
  <c r="M1312" i="5"/>
  <c r="M2111" i="5"/>
  <c r="M940" i="5"/>
  <c r="M124" i="5"/>
  <c r="M1518" i="5"/>
  <c r="M2125" i="5"/>
  <c r="M2064" i="5"/>
  <c r="M2126" i="5"/>
  <c r="M592" i="5"/>
  <c r="M710" i="5"/>
  <c r="M2127" i="5"/>
  <c r="M1293" i="5"/>
  <c r="M1636" i="5"/>
  <c r="M2128" i="5"/>
  <c r="M1551" i="5"/>
  <c r="M41" i="5"/>
  <c r="M2129" i="5"/>
  <c r="M122" i="5"/>
  <c r="M106" i="5"/>
  <c r="M740" i="5"/>
  <c r="M2017" i="5"/>
  <c r="M21" i="5"/>
  <c r="M15" i="5"/>
  <c r="M907" i="5"/>
  <c r="M929" i="5"/>
  <c r="M1342" i="5"/>
  <c r="M1455" i="5"/>
  <c r="M602" i="5"/>
  <c r="M321" i="5"/>
  <c r="M854" i="5"/>
  <c r="M81" i="5"/>
  <c r="M375" i="5"/>
  <c r="M424" i="5"/>
  <c r="M276" i="5"/>
  <c r="M1331" i="5"/>
  <c r="M1297" i="5"/>
  <c r="M797" i="5"/>
  <c r="M82" i="5"/>
  <c r="M1080" i="5"/>
  <c r="M1473" i="5"/>
  <c r="M1625" i="5"/>
  <c r="M237" i="5"/>
  <c r="M2130" i="5"/>
  <c r="M1790" i="5"/>
  <c r="M601" i="5"/>
  <c r="M154" i="5"/>
  <c r="M1512" i="5"/>
  <c r="M899" i="5"/>
  <c r="M731" i="5"/>
  <c r="M793" i="5"/>
  <c r="M1183" i="5"/>
  <c r="M902" i="5"/>
  <c r="M1274" i="5"/>
  <c r="M228" i="5"/>
  <c r="M556" i="5"/>
  <c r="M1975" i="5"/>
  <c r="M1016" i="5"/>
  <c r="M2131" i="5"/>
  <c r="M1637" i="5"/>
  <c r="M523" i="5"/>
  <c r="M1523" i="5"/>
  <c r="M480" i="5"/>
  <c r="M1769" i="5"/>
  <c r="M778" i="5"/>
  <c r="M1968" i="5"/>
  <c r="M72" i="5"/>
  <c r="M1179" i="5"/>
  <c r="M541" i="5"/>
  <c r="M1862" i="5"/>
  <c r="M808" i="5"/>
  <c r="M224" i="5"/>
  <c r="M853" i="5"/>
  <c r="M1579" i="5"/>
  <c r="M238" i="5"/>
  <c r="M1375" i="5"/>
  <c r="M1728" i="5"/>
  <c r="M2118" i="5"/>
  <c r="M1630" i="5"/>
  <c r="M1311" i="5"/>
  <c r="M278" i="5"/>
  <c r="M771" i="5"/>
  <c r="M1837" i="5"/>
  <c r="M157" i="5"/>
  <c r="M1276" i="5"/>
  <c r="M2085" i="5"/>
  <c r="M807" i="5"/>
  <c r="M119" i="5"/>
  <c r="M1396" i="5"/>
  <c r="M749" i="5"/>
  <c r="M175" i="5"/>
  <c r="M639" i="5"/>
  <c r="M1561" i="5"/>
  <c r="M2109" i="5"/>
  <c r="M245" i="5"/>
  <c r="M2132" i="5"/>
  <c r="M688" i="5"/>
  <c r="M465" i="5"/>
  <c r="M189" i="5"/>
  <c r="M2133" i="5"/>
  <c r="M376" i="5"/>
  <c r="M1308" i="5"/>
  <c r="M2134" i="5"/>
  <c r="M1559" i="5"/>
  <c r="M748" i="5"/>
  <c r="M1876" i="5"/>
  <c r="M1150" i="5"/>
  <c r="M610" i="5"/>
  <c r="M216" i="5"/>
  <c r="M2135" i="5"/>
  <c r="M2117" i="5"/>
  <c r="M33" i="5"/>
  <c r="M489" i="5"/>
  <c r="M806" i="5"/>
  <c r="M1421" i="5"/>
  <c r="M1495" i="5"/>
  <c r="M585" i="5"/>
  <c r="M1216" i="5"/>
  <c r="M1977" i="5"/>
  <c r="M2136" i="5"/>
  <c r="M2137" i="5"/>
  <c r="M883" i="5"/>
  <c r="M358" i="5"/>
  <c r="M120" i="5"/>
  <c r="M894" i="5"/>
  <c r="M2138" i="5"/>
  <c r="M379" i="5"/>
  <c r="M139" i="5"/>
  <c r="M2101" i="5"/>
  <c r="M2139" i="5"/>
  <c r="M2140" i="5"/>
  <c r="M952" i="5"/>
  <c r="M1680" i="5"/>
  <c r="M1131" i="5"/>
  <c r="M1041" i="5"/>
  <c r="M1335" i="5"/>
  <c r="M729" i="5"/>
  <c r="M614" i="5"/>
  <c r="M741" i="5"/>
  <c r="M1924" i="5"/>
  <c r="M1325" i="5"/>
  <c r="M38" i="5"/>
  <c r="M719" i="5"/>
  <c r="M1879" i="5"/>
  <c r="M2" i="5"/>
  <c r="M107" i="5"/>
  <c r="M1549" i="5"/>
  <c r="M704" i="5"/>
  <c r="M1084" i="5"/>
  <c r="M1121" i="5"/>
  <c r="M435" i="5"/>
  <c r="M1068" i="5"/>
  <c r="M834" i="5"/>
  <c r="M1548" i="5"/>
  <c r="M644" i="5"/>
  <c r="M1077" i="5"/>
  <c r="M136" i="5"/>
  <c r="M2141" i="5"/>
  <c r="M650" i="5"/>
  <c r="M1794" i="5"/>
  <c r="M2142" i="5"/>
  <c r="M1771" i="5"/>
  <c r="M634" i="5"/>
  <c r="M1416" i="5"/>
  <c r="M1409" i="5"/>
  <c r="M1251" i="5"/>
  <c r="M1143" i="5"/>
  <c r="M331" i="5"/>
  <c r="M230" i="5"/>
  <c r="M1796" i="5"/>
  <c r="M246" i="5"/>
  <c r="M414" i="5"/>
  <c r="M468" i="5"/>
  <c r="M472" i="5"/>
  <c r="M487" i="5"/>
  <c r="M544" i="5"/>
  <c r="M1717" i="5"/>
  <c r="M618" i="5"/>
  <c r="M16" i="5"/>
  <c r="M1054" i="5"/>
  <c r="M2015" i="5"/>
  <c r="M859" i="5"/>
  <c r="M717" i="5"/>
  <c r="M855" i="5"/>
  <c r="M1195" i="5"/>
  <c r="M2143" i="5"/>
  <c r="M300" i="5"/>
  <c r="M406" i="5"/>
  <c r="M143" i="5"/>
  <c r="M1064" i="5"/>
  <c r="M2100" i="5"/>
  <c r="M1155" i="5"/>
  <c r="M567" i="5"/>
  <c r="M121" i="5"/>
  <c r="M1039" i="5"/>
  <c r="M671" i="5"/>
  <c r="M1444" i="5"/>
  <c r="M938" i="5"/>
  <c r="M257" i="5"/>
  <c r="M2050" i="5"/>
  <c r="M820" i="5"/>
  <c r="M301" i="5"/>
  <c r="M172" i="5"/>
  <c r="M316" i="5"/>
  <c r="M165" i="5"/>
  <c r="M1303" i="5"/>
  <c r="M86" i="5"/>
  <c r="M818" i="5"/>
  <c r="M624" i="5"/>
  <c r="M1770" i="5"/>
  <c r="M49" i="5"/>
  <c r="M649" i="5"/>
  <c r="M917" i="5"/>
  <c r="M1006" i="5"/>
  <c r="M1978" i="5"/>
  <c r="M1502" i="5"/>
  <c r="M1811" i="5"/>
  <c r="M2144" i="5"/>
  <c r="M110" i="5"/>
  <c r="M1947" i="5"/>
  <c r="M323" i="5"/>
  <c r="M2145" i="5"/>
  <c r="M1971" i="5"/>
  <c r="M1783" i="5"/>
  <c r="M608" i="5"/>
  <c r="M2006" i="5"/>
  <c r="M254" i="5"/>
  <c r="M1010" i="5"/>
  <c r="M2000" i="5"/>
  <c r="M1271" i="5"/>
  <c r="M796" i="5"/>
  <c r="M1700" i="5"/>
  <c r="M1877" i="5"/>
  <c r="M606" i="5"/>
  <c r="M1871" i="5"/>
  <c r="M637" i="5"/>
  <c r="M1560" i="5"/>
  <c r="M2146" i="5"/>
  <c r="M252" i="5"/>
  <c r="M755" i="5"/>
  <c r="M2120" i="5"/>
  <c r="M842" i="5"/>
  <c r="M1454" i="5"/>
  <c r="M54" i="5"/>
  <c r="M1881" i="5"/>
  <c r="M1931" i="5"/>
  <c r="M1980" i="5"/>
  <c r="M1718" i="5"/>
  <c r="M1843" i="5"/>
  <c r="M1046" i="5"/>
  <c r="M1707" i="5"/>
  <c r="M311" i="5"/>
  <c r="M642" i="5"/>
  <c r="M1534" i="5"/>
  <c r="M1802" i="5"/>
  <c r="M405" i="5"/>
  <c r="M1676" i="5"/>
  <c r="M1616" i="5"/>
  <c r="M2147" i="5"/>
  <c r="M1618" i="5"/>
  <c r="M385" i="5"/>
  <c r="M1747" i="5"/>
  <c r="M1562" i="5"/>
  <c r="M702" i="5"/>
  <c r="M822" i="5"/>
  <c r="M1767" i="5"/>
  <c r="M1925" i="5"/>
  <c r="M2148" i="5"/>
  <c r="M1021" i="5"/>
  <c r="M1970" i="5"/>
  <c r="M638" i="5"/>
  <c r="M1834" i="5"/>
  <c r="M215" i="5"/>
  <c r="M2149" i="5"/>
  <c r="M2150" i="5"/>
  <c r="M1154" i="5"/>
  <c r="M2151" i="5"/>
  <c r="M274" i="5"/>
  <c r="M1664" i="5"/>
  <c r="M367" i="5"/>
  <c r="M1281" i="5"/>
  <c r="M691" i="5"/>
  <c r="M2152" i="5"/>
  <c r="M1004" i="5"/>
  <c r="M876" i="5"/>
  <c r="M724" i="5"/>
  <c r="M1314" i="5"/>
  <c r="M1059" i="5"/>
  <c r="M158" i="5"/>
  <c r="M669" i="5"/>
  <c r="M1180" i="5"/>
  <c r="M792" i="5"/>
  <c r="M1263" i="5"/>
  <c r="M872" i="5"/>
  <c r="M2081" i="5"/>
  <c r="M1893" i="5"/>
  <c r="M1741" i="5"/>
  <c r="M2153" i="5"/>
  <c r="M1852" i="5"/>
  <c r="M425" i="5"/>
  <c r="M751" i="5"/>
  <c r="M1909" i="5"/>
  <c r="M693" i="5"/>
  <c r="M1863" i="5"/>
  <c r="M8" i="5"/>
  <c r="M1884" i="5"/>
  <c r="M1218" i="5"/>
  <c r="M2067" i="5"/>
  <c r="M1865" i="5"/>
  <c r="M611" i="5"/>
  <c r="M2154" i="5"/>
  <c r="M2155" i="5"/>
  <c r="M197" i="5"/>
  <c r="M695" i="5"/>
  <c r="M627" i="5"/>
  <c r="M2156" i="5"/>
  <c r="M977" i="5"/>
  <c r="M1390" i="5"/>
  <c r="M811" i="5"/>
  <c r="M208" i="5"/>
  <c r="M381" i="5"/>
  <c r="M2157" i="5"/>
  <c r="M1950" i="5"/>
  <c r="M1203" i="5"/>
  <c r="M906" i="5"/>
  <c r="M2158" i="5"/>
  <c r="M643" i="5"/>
  <c r="M77" i="5"/>
  <c r="M2159" i="5"/>
  <c r="M78" i="5"/>
  <c r="M812" i="5"/>
  <c r="M365" i="5"/>
  <c r="M951" i="5"/>
  <c r="M532" i="5"/>
  <c r="M219" i="5"/>
  <c r="M1818" i="5"/>
  <c r="M1716" i="5"/>
  <c r="M1485" i="5"/>
  <c r="M1300" i="5"/>
  <c r="M1301" i="5"/>
  <c r="M2160" i="5"/>
  <c r="M526" i="5"/>
  <c r="M206" i="5"/>
  <c r="M126" i="5"/>
  <c r="M1093" i="5"/>
  <c r="M186" i="5"/>
  <c r="M1685" i="5"/>
  <c r="M560" i="5"/>
  <c r="M1505" i="5"/>
  <c r="M1175" i="5"/>
  <c r="M320" i="5"/>
  <c r="M443" i="5"/>
  <c r="M1451" i="5"/>
  <c r="M1199" i="5"/>
  <c r="M1705" i="5"/>
  <c r="M1220" i="5"/>
  <c r="M2161" i="5"/>
  <c r="M476" i="5"/>
  <c r="M1392" i="5"/>
  <c r="M1857" i="5"/>
  <c r="M439" i="5"/>
  <c r="M572" i="5"/>
  <c r="M1564" i="5"/>
  <c r="M1224" i="5"/>
  <c r="M1362" i="5"/>
  <c r="M1333" i="5"/>
  <c r="M1623" i="5"/>
  <c r="M1347" i="5"/>
  <c r="M101" i="5"/>
  <c r="M1332" i="5"/>
  <c r="M2048" i="5"/>
  <c r="M1724" i="5"/>
  <c r="M1330" i="5"/>
  <c r="M45" i="5"/>
  <c r="M1194" i="5"/>
  <c r="M839" i="5"/>
  <c r="M416" i="5"/>
  <c r="M447" i="5"/>
  <c r="M444" i="5"/>
  <c r="M569" i="5"/>
  <c r="M446" i="5"/>
  <c r="M2090" i="5"/>
  <c r="M70" i="5"/>
  <c r="M1763" i="5"/>
  <c r="M243" i="5"/>
  <c r="M659" i="5"/>
  <c r="M514" i="5"/>
  <c r="M1417" i="5"/>
  <c r="M1642" i="5"/>
  <c r="M1395" i="5"/>
  <c r="M959" i="5"/>
  <c r="M2162" i="5"/>
  <c r="M916" i="5"/>
  <c r="M620" i="5"/>
  <c r="M1023" i="5"/>
  <c r="M881" i="5"/>
  <c r="M742" i="5"/>
  <c r="M511" i="5"/>
  <c r="M1423" i="5"/>
  <c r="M1645" i="5"/>
  <c r="M1031" i="5"/>
  <c r="M2045" i="5"/>
  <c r="M2163" i="5"/>
  <c r="M2164" i="5"/>
  <c r="M869" i="5"/>
  <c r="M2052" i="5"/>
  <c r="M1554" i="5"/>
  <c r="M202" i="5"/>
  <c r="M1938" i="5"/>
  <c r="M2165" i="5"/>
  <c r="M502" i="5"/>
  <c r="M1704" i="5"/>
  <c r="M2077" i="5"/>
  <c r="M1773" i="5"/>
  <c r="M1965" i="5"/>
  <c r="M1988" i="5"/>
  <c r="M2166" i="5"/>
  <c r="M1985" i="5"/>
  <c r="M261" i="5"/>
  <c r="M1569" i="5"/>
  <c r="M2167" i="5"/>
  <c r="M1617" i="5"/>
  <c r="M835" i="5"/>
  <c r="M1647" i="5"/>
  <c r="M2168" i="5"/>
  <c r="M1825" i="5"/>
  <c r="M545" i="5"/>
  <c r="M1082" i="5"/>
  <c r="M961" i="5"/>
  <c r="M1117" i="5"/>
  <c r="M1952" i="5"/>
  <c r="M1181" i="5"/>
  <c r="M2169" i="5"/>
  <c r="M1217" i="5"/>
  <c r="M682" i="5"/>
  <c r="M248" i="5"/>
  <c r="M861" i="5"/>
  <c r="M1452" i="5"/>
  <c r="M1910" i="5"/>
  <c r="M1269" i="5"/>
  <c r="M591" i="5"/>
  <c r="M486" i="5"/>
  <c r="M1576" i="5"/>
  <c r="M66" i="5"/>
  <c r="M660" i="5"/>
  <c r="M2170" i="5"/>
  <c r="M1656" i="5"/>
  <c r="M1566" i="5"/>
  <c r="M363" i="5"/>
  <c r="M791" i="5"/>
  <c r="M260" i="5"/>
  <c r="M1791" i="5"/>
  <c r="M1198" i="5"/>
  <c r="M221" i="5"/>
  <c r="M1334" i="5"/>
  <c r="M1426" i="5"/>
  <c r="M1062" i="5"/>
  <c r="M1431" i="5"/>
  <c r="M1640" i="5"/>
  <c r="M681" i="5"/>
  <c r="M1960" i="5"/>
  <c r="M967" i="5"/>
  <c r="M1883" i="5"/>
  <c r="M241" i="5"/>
  <c r="M745" i="5"/>
  <c r="M786" i="5"/>
  <c r="M2171" i="5"/>
  <c r="M1173" i="5"/>
  <c r="M1277" i="5"/>
  <c r="M515" i="5"/>
  <c r="M1602" i="5"/>
  <c r="M1785" i="5"/>
  <c r="M1894" i="5"/>
  <c r="M1573" i="5"/>
  <c r="M2063" i="5"/>
  <c r="M1838" i="5"/>
  <c r="M1187" i="5"/>
  <c r="M2172" i="5"/>
  <c r="M1212" i="5"/>
  <c r="M1529" i="5"/>
  <c r="M296" i="5"/>
  <c r="M1798" i="5"/>
  <c r="M299" i="5"/>
  <c r="M2173" i="5"/>
  <c r="M2174" i="5"/>
  <c r="M945" i="5"/>
  <c r="M509" i="5"/>
  <c r="M1928" i="5"/>
  <c r="M1885" i="5"/>
  <c r="M926" i="5"/>
  <c r="M180" i="5"/>
  <c r="M954" i="5"/>
  <c r="M2032" i="5"/>
  <c r="M1160" i="5"/>
  <c r="M2175" i="5"/>
  <c r="M2176" i="5"/>
  <c r="M285" i="5"/>
  <c r="M1357" i="5"/>
  <c r="M1140" i="5"/>
  <c r="M946" i="5"/>
  <c r="M1463" i="5"/>
  <c r="M1128" i="5"/>
  <c r="M1445" i="5"/>
  <c r="M1369" i="5"/>
  <c r="M1052" i="5"/>
  <c r="M1223" i="5"/>
  <c r="M1151" i="5"/>
  <c r="M1210" i="5"/>
  <c r="M1316" i="5"/>
  <c r="M2020" i="5"/>
  <c r="M335" i="5"/>
  <c r="M2177" i="5"/>
  <c r="M2178" i="5"/>
  <c r="M32" i="5"/>
  <c r="M824" i="5"/>
  <c r="M2088" i="5"/>
  <c r="M1306" i="5"/>
  <c r="M2179" i="5"/>
  <c r="M2180" i="5"/>
  <c r="M40" i="5"/>
  <c r="M596" i="5"/>
  <c r="M1841" i="5"/>
  <c r="M1706" i="5"/>
  <c r="M1614" i="5"/>
  <c r="M2181" i="5"/>
  <c r="M533" i="5"/>
  <c r="M1262" i="5"/>
  <c r="M1605" i="5"/>
  <c r="M1336" i="5"/>
  <c r="M974" i="5"/>
  <c r="M2182" i="5"/>
  <c r="M393" i="5"/>
  <c r="M398" i="5"/>
  <c r="M1823" i="5"/>
  <c r="M873" i="5"/>
  <c r="M2078" i="5"/>
  <c r="M2183" i="5"/>
  <c r="M763" i="5"/>
  <c r="M775" i="5"/>
  <c r="M832" i="5"/>
  <c r="M1385" i="5"/>
  <c r="M1477" i="5"/>
  <c r="M312" i="5"/>
  <c r="M2112" i="5"/>
  <c r="M1571" i="5"/>
  <c r="M362" i="5"/>
  <c r="M453" i="5"/>
  <c r="M355" i="5"/>
  <c r="M35" i="5"/>
  <c r="M170" i="5"/>
  <c r="M53" i="5"/>
  <c r="M1241" i="5"/>
  <c r="M456" i="5"/>
  <c r="M1019" i="5"/>
  <c r="M1163" i="5"/>
  <c r="M860" i="5"/>
  <c r="M524" i="5"/>
  <c r="M594" i="5"/>
  <c r="M1935" i="5"/>
  <c r="M707" i="5"/>
  <c r="M862" i="5"/>
  <c r="M494" i="5"/>
  <c r="M1264" i="5"/>
  <c r="M994" i="5"/>
  <c r="M1411" i="5"/>
  <c r="M1120" i="5"/>
  <c r="M1145" i="5"/>
  <c r="M313" i="5"/>
  <c r="M1156" i="5"/>
  <c r="M986" i="5"/>
  <c r="M387" i="5"/>
  <c r="M1233" i="5"/>
  <c r="M359" i="5"/>
  <c r="M847" i="5"/>
  <c r="M1215" i="5"/>
  <c r="M597" i="5"/>
  <c r="M1889" i="5"/>
  <c r="M1697" i="5"/>
  <c r="M590" i="5"/>
  <c r="M1221" i="5"/>
  <c r="M616" i="5"/>
  <c r="M1240" i="5"/>
  <c r="M2036" i="5"/>
  <c r="M2014" i="5"/>
  <c r="M2184" i="5"/>
  <c r="M1476" i="5"/>
  <c r="M1483" i="5"/>
  <c r="M1252" i="5"/>
  <c r="M2185" i="5"/>
  <c r="M1388" i="5"/>
  <c r="M132" i="5"/>
  <c r="M1383" i="5"/>
  <c r="M1751" i="5"/>
  <c r="M2186" i="5"/>
  <c r="M2046" i="5"/>
  <c r="M173" i="5"/>
  <c r="M402" i="5"/>
  <c r="M1453" i="5"/>
  <c r="M578" i="5"/>
  <c r="M949" i="5"/>
  <c r="M1103" i="5"/>
  <c r="M1053" i="5"/>
  <c r="M1721" i="5"/>
  <c r="M1976" i="5"/>
  <c r="M1683" i="5"/>
  <c r="M90" i="5"/>
  <c r="M280" i="5"/>
  <c r="M1447" i="5"/>
  <c r="M1687" i="5"/>
  <c r="M1012" i="5"/>
  <c r="M767" i="5"/>
  <c r="M720" i="5"/>
  <c r="M493" i="5"/>
  <c r="M1788" i="5"/>
  <c r="M1136" i="5"/>
  <c r="M1828" i="5"/>
  <c r="M345" i="5"/>
  <c r="M1552" i="5"/>
  <c r="M432" i="5"/>
  <c r="M97" i="5"/>
  <c r="M64" i="5"/>
  <c r="M2047" i="5"/>
  <c r="M2187" i="5"/>
  <c r="M833" i="5"/>
  <c r="M1404" i="5"/>
  <c r="M2188" i="5"/>
  <c r="M1165" i="5"/>
  <c r="M1715" i="5"/>
  <c r="M1232" i="5"/>
  <c r="M1994" i="5"/>
  <c r="M1810" i="5"/>
  <c r="M2189" i="5"/>
  <c r="M351" i="5"/>
  <c r="M2190" i="5"/>
  <c r="M843" i="5"/>
  <c r="M2191" i="5"/>
  <c r="M1412" i="5"/>
  <c r="M1398" i="5"/>
  <c r="M684" i="5"/>
  <c r="M1456" i="5"/>
  <c r="M1036" i="5"/>
  <c r="M635" i="5"/>
  <c r="M85" i="5"/>
  <c r="M140" i="5"/>
  <c r="M1482" i="5"/>
  <c r="M762" i="5"/>
  <c r="M662" i="5"/>
  <c r="M1961" i="5"/>
  <c r="M80" i="5"/>
  <c r="M145" i="5"/>
  <c r="M1748" i="5"/>
  <c r="M2192" i="5"/>
  <c r="M772" i="5"/>
  <c r="M2193" i="5"/>
  <c r="M991" i="5"/>
  <c r="M823" i="5"/>
  <c r="M2194" i="5"/>
  <c r="M732" i="5"/>
  <c r="M117" i="5"/>
  <c r="M665" i="5"/>
  <c r="M1045" i="5"/>
  <c r="M390" i="5"/>
  <c r="M1029" i="5"/>
  <c r="M1836" i="5"/>
  <c r="M653" i="5"/>
  <c r="M1040" i="5"/>
  <c r="M1038" i="5"/>
  <c r="M191" i="5"/>
  <c r="M880" i="5"/>
  <c r="M2195" i="5"/>
  <c r="M292" i="5"/>
  <c r="M209" i="5"/>
  <c r="M303" i="5"/>
  <c r="M619" i="5"/>
  <c r="M445" i="5"/>
  <c r="M680" i="5"/>
  <c r="M711" i="5"/>
  <c r="M1880" i="5"/>
  <c r="M2196" i="5"/>
  <c r="M1757" i="5"/>
  <c r="M2197" i="5"/>
  <c r="M372" i="5"/>
  <c r="M1689" i="5"/>
  <c r="M571" i="5"/>
  <c r="M13" i="5"/>
  <c r="M562" i="5"/>
  <c r="M1256" i="5"/>
  <c r="M1674" i="5"/>
  <c r="M901" i="5"/>
  <c r="M898" i="5"/>
  <c r="M1235" i="5"/>
  <c r="M2198" i="5"/>
  <c r="M1545" i="5"/>
  <c r="M1986" i="5"/>
  <c r="M34" i="5"/>
  <c r="M1032" i="5"/>
  <c r="M2025" i="5"/>
  <c r="M934" i="5"/>
  <c r="M11" i="5"/>
  <c r="M441" i="5"/>
  <c r="M1872" i="5"/>
  <c r="M1494" i="5"/>
  <c r="M1948" i="5"/>
  <c r="M738" i="5"/>
  <c r="M1070" i="5"/>
  <c r="M1259" i="5"/>
  <c r="M2199" i="5"/>
  <c r="M374" i="5"/>
  <c r="M1592" i="5"/>
  <c r="M2055" i="5"/>
  <c r="M1401" i="5"/>
  <c r="M1400" i="5"/>
  <c r="M1641" i="5"/>
  <c r="M1873" i="5"/>
  <c r="M1895" i="5"/>
  <c r="M1329" i="5"/>
  <c r="M613" i="5"/>
  <c r="M28" i="5"/>
  <c r="M769" i="5"/>
  <c r="M1597" i="5"/>
  <c r="M204" i="5"/>
  <c r="M168" i="5"/>
  <c r="M1713" i="5"/>
  <c r="M1304" i="5"/>
  <c r="M1065" i="5"/>
  <c r="M895" i="5"/>
  <c r="M2200" i="5"/>
  <c r="M1159" i="5"/>
  <c r="M600" i="5"/>
  <c r="M353" i="5"/>
  <c r="M339" i="5"/>
  <c r="M2201" i="5"/>
  <c r="M29" i="5"/>
  <c r="M666" i="5"/>
  <c r="M466" i="5"/>
  <c r="M1787" i="5"/>
  <c r="M1578" i="5"/>
  <c r="M1474" i="5"/>
  <c r="M1753" i="5"/>
  <c r="M2202" i="5"/>
  <c r="M2037" i="5"/>
  <c r="M2203" i="5"/>
  <c r="M190" i="5"/>
  <c r="M1338" i="5"/>
  <c r="M1305" i="5"/>
  <c r="M264" i="5"/>
  <c r="M754" i="5"/>
  <c r="M1901" i="5"/>
  <c r="M407" i="5"/>
  <c r="M1827" i="5"/>
  <c r="M1929" i="5"/>
  <c r="M825" i="5"/>
  <c r="M84" i="5"/>
  <c r="M295" i="5"/>
  <c r="M1817" i="5"/>
  <c r="M2204" i="5"/>
  <c r="M1648" i="5"/>
  <c r="M211" i="5"/>
  <c r="M161" i="5"/>
  <c r="M2205" i="5"/>
  <c r="M1624" i="5"/>
  <c r="M535" i="5"/>
  <c r="M319" i="5"/>
  <c r="M552" i="5"/>
  <c r="M262" i="5"/>
  <c r="M790" i="5"/>
  <c r="M1438" i="5"/>
  <c r="M1261" i="5"/>
  <c r="M1478" i="5"/>
  <c r="M1800" i="5"/>
  <c r="M723" i="5"/>
  <c r="M1420" i="5"/>
  <c r="M1918" i="5"/>
  <c r="M708" i="5"/>
  <c r="M475" i="5"/>
  <c r="M1050" i="5"/>
  <c r="M361" i="5"/>
  <c r="M147" i="5"/>
  <c r="M828" i="5"/>
  <c r="M1370" i="5"/>
  <c r="M817" i="5"/>
  <c r="M2206" i="5"/>
  <c r="M1932" i="5"/>
  <c r="M1017" i="5"/>
  <c r="M347" i="5"/>
  <c r="M2207" i="5"/>
  <c r="M982" i="5"/>
  <c r="M1957" i="5"/>
  <c r="M1805" i="5"/>
  <c r="M427" i="5"/>
  <c r="M2114" i="5"/>
  <c r="M540" i="5"/>
  <c r="M2091" i="5"/>
  <c r="M1954" i="5"/>
  <c r="M193" i="5"/>
  <c r="M1250" i="5"/>
  <c r="M1684" i="5"/>
  <c r="M972" i="5"/>
  <c r="M37" i="5"/>
  <c r="M548" i="5"/>
  <c r="M542" i="5"/>
  <c r="M678" i="5"/>
  <c r="M1600" i="5"/>
  <c r="M2208" i="5"/>
  <c r="M1471" i="5"/>
  <c r="M2068" i="5"/>
  <c r="M1886" i="5"/>
  <c r="M777" i="5"/>
  <c r="M1279" i="5"/>
  <c r="M564" i="5"/>
  <c r="M1702" i="5"/>
  <c r="M2102" i="5"/>
  <c r="M1868" i="5"/>
  <c r="M2209" i="5"/>
  <c r="M2084" i="5"/>
  <c r="M1222" i="5"/>
  <c r="M2210" i="5"/>
  <c r="M1848" i="5"/>
  <c r="M2211" i="5"/>
  <c r="M364" i="5"/>
  <c r="M962" i="5"/>
  <c r="M69" i="5"/>
  <c r="M888" i="5"/>
  <c r="M845" i="5"/>
  <c r="M1902" i="5"/>
  <c r="M1397" i="5"/>
  <c r="M2005" i="5"/>
  <c r="M1432" i="5"/>
  <c r="M1462" i="5"/>
  <c r="M329" i="5"/>
  <c r="M2013" i="5"/>
  <c r="M1695" i="5"/>
  <c r="M1266" i="5"/>
  <c r="M269" i="5"/>
  <c r="M1665" i="5"/>
  <c r="M76" i="5"/>
  <c r="M1030" i="5"/>
  <c r="M969" i="5"/>
  <c r="M369" i="5"/>
  <c r="M821" i="5"/>
  <c r="M2082" i="5"/>
  <c r="M868" i="5"/>
  <c r="M2072" i="5"/>
  <c r="M1870" i="5"/>
  <c r="M1433" i="5"/>
  <c r="M1337" i="5"/>
  <c r="M2008" i="5"/>
  <c r="M1915" i="5"/>
  <c r="M2212" i="5"/>
  <c r="M1079" i="5"/>
  <c r="M1997" i="5"/>
  <c r="M581" i="5"/>
  <c r="M884" i="5"/>
  <c r="M100" i="5"/>
  <c r="M490" i="5"/>
  <c r="M1789" i="5"/>
  <c r="M1193" i="5"/>
  <c r="M1951" i="5"/>
  <c r="M897" i="5"/>
  <c r="M2213" i="5"/>
  <c r="M484" i="5"/>
  <c r="M2214" i="5"/>
  <c r="M2011" i="5"/>
  <c r="M1298" i="5"/>
  <c r="M1348" i="5"/>
  <c r="M1003" i="5"/>
  <c r="M1532" i="5"/>
  <c r="M1620" i="5"/>
  <c r="M1610" i="5"/>
  <c r="M1033" i="5"/>
  <c r="M1653" i="5"/>
  <c r="M2215" i="5"/>
  <c r="M115" i="5"/>
  <c r="M409" i="5"/>
  <c r="M233" i="5"/>
  <c r="M1806" i="5"/>
  <c r="M1812" i="5"/>
  <c r="M1776" i="5"/>
  <c r="M1493" i="5"/>
  <c r="M773" i="5"/>
  <c r="M188" i="5"/>
  <c r="M2073" i="5"/>
  <c r="M2026" i="5"/>
  <c r="M92" i="5"/>
  <c r="M1580" i="5"/>
  <c r="M966" i="5"/>
  <c r="M850" i="5"/>
  <c r="M979" i="5"/>
  <c r="M1521" i="5"/>
  <c r="M1539" i="5"/>
  <c r="M576" i="5"/>
  <c r="M150" i="5"/>
  <c r="M1186" i="5"/>
  <c r="M1781" i="5"/>
  <c r="M1139" i="5"/>
  <c r="M149" i="5"/>
  <c r="M882" i="5"/>
  <c r="M1678" i="5"/>
  <c r="M2216" i="5"/>
  <c r="M1094" i="5"/>
  <c r="M1000" i="5"/>
  <c r="M43" i="5"/>
  <c r="M984" i="5"/>
  <c r="M1520" i="5"/>
  <c r="M505" i="5"/>
  <c r="M756" i="5"/>
  <c r="M1275" i="5"/>
  <c r="M604" i="5"/>
  <c r="M1322" i="5"/>
  <c r="M1132" i="5"/>
  <c r="M1962" i="5"/>
  <c r="M1722" i="5"/>
  <c r="M517" i="5"/>
  <c r="M1509" i="5"/>
  <c r="M133" i="5"/>
  <c r="M1339" i="5"/>
  <c r="M1324" i="5"/>
  <c r="M1147" i="5"/>
  <c r="M957" i="5"/>
  <c r="M1344" i="5"/>
  <c r="M1504" i="5"/>
  <c r="M2041" i="5"/>
  <c r="M504" i="5"/>
  <c r="M1162" i="5"/>
  <c r="M220" i="5"/>
  <c r="M551" i="5"/>
  <c r="M205" i="5"/>
  <c r="M2217" i="5"/>
  <c r="M2043" i="5"/>
  <c r="M324" i="5"/>
  <c r="M1765" i="5"/>
  <c r="M713" i="5"/>
  <c r="M2218" i="5"/>
  <c r="M1926" i="5"/>
  <c r="M1268" i="5"/>
  <c r="M1864" i="5"/>
  <c r="M1299" i="5"/>
  <c r="M207" i="5"/>
  <c r="M1168" i="5"/>
  <c r="M2219" i="5"/>
  <c r="M2053" i="5"/>
  <c r="M1394" i="5"/>
  <c r="M2220" i="5"/>
  <c r="M1368" i="5"/>
  <c r="M1824" i="5"/>
  <c r="M735" i="5"/>
  <c r="M910" i="5"/>
  <c r="M415" i="5"/>
  <c r="M2044" i="5"/>
  <c r="M1236" i="5"/>
  <c r="M418" i="5"/>
  <c r="M1231" i="5"/>
  <c r="M268" i="5"/>
  <c r="M914" i="5"/>
  <c r="M297" i="5"/>
  <c r="M1211" i="5"/>
  <c r="M1632" i="5"/>
  <c r="M1583" i="5"/>
  <c r="M2221" i="5"/>
  <c r="M1197" i="5"/>
  <c r="M1979" i="5"/>
  <c r="M2027" i="5"/>
  <c r="M831" i="5"/>
  <c r="M923" i="5"/>
  <c r="M893" i="5"/>
  <c r="M1861" i="5"/>
  <c r="M2222" i="5"/>
  <c r="M730" i="5"/>
  <c r="M636" i="5"/>
  <c r="M1350" i="5"/>
  <c r="M2223" i="5"/>
  <c r="M1164" i="5"/>
  <c r="M1651" i="5"/>
  <c r="M1908" i="5"/>
  <c r="M728" i="5"/>
  <c r="M2224" i="5"/>
  <c r="M2225" i="5"/>
  <c r="M182" i="5"/>
  <c r="M2226" i="5"/>
  <c r="M629" i="5"/>
  <c r="M838" i="5"/>
  <c r="M413" i="5"/>
  <c r="M1941" i="5"/>
  <c r="M1878" i="5"/>
  <c r="M1055" i="5"/>
  <c r="M171" i="5"/>
  <c r="M469" i="5"/>
  <c r="M1772" i="5"/>
  <c r="M1959" i="5"/>
  <c r="M1146" i="5"/>
  <c r="M1214" i="5"/>
  <c r="M941" i="5"/>
  <c r="M939" i="5"/>
  <c r="M561" i="5"/>
  <c r="M1025" i="5"/>
  <c r="M2227" i="5"/>
  <c r="M1095" i="5"/>
  <c r="M1553" i="5"/>
  <c r="M2228" i="5"/>
  <c r="M1774" i="5"/>
  <c r="M733" i="5"/>
  <c r="M1291" i="5"/>
  <c r="M386" i="5"/>
  <c r="M44" i="5"/>
  <c r="M151" i="5"/>
  <c r="M1510" i="5"/>
  <c r="M185" i="5"/>
  <c r="M999" i="5"/>
  <c r="M23" i="5"/>
  <c r="M547" i="5"/>
  <c r="M388" i="5"/>
  <c r="M909" i="5"/>
  <c r="M1543" i="5"/>
  <c r="M1547" i="5"/>
  <c r="M1024" i="5"/>
  <c r="M1511" i="5"/>
  <c r="M615" i="5"/>
  <c r="M1387" i="5"/>
  <c r="M1768" i="5"/>
  <c r="M1524" i="5"/>
  <c r="M2031" i="5"/>
  <c r="M222" i="5"/>
  <c r="M992" i="5"/>
  <c r="M1242" i="5"/>
  <c r="M1835" i="5"/>
  <c r="M1161" i="5"/>
  <c r="M2229" i="5"/>
  <c r="M703" i="5"/>
  <c r="M2230" i="5"/>
  <c r="M2071" i="5"/>
  <c r="M878" i="5"/>
  <c r="M1380" i="5"/>
  <c r="M768" i="5"/>
  <c r="M1693" i="5"/>
  <c r="M1694" i="5"/>
  <c r="M1964" i="5"/>
  <c r="M2022" i="5"/>
  <c r="M1912" i="5"/>
  <c r="M1907" i="5"/>
  <c r="M1057" i="5"/>
  <c r="M1381" i="5"/>
  <c r="M554" i="5"/>
  <c r="M1230" i="5"/>
  <c r="M1993" i="5"/>
  <c r="M1601" i="5"/>
  <c r="M1008" i="5"/>
  <c r="M1378" i="5"/>
  <c r="M1981" i="5"/>
  <c r="M2009" i="5"/>
  <c r="M568" i="5"/>
  <c r="M670" i="5"/>
  <c r="M1028" i="5"/>
  <c r="M1356" i="5"/>
  <c r="M1066" i="5"/>
  <c r="M1237" i="5"/>
  <c r="M1854" i="5"/>
  <c r="M1890" i="5"/>
  <c r="M2231" i="5"/>
  <c r="M657" i="5"/>
  <c r="M1464" i="5"/>
  <c r="M2232" i="5"/>
  <c r="M780" i="5"/>
  <c r="M1896" i="5"/>
  <c r="M242" i="5"/>
  <c r="M1379" i="5"/>
  <c r="M658" i="5"/>
  <c r="M1018" i="5"/>
  <c r="M449" i="5"/>
  <c r="M539" i="5"/>
  <c r="M1172" i="5"/>
  <c r="M1475" i="5"/>
  <c r="M1869" i="5"/>
  <c r="M1815" i="5"/>
  <c r="M1446" i="5"/>
  <c r="M1486" i="5"/>
  <c r="M1856" i="5"/>
  <c r="M430" i="5"/>
  <c r="M2233" i="5"/>
  <c r="M2234" i="5"/>
  <c r="M1858" i="5"/>
  <c r="M1166" i="5"/>
  <c r="M2039" i="5"/>
  <c r="M1225" i="5"/>
  <c r="M325" i="5"/>
  <c r="M757" i="5"/>
  <c r="M1969" i="5"/>
  <c r="M2087" i="5"/>
  <c r="M125" i="5"/>
  <c r="M255" i="5"/>
  <c r="M2235" i="5"/>
  <c r="M2236" i="5"/>
  <c r="M1921" i="5"/>
  <c r="M1649" i="5"/>
  <c r="M1638" i="5"/>
  <c r="M1842" i="5"/>
  <c r="M1286" i="5"/>
  <c r="M759" i="5"/>
  <c r="M2237" i="5"/>
  <c r="M558" i="5"/>
  <c r="M2108" i="5"/>
  <c r="M1639" i="5"/>
  <c r="M1133" i="5"/>
  <c r="M1809" i="5"/>
  <c r="M1389" i="5"/>
  <c r="M1819" i="5"/>
  <c r="M1973" i="5"/>
  <c r="M1247" i="5"/>
  <c r="M905" i="5"/>
  <c r="M1189" i="5"/>
  <c r="M1425" i="5"/>
  <c r="M1516" i="5"/>
  <c r="M2238" i="5"/>
  <c r="M1744" i="5"/>
  <c r="M1808" i="5"/>
  <c r="M1307" i="5"/>
  <c r="M1434" i="5"/>
  <c r="M282" i="5"/>
  <c r="M887" i="5"/>
  <c r="M2065" i="5"/>
  <c r="M922" i="5"/>
  <c r="M2239" i="5"/>
  <c r="M1201" i="5"/>
  <c r="M1992" i="5"/>
  <c r="M10" i="5"/>
  <c r="M1801" i="5"/>
  <c r="M1114" i="5"/>
  <c r="M1626" i="5"/>
  <c r="M2240" i="5"/>
  <c r="M2241" i="5"/>
  <c r="M1667" i="5"/>
  <c r="M527" i="5"/>
  <c r="M1555" i="5"/>
  <c r="M510" i="5"/>
  <c r="M1913" i="5"/>
  <c r="M256" i="5"/>
  <c r="M1234" i="5"/>
  <c r="M1657" i="5"/>
  <c r="M1736" i="5"/>
  <c r="M612" i="5"/>
  <c r="M2098" i="5"/>
  <c r="M647" i="5"/>
  <c r="M1860" i="5"/>
  <c r="M1755" i="5"/>
  <c r="M397" i="5"/>
  <c r="M1152" i="5"/>
  <c r="M1719" i="5"/>
  <c r="M947" i="5"/>
  <c r="M318" i="5"/>
  <c r="M169" i="5"/>
  <c r="M508" i="5"/>
  <c r="M7" i="5"/>
  <c r="M440" i="5"/>
  <c r="M2079" i="5"/>
  <c r="M1104" i="5"/>
  <c r="M1085" i="5"/>
  <c r="M555" i="5"/>
  <c r="M1527" i="5"/>
  <c r="M144" i="5"/>
  <c r="M2089" i="5"/>
  <c r="M2242" i="5"/>
  <c r="M183" i="5"/>
  <c r="M253" i="5"/>
  <c r="M2243" i="5"/>
  <c r="M1351" i="5"/>
  <c r="M273" i="5"/>
  <c r="M2244" i="5"/>
  <c r="M2245" i="5"/>
  <c r="M478" i="5"/>
  <c r="M423" i="5"/>
  <c r="M1292" i="5"/>
  <c r="M1917" i="5"/>
  <c r="M1141" i="5"/>
  <c r="M1108" i="5"/>
  <c r="M176" i="5"/>
  <c r="M1469" i="5"/>
  <c r="M1174" i="5"/>
  <c r="M800" i="5"/>
  <c r="M1439" i="5"/>
  <c r="M705" i="5"/>
  <c r="M512" i="5"/>
  <c r="M2062" i="5"/>
  <c r="M1205" i="5"/>
  <c r="M1882" i="5"/>
  <c r="M148" i="5"/>
  <c r="M1158" i="5"/>
  <c r="M867" i="5"/>
  <c r="M137" i="5"/>
  <c r="M1422" i="5"/>
  <c r="M625" i="5"/>
  <c r="M1661" i="5"/>
  <c r="M314" i="5"/>
  <c r="M179" i="5"/>
  <c r="M1097" i="5"/>
  <c r="M944" i="5"/>
  <c r="M1427" i="5"/>
  <c r="M2038" i="5"/>
  <c r="M1784" i="5"/>
  <c r="M68" i="5"/>
  <c r="M289" i="5"/>
  <c r="M1541" i="5"/>
  <c r="M2246" i="5"/>
  <c r="M250" i="5"/>
  <c r="M521" i="5"/>
  <c r="M546" i="5"/>
  <c r="M63" i="5"/>
  <c r="M326" i="5"/>
  <c r="M2247" i="5"/>
  <c r="M2248" i="5"/>
  <c r="M663" i="5"/>
  <c r="M1280" i="5"/>
  <c r="M22" i="5"/>
  <c r="M781" i="5"/>
  <c r="M1953" i="5"/>
  <c r="M1105" i="5"/>
  <c r="M99" i="5"/>
  <c r="M908" i="5"/>
  <c r="M1820" i="5"/>
  <c r="M1492" i="5"/>
  <c r="M685" i="5"/>
  <c r="M412" i="5"/>
  <c r="M114" i="5"/>
  <c r="M342" i="5"/>
  <c r="M1501" i="5"/>
  <c r="M802" i="5"/>
  <c r="M419" i="5"/>
  <c r="M113" i="5"/>
  <c r="M2249" i="5"/>
  <c r="M2121" i="5"/>
  <c r="M1323" i="5"/>
  <c r="M507" i="5"/>
  <c r="M1134" i="5"/>
  <c r="M1391" i="5"/>
  <c r="M980" i="5"/>
  <c r="M1991" i="5"/>
  <c r="M442" i="5"/>
  <c r="M203" i="5"/>
  <c r="M74" i="5"/>
  <c r="M1253" i="5"/>
  <c r="M1795" i="5"/>
  <c r="M1407" i="5"/>
  <c r="M1176" i="5"/>
  <c r="M1989" i="5"/>
  <c r="M674" i="5"/>
  <c r="M1273" i="5"/>
  <c r="M841" i="5"/>
  <c r="M617" i="5"/>
  <c r="M640" i="5"/>
  <c r="M892" i="5"/>
  <c r="M1472" i="5"/>
  <c r="M1043" i="5"/>
  <c r="M1001" i="5"/>
  <c r="M1759" i="5"/>
  <c r="M716" i="5"/>
  <c r="M1466" i="5"/>
  <c r="M1315" i="5"/>
  <c r="M417" i="5"/>
  <c r="M2250" i="5"/>
  <c r="M61" i="5"/>
  <c r="M79" i="5"/>
  <c r="M858" i="5"/>
  <c r="M1725" i="5"/>
  <c r="M1672" i="5"/>
  <c r="M266" i="5"/>
  <c r="M1888" i="5"/>
  <c r="M1612" i="5"/>
  <c r="M2107" i="5"/>
  <c r="M2251" i="5"/>
  <c r="M1228" i="5"/>
  <c r="M911" i="5"/>
  <c r="M1170" i="5"/>
  <c r="M1386" i="5"/>
  <c r="M1255" i="5"/>
  <c r="M408" i="5"/>
  <c r="M2004" i="5"/>
  <c r="M534" i="5"/>
  <c r="M2105" i="5"/>
  <c r="M553" i="5"/>
  <c r="M1814" i="5"/>
  <c r="M698" i="5"/>
  <c r="M1780" i="5"/>
  <c r="M1731" i="5"/>
  <c r="M2252" i="5"/>
  <c r="M1987" i="5"/>
  <c r="M1849" i="5"/>
  <c r="M14" i="5"/>
  <c r="M290" i="5"/>
  <c r="M267" i="5"/>
  <c r="M985" i="5"/>
  <c r="M936" i="5"/>
  <c r="M1732" i="5"/>
  <c r="M848" i="5"/>
  <c r="M928" i="5"/>
  <c r="M519" i="5"/>
  <c r="M1450" i="5"/>
  <c r="M4" i="5"/>
  <c r="M550" i="5"/>
  <c r="M1831" i="5"/>
  <c r="M1675" i="5"/>
  <c r="M2253" i="5"/>
  <c r="M1982" i="5"/>
  <c r="M1418" i="5"/>
  <c r="M1585" i="5"/>
  <c r="M1681" i="5"/>
  <c r="M1691" i="5"/>
  <c r="M1590" i="5"/>
  <c r="M2254" i="5"/>
  <c r="M1734" i="5"/>
  <c r="M1792" i="5"/>
  <c r="M1359" i="5"/>
  <c r="M516" i="5"/>
  <c r="M1914" i="5"/>
  <c r="M294" i="5"/>
  <c r="M2019" i="5"/>
  <c r="M2104" i="5"/>
  <c r="M500" i="5"/>
  <c r="M336" i="5"/>
  <c r="M1974" i="5"/>
  <c r="M382" i="5"/>
  <c r="M1631" i="5"/>
  <c r="M580" i="5"/>
  <c r="M924" i="5"/>
  <c r="M1171" i="5"/>
  <c r="M2255" i="5"/>
  <c r="M2256" i="5"/>
  <c r="M1668" i="5"/>
  <c r="M776" i="5"/>
  <c r="M1692" i="5"/>
  <c r="M357" i="5"/>
  <c r="M1440" i="5"/>
  <c r="M1514" i="5"/>
  <c r="M1086" i="5"/>
  <c r="M900" i="5"/>
  <c r="M1546" i="5"/>
  <c r="M1113" i="5"/>
  <c r="M709" i="5"/>
  <c r="M2257" i="5"/>
  <c r="M429" i="5"/>
  <c r="M1911" i="5"/>
  <c r="M1129" i="5"/>
  <c r="M2258" i="5"/>
  <c r="M462" i="5"/>
  <c r="M2095" i="5"/>
  <c r="M687" i="5"/>
  <c r="M2259" i="5"/>
  <c r="M1591" i="5"/>
  <c r="M2018" i="5"/>
  <c r="M1900" i="5"/>
  <c r="M2097" i="5"/>
  <c r="M2260" i="5"/>
  <c r="M654" i="5"/>
  <c r="M1321" i="5"/>
  <c r="M518" i="5"/>
  <c r="M94" i="5"/>
  <c r="M1081" i="5"/>
  <c r="M2261" i="5"/>
  <c r="M726" i="5"/>
  <c r="M937" i="5"/>
  <c r="M284" i="5"/>
  <c r="M1542" i="5"/>
  <c r="M322" i="5"/>
  <c r="M920" i="5"/>
  <c r="M770" i="5"/>
  <c r="M1995" i="5"/>
  <c r="M306" i="5"/>
  <c r="M1364" i="5"/>
  <c r="M1005" i="5"/>
  <c r="M2262" i="5"/>
  <c r="M1603" i="5"/>
  <c r="M391" i="5"/>
  <c r="M2263" i="5"/>
  <c r="M1727" i="5"/>
  <c r="M458" i="5"/>
  <c r="M1226" i="5"/>
  <c r="M996" i="5"/>
  <c r="M609" i="5"/>
  <c r="M2264" i="5"/>
  <c r="M1940" i="5"/>
  <c r="M971" i="5"/>
  <c r="M1596" i="5"/>
  <c r="M1714" i="5"/>
  <c r="M380" i="5"/>
  <c r="M1556" i="5"/>
  <c r="M343" i="5"/>
  <c r="M1735" i="5"/>
  <c r="M1821" i="5"/>
  <c r="M389" i="5"/>
  <c r="M1761" i="5"/>
  <c r="M849" i="5"/>
  <c r="M57" i="5"/>
  <c r="M1061" i="5"/>
  <c r="M1998" i="5"/>
  <c r="M1372" i="5"/>
  <c r="M467" i="5"/>
  <c r="M1497" i="5"/>
  <c r="M1246" i="5"/>
  <c r="M2265" i="5"/>
  <c r="M1943" i="5"/>
  <c r="M1122" i="5"/>
  <c r="M1709" i="5"/>
  <c r="M1437" i="5"/>
  <c r="M1496" i="5"/>
  <c r="M1365" i="5"/>
  <c r="M1655" i="5"/>
  <c r="M483" i="5"/>
  <c r="M1022" i="5"/>
  <c r="M1786" i="5"/>
  <c r="M1611" i="5"/>
  <c r="M1009" i="5"/>
  <c r="M2266" i="5"/>
  <c r="M1922" i="5"/>
  <c r="M1739" i="5"/>
  <c r="M1115" i="5"/>
  <c r="M62" i="5"/>
  <c r="M531" i="5"/>
  <c r="M503" i="5"/>
  <c r="M1184" i="5"/>
  <c r="M1575" i="5"/>
  <c r="M1743" i="5"/>
  <c r="M1608" i="5"/>
  <c r="M366" i="5"/>
  <c r="M1634" i="5"/>
  <c r="M2267" i="5"/>
  <c r="M2268" i="5"/>
  <c r="M2269" i="5"/>
  <c r="M2270" i="5"/>
  <c r="M1853" i="5"/>
  <c r="M1063" i="5"/>
  <c r="M287" i="5"/>
  <c r="M1127" i="5"/>
  <c r="M995" i="5"/>
  <c r="M1320" i="5"/>
  <c r="M130" i="5"/>
  <c r="M251" i="5"/>
  <c r="M1254" i="5"/>
  <c r="M1327" i="5"/>
  <c r="M676" i="5"/>
  <c r="M1213" i="5"/>
  <c r="M1346" i="5"/>
  <c r="M1490" i="5"/>
  <c r="M2271" i="5"/>
  <c r="M2113" i="5"/>
  <c r="M599" i="5"/>
  <c r="M857" i="5"/>
  <c r="M743" i="5"/>
  <c r="M1507" i="5"/>
  <c r="M2272" i="5"/>
  <c r="M1775" i="5"/>
  <c r="M495" i="5"/>
  <c r="M1067" i="5"/>
  <c r="M912" i="5"/>
  <c r="M1074" i="5"/>
  <c r="M1525" i="5"/>
  <c r="M700" i="5"/>
  <c r="M931" i="5"/>
  <c r="M195" i="5"/>
  <c r="M1874" i="5"/>
  <c r="M1354" i="5"/>
  <c r="M212" i="5"/>
  <c r="M783" i="5"/>
  <c r="M672" i="5"/>
  <c r="M1071" i="5"/>
  <c r="M1830" i="5"/>
  <c r="M814" i="5"/>
  <c r="M588" i="5"/>
  <c r="M1599" i="5"/>
  <c r="M1506" i="5"/>
  <c r="M1265" i="5"/>
  <c r="M1673" i="5"/>
  <c r="M2061" i="5"/>
  <c r="M809" i="5"/>
  <c r="M1522" i="5"/>
  <c r="M1844" i="5"/>
  <c r="M586" i="5"/>
  <c r="M2021" i="5"/>
  <c r="M178" i="5"/>
  <c r="M109" i="5"/>
  <c r="M270" i="5"/>
  <c r="M2070" i="5"/>
  <c r="M1076" i="5"/>
  <c r="M1574" i="5"/>
  <c r="M1309" i="5"/>
  <c r="M632" i="5"/>
  <c r="M679" i="5"/>
  <c r="M2273" i="5"/>
  <c r="M891" i="5"/>
  <c r="M1443" i="5"/>
  <c r="M840" i="5"/>
  <c r="M1793" i="5"/>
  <c r="M2274" i="5"/>
  <c r="M65" i="5"/>
  <c r="M2275" i="5"/>
  <c r="M470" i="5"/>
  <c r="M846" i="5"/>
  <c r="M1866" i="5"/>
  <c r="M520" i="5"/>
  <c r="M746" i="5"/>
  <c r="M1326" i="5"/>
  <c r="M826" i="5"/>
  <c r="M1238" i="5"/>
  <c r="M1606" i="5"/>
  <c r="M479" i="5"/>
  <c r="M577" i="5"/>
  <c r="M162" i="5"/>
  <c r="M1609" i="5"/>
  <c r="M1034" i="5"/>
  <c r="M457" i="5"/>
  <c r="M93" i="5"/>
  <c r="M1650" i="5"/>
  <c r="M830" i="5"/>
  <c r="M244" i="5"/>
  <c r="M1087" i="5"/>
  <c r="M1424" i="5"/>
  <c r="M851" i="5"/>
  <c r="M784" i="5"/>
  <c r="M235" i="5"/>
  <c r="M1349" i="5"/>
  <c r="M344" i="5"/>
  <c r="M1153" i="5"/>
  <c r="M1272" i="5"/>
  <c r="M557" i="5"/>
  <c r="M1807" i="5"/>
  <c r="M1972" i="5"/>
  <c r="M794" i="5"/>
  <c r="M1078" i="5"/>
  <c r="M1958" i="5"/>
  <c r="M1581" i="5"/>
  <c r="M499" i="5"/>
  <c r="M1867" i="5"/>
  <c r="M1270" i="5"/>
  <c r="M400" i="5"/>
  <c r="M1260" i="5"/>
  <c r="M1557" i="5"/>
  <c r="M782" i="5"/>
  <c r="M377" i="5"/>
  <c r="M1703" i="5"/>
  <c r="M915" i="5"/>
  <c r="M2093" i="5"/>
  <c r="M1737" i="5"/>
  <c r="M1461" i="5"/>
  <c r="M1227" i="5"/>
  <c r="M2276" i="5"/>
  <c r="M1570" i="5"/>
  <c r="M1598" i="5"/>
  <c r="M1558" i="5"/>
  <c r="M123" i="5"/>
  <c r="M1905" i="5"/>
  <c r="M421" i="5"/>
  <c r="M641" i="5"/>
  <c r="M1047" i="5"/>
  <c r="M454" i="5"/>
  <c r="M960" i="5"/>
  <c r="M1042" i="5"/>
  <c r="M2277" i="5"/>
  <c r="M356" i="5"/>
  <c r="M334" i="5"/>
  <c r="M816" i="5"/>
  <c r="M885" i="5"/>
  <c r="M2278" i="5"/>
  <c r="M990" i="5"/>
  <c r="M2030" i="5"/>
  <c r="M1178" i="5"/>
  <c r="M1690" i="5"/>
  <c r="M1530" i="5"/>
  <c r="M1804" i="5"/>
  <c r="M404" i="5"/>
  <c r="M1075" i="5"/>
  <c r="M943" i="5"/>
  <c r="M2279" i="5"/>
  <c r="M39" i="5"/>
  <c r="M1513" i="5"/>
  <c r="M2076" i="5"/>
  <c r="M661" i="5"/>
  <c r="M1465" i="5"/>
  <c r="M2280" i="5"/>
  <c r="M271" i="5"/>
  <c r="M1209" i="5"/>
  <c r="M1285" i="5"/>
  <c r="M450" i="5"/>
  <c r="M2033" i="5"/>
  <c r="M187" i="5"/>
  <c r="M2012" i="5"/>
  <c r="M199" i="5"/>
  <c r="M595" i="5"/>
  <c r="M1107" i="5"/>
  <c r="M795" i="5"/>
  <c r="M1239" i="5"/>
  <c r="M1282" i="5"/>
  <c r="M587" i="5"/>
  <c r="M368" i="5"/>
  <c r="M1990" i="5"/>
  <c r="M281" i="5"/>
  <c r="M715" i="5"/>
  <c r="M2281" i="5"/>
  <c r="M2086" i="5"/>
  <c r="M411" i="5"/>
  <c r="M2282" i="5"/>
  <c r="M1373" i="5"/>
  <c r="M1399" i="5"/>
  <c r="M810" i="5"/>
  <c r="M1144" i="5"/>
  <c r="M2003" i="5"/>
  <c r="M2002" i="5"/>
  <c r="M1353" i="5"/>
  <c r="M1677" i="5"/>
  <c r="M1243" i="5"/>
  <c r="M2283" i="5"/>
  <c r="M1124" i="5"/>
  <c r="M1615" i="5"/>
  <c r="M1402" i="5"/>
  <c r="M2284" i="5"/>
  <c r="M1448" i="5"/>
  <c r="M1517" i="5"/>
  <c r="M886" i="5"/>
  <c r="M788" i="5"/>
  <c r="M1457" i="5"/>
  <c r="M2285" i="5"/>
  <c r="M1936" i="5"/>
  <c r="M426" i="5"/>
  <c r="M31" i="5"/>
  <c r="M993" i="5"/>
  <c r="M2286" i="5"/>
  <c r="M350" i="5"/>
  <c r="M1635" i="5"/>
  <c r="M2058" i="5"/>
  <c r="M734" i="5"/>
  <c r="M498" i="5"/>
  <c r="M573" i="5"/>
  <c r="M142" i="5"/>
  <c r="M583" i="5"/>
  <c r="M1208" i="5"/>
  <c r="M159" i="5"/>
  <c r="M714" i="5"/>
  <c r="M1002" i="5"/>
  <c r="M582" i="5"/>
  <c r="M1371" i="5"/>
  <c r="M964" i="5"/>
  <c r="M2099" i="5"/>
  <c r="M50" i="5"/>
  <c r="M1435" i="5"/>
  <c r="M760" i="5"/>
  <c r="M2287" i="5"/>
  <c r="M1903" i="5"/>
  <c r="M565" i="5"/>
  <c r="M1738" i="5"/>
  <c r="M308" i="5"/>
  <c r="M1328" i="5"/>
  <c r="M437" i="5"/>
  <c r="M1126" i="5"/>
  <c r="M1313" i="5"/>
  <c r="M1257" i="5"/>
  <c r="M736" i="5"/>
  <c r="M1358" i="5"/>
  <c r="M164" i="5"/>
  <c r="M1355" i="5"/>
  <c r="M933" i="5"/>
  <c r="M753" i="5"/>
  <c r="M1934" i="5"/>
  <c r="M1663" i="5"/>
  <c r="M1712" i="5"/>
  <c r="M1219" i="5"/>
  <c r="M337" i="5"/>
  <c r="M1360" i="5"/>
  <c r="M1670" i="5"/>
  <c r="M683" i="5"/>
  <c r="M1662" i="5"/>
  <c r="M1832" i="5"/>
  <c r="M1829" i="5"/>
  <c r="M664" i="5"/>
  <c r="M103" i="5"/>
  <c r="M1073" i="5"/>
  <c r="M247" i="5"/>
  <c r="M1089" i="5"/>
  <c r="M1756" i="5"/>
  <c r="M1092" i="5"/>
  <c r="M875" i="5"/>
  <c r="M1206" i="5"/>
  <c r="M2288" i="5"/>
  <c r="M2289" i="5"/>
  <c r="M2290" i="5"/>
  <c r="M1099" i="5"/>
  <c r="M1729" i="5"/>
  <c r="M2051" i="5"/>
  <c r="M706" i="5"/>
  <c r="M1797" i="5"/>
  <c r="M1429" i="5"/>
  <c r="M1847" i="5"/>
  <c r="M1643" i="5"/>
  <c r="M750" i="5"/>
  <c r="M1340" i="5"/>
  <c r="M1415" i="5"/>
  <c r="M2057" i="5"/>
  <c r="M538" i="5"/>
  <c r="M1897" i="5"/>
  <c r="M1701" i="5"/>
  <c r="M17" i="5"/>
  <c r="M420" i="5"/>
  <c r="M1015" i="5"/>
  <c r="M167" i="5"/>
  <c r="M988" i="5"/>
  <c r="M87" i="5"/>
  <c r="M1283" i="5"/>
  <c r="M56" i="5"/>
  <c r="M1449" i="5"/>
  <c r="M2291" i="5"/>
  <c r="M968" i="5"/>
  <c r="M1367" i="5"/>
  <c r="M1101" i="5"/>
  <c r="M488" i="5"/>
  <c r="M1923" i="5"/>
  <c r="M648" i="5"/>
  <c r="M1007" i="5"/>
  <c r="M2292" i="5"/>
  <c r="M630" i="5"/>
  <c r="M1177" i="5"/>
  <c r="M1413" i="5"/>
  <c r="M1752" i="5"/>
  <c r="M981" i="5"/>
  <c r="M1376" i="5"/>
  <c r="M433" i="5"/>
  <c r="M1898" i="5"/>
  <c r="M607" i="5"/>
  <c r="M1048" i="5"/>
  <c r="M1352" i="5"/>
  <c r="M471" i="5"/>
  <c r="M88" i="5"/>
  <c r="M942" i="5"/>
  <c r="M1586" i="5"/>
  <c r="M829" i="5"/>
  <c r="M718" i="5"/>
  <c r="M2028" i="5"/>
  <c r="M1244" i="5"/>
  <c r="M213" i="5"/>
  <c r="M166" i="5"/>
  <c r="M1567" i="5"/>
  <c r="M1538" i="5"/>
  <c r="M395" i="5"/>
  <c r="M2293" i="5"/>
  <c r="M668" i="5"/>
  <c r="M1730" i="5"/>
  <c r="M1983" i="5"/>
  <c r="M978" i="5"/>
  <c r="M1588" i="5"/>
  <c r="M2294" i="5"/>
  <c r="M1540" i="5"/>
  <c r="M789" i="5"/>
  <c r="M96" i="5"/>
  <c r="M146" i="5"/>
  <c r="M330" i="5"/>
  <c r="M51" i="5"/>
  <c r="M744" i="5"/>
  <c r="M2059" i="5"/>
  <c r="M1403" i="5"/>
  <c r="M656" i="5"/>
  <c r="M226" i="5"/>
  <c r="M1613" i="5"/>
  <c r="M2295" i="5"/>
  <c r="M1568" i="5"/>
  <c r="M2296" i="5"/>
  <c r="M1629" i="5"/>
  <c r="M513" i="5"/>
  <c r="M1245" i="5"/>
  <c r="M2297" i="5"/>
  <c r="M958" i="5"/>
  <c r="M950" i="5"/>
  <c r="M652" i="5"/>
  <c r="M116" i="5"/>
  <c r="M1112" i="5"/>
  <c r="M584" i="5"/>
  <c r="M1479" i="5"/>
  <c r="M646" i="5"/>
  <c r="M2298" i="5"/>
  <c r="M1762" i="5"/>
  <c r="M1944" i="5"/>
  <c r="M2299" i="5"/>
  <c r="M918" i="5"/>
  <c r="M998" i="5"/>
  <c r="M1284" i="5"/>
  <c r="M2300" i="5"/>
  <c r="M1508" i="5"/>
  <c r="M1845" i="5"/>
  <c r="M1723" i="5"/>
  <c r="M1026" i="5"/>
  <c r="M2024" i="5"/>
  <c r="M1966" i="5"/>
  <c r="M332" i="5"/>
  <c r="M2301" i="5"/>
  <c r="M1430" i="5"/>
  <c r="M1428" i="5"/>
  <c r="M2049" i="5"/>
  <c r="M2302" i="5"/>
  <c r="M231" i="5"/>
  <c r="M2303" i="5"/>
  <c r="M1207" i="5"/>
  <c r="M2304" i="5"/>
  <c r="M89" i="5"/>
  <c r="M1916" i="5"/>
  <c r="M673" i="5"/>
  <c r="M198" i="5"/>
  <c r="M1595" i="5"/>
  <c r="M1060" i="5"/>
  <c r="M955" i="5"/>
  <c r="M863" i="5"/>
  <c r="M1384" i="5"/>
  <c r="M448" i="5"/>
  <c r="M460" i="5"/>
  <c r="M1319" i="5"/>
  <c r="M464" i="5"/>
  <c r="M26" i="5"/>
  <c r="M864" i="5"/>
  <c r="M2305" i="5"/>
  <c r="M42" i="5"/>
  <c r="M1711" i="5"/>
  <c r="M48" i="5"/>
  <c r="M633" i="5"/>
  <c r="M2103" i="5"/>
  <c r="M438" i="5"/>
  <c r="M152" i="5"/>
  <c r="M506" i="5"/>
  <c r="M1106" i="5"/>
  <c r="M283" i="5"/>
  <c r="M1644" i="5"/>
  <c r="M1503" i="5"/>
  <c r="M1083" i="5"/>
  <c r="M1014" i="5"/>
  <c r="M410" i="5"/>
  <c r="M12" i="5"/>
  <c r="M989" i="5"/>
  <c r="M1945" i="5"/>
  <c r="M692" i="5"/>
  <c r="M1125" i="5"/>
  <c r="M1996" i="5"/>
  <c r="M1658" i="5"/>
  <c r="M153" i="5"/>
  <c r="M135" i="5"/>
  <c r="M813" i="5"/>
  <c r="M752" i="5"/>
  <c r="M975" i="5"/>
  <c r="M1904" i="5"/>
  <c r="M196" i="5"/>
  <c r="M563" i="5"/>
  <c r="M304" i="5"/>
  <c r="M1622" i="5"/>
  <c r="M1999" i="5"/>
  <c r="M1742" i="5"/>
  <c r="M258" i="5"/>
  <c r="M279" i="5"/>
  <c r="M575" i="5"/>
  <c r="M18" i="5"/>
  <c r="M2306" i="5"/>
  <c r="M2307" i="5"/>
  <c r="M2308" i="5"/>
  <c r="M1967" i="5"/>
  <c r="M579" i="5"/>
  <c r="M160" i="5"/>
  <c r="M1458" i="5"/>
  <c r="M803" i="5"/>
  <c r="M2309" i="5"/>
  <c r="M559" i="5"/>
  <c r="M225" i="5"/>
  <c r="M737" i="5"/>
  <c r="M921" i="5"/>
  <c r="M543" i="5"/>
  <c r="M434" i="5"/>
  <c r="M2310" i="5"/>
  <c r="M2311" i="5"/>
  <c r="M2312" i="5"/>
  <c r="M1891" i="5"/>
  <c r="M1013" i="5"/>
  <c r="M621" i="5"/>
  <c r="M525" i="5"/>
  <c r="M2313" i="5"/>
  <c r="M1481" i="5"/>
  <c r="M1892" i="5"/>
  <c r="M1091" i="5"/>
  <c r="M815" i="5"/>
  <c r="M459" i="5"/>
  <c r="M1803" i="5"/>
  <c r="M1366" i="5"/>
  <c r="M232" i="5"/>
  <c r="M239" i="5"/>
  <c r="M340" i="5"/>
  <c r="M1295" i="5"/>
  <c r="M1148" i="5"/>
  <c r="M327" i="5"/>
  <c r="M866" i="5"/>
  <c r="M6" i="5"/>
  <c r="M874" i="5"/>
  <c r="M341" i="5"/>
  <c r="M1410" i="5"/>
  <c r="M997" i="5"/>
  <c r="M431" i="5"/>
  <c r="M766" i="5"/>
  <c r="M965" i="5"/>
  <c r="M2001" i="5"/>
  <c r="M1098" i="5"/>
  <c r="M2119" i="5"/>
  <c r="M689" i="5"/>
  <c r="M1749" i="5"/>
  <c r="M134" i="5"/>
  <c r="M492" i="5"/>
  <c r="M1191" i="5"/>
  <c r="M2314" i="5"/>
  <c r="M2315" i="5"/>
  <c r="M2316" i="5"/>
  <c r="M2110" i="5"/>
  <c r="M2317" i="5"/>
  <c r="M799" i="5"/>
  <c r="M1058" i="5"/>
  <c r="M1393" i="5"/>
  <c r="M1436" i="5"/>
  <c r="M491" i="5"/>
  <c r="M1582" i="5"/>
  <c r="M2042" i="5"/>
  <c r="M1488" i="5"/>
  <c r="M721" i="5"/>
  <c r="M697" i="5"/>
  <c r="M1192" i="5"/>
  <c r="M477" i="5"/>
  <c r="M1169" i="5"/>
  <c r="M104" i="5"/>
  <c r="M91" i="5"/>
  <c r="M1500" i="5"/>
  <c r="M2318" i="5"/>
  <c r="M1419" i="5"/>
  <c r="M2054" i="5"/>
  <c r="M1572" i="5"/>
  <c r="M1946" i="5"/>
  <c r="M1498" i="5"/>
  <c r="M24" i="5"/>
  <c r="M930" i="5"/>
  <c r="M2060" i="5"/>
  <c r="M2319" i="5"/>
  <c r="M118" i="5"/>
  <c r="M1875" i="5"/>
  <c r="M227" i="5"/>
  <c r="M1942" i="5"/>
  <c r="M1826" i="5"/>
  <c r="M1733" i="5"/>
  <c r="M1290" i="5"/>
  <c r="M1343" i="5"/>
  <c r="M758" i="5"/>
  <c r="M1589" i="5"/>
  <c r="M155" i="5"/>
  <c r="M401" i="5"/>
  <c r="M536" i="5"/>
  <c r="M785" i="5"/>
  <c r="M272" i="5"/>
  <c r="M302" i="5"/>
  <c r="M1833" i="5"/>
  <c r="M827" i="5"/>
  <c r="M105" i="5"/>
  <c r="M2320" i="5"/>
  <c r="M1102" i="5"/>
  <c r="M236" i="5"/>
  <c r="M307" i="5"/>
  <c r="M973" i="5"/>
  <c r="M1470" i="5"/>
  <c r="M214" i="5"/>
  <c r="M1361" i="5"/>
  <c r="M1778" i="5"/>
  <c r="M1720" i="5"/>
  <c r="M346" i="5"/>
  <c r="M747" i="5"/>
  <c r="M328" i="5"/>
  <c r="M598" i="5"/>
  <c r="M976" i="5"/>
  <c r="M1138" i="5"/>
  <c r="M474" i="5"/>
  <c r="M1382" i="5"/>
  <c r="M1484" i="5"/>
  <c r="M528" i="5"/>
  <c r="M953" i="5"/>
  <c r="M403" i="5"/>
  <c r="M1318" i="5"/>
  <c r="M1182" i="5"/>
  <c r="M1919" i="5"/>
  <c r="M210" i="5"/>
  <c r="M1406" i="5"/>
  <c r="M722" i="5"/>
  <c r="M913" i="5"/>
  <c r="M1899" i="5"/>
  <c r="M2010" i="5"/>
  <c r="M2321" i="5"/>
  <c r="M1289" i="5"/>
  <c r="M1682" i="5"/>
  <c r="M2322" i="5"/>
  <c r="M2074" i="5"/>
  <c r="M1851" i="5"/>
  <c r="M765" i="5"/>
  <c r="M1666" i="5"/>
  <c r="M1467" i="5"/>
  <c r="M2035" i="5"/>
  <c r="M1294" i="5"/>
  <c r="M696" i="5"/>
  <c r="M9" i="5"/>
  <c r="M360" i="5"/>
  <c r="M47" i="5"/>
  <c r="M27" i="5"/>
  <c r="M19" i="5"/>
  <c r="M291" i="5"/>
  <c r="M333" i="5"/>
  <c r="M194" i="5"/>
  <c r="M2323" i="5"/>
  <c r="M1654" i="5"/>
  <c r="M1405" i="5"/>
  <c r="M1927" i="5"/>
  <c r="M1044" i="5"/>
  <c r="M201" i="5"/>
  <c r="M2040" i="5"/>
  <c r="M1671" i="5"/>
  <c r="M2324" i="5"/>
  <c r="M1069" i="5"/>
  <c r="M701" i="5"/>
  <c r="M819" i="5"/>
  <c r="M2325" i="5"/>
  <c r="M1190" i="5"/>
  <c r="M935" i="5"/>
  <c r="M349" i="5"/>
  <c r="M948" i="5"/>
  <c r="M1920" i="5"/>
  <c r="M2092" i="5"/>
  <c r="M927" i="5"/>
  <c r="M192" i="5"/>
  <c r="M286" i="5"/>
  <c r="M229" i="5"/>
  <c r="M1109" i="5"/>
  <c r="M1526" i="5"/>
  <c r="M904" i="5"/>
  <c r="M1363" i="5"/>
  <c r="M1135" i="5"/>
  <c r="M59" i="5"/>
  <c r="M549" i="5"/>
  <c r="M177" i="5"/>
  <c r="M1051" i="5"/>
  <c r="M1489" i="5"/>
  <c r="M1669" i="5"/>
  <c r="M1119" i="5"/>
  <c r="M2326" i="5"/>
  <c r="M288" i="5"/>
  <c r="M127" i="5"/>
  <c r="M60" i="5"/>
  <c r="M1754" i="5"/>
  <c r="M1766" i="5"/>
  <c r="M2023" i="5"/>
  <c r="M52" i="5"/>
  <c r="M422" i="5"/>
  <c r="M1633" i="5"/>
  <c r="M1537" i="5"/>
  <c r="M83" i="5"/>
  <c r="M1288" i="5"/>
  <c r="M131" i="5"/>
  <c r="M461" i="5"/>
  <c r="M501" i="5"/>
  <c r="M2115" i="5"/>
  <c r="M574" i="5"/>
  <c r="M436" i="5"/>
  <c r="M879" i="5"/>
  <c r="M2327" i="5"/>
  <c r="M1460" i="5"/>
  <c r="M352" i="5"/>
  <c r="M2328" i="5"/>
  <c r="M801" i="5"/>
  <c r="M200" i="5"/>
  <c r="M71" i="5"/>
  <c r="M1267" i="5"/>
  <c r="M970" i="5"/>
  <c r="M481" i="5"/>
  <c r="M1660" i="5"/>
  <c r="M1652" i="5"/>
  <c r="M249" i="5"/>
  <c r="M1459" i="5"/>
  <c r="M1593" i="5"/>
  <c r="M1088" i="5"/>
  <c r="M1204" i="5"/>
  <c r="M626" i="5"/>
  <c r="M1813" i="5"/>
  <c r="M865" i="5"/>
  <c r="M1740" i="5"/>
  <c r="M1035" i="5"/>
  <c r="M497" i="5"/>
  <c r="M677" i="5"/>
  <c r="M370" i="5"/>
  <c r="M1799" i="5"/>
  <c r="M2329" i="5"/>
  <c r="M631" i="5"/>
  <c r="M263" i="5"/>
  <c r="M889" i="5"/>
  <c r="M1414" i="5"/>
  <c r="M309" i="5"/>
  <c r="M1726" i="5"/>
  <c r="M223" i="5"/>
  <c r="M310" i="5"/>
  <c r="M2330" i="5"/>
  <c r="M1480" i="5"/>
  <c r="M1550" i="5"/>
  <c r="M5" i="5"/>
  <c r="M836" i="5"/>
  <c r="M1441" i="5"/>
  <c r="M1157" i="5"/>
  <c r="M1188" i="5"/>
  <c r="M1887" i="5"/>
  <c r="M2331" i="5"/>
  <c r="M1536" i="5"/>
  <c r="M1939" i="5"/>
  <c r="M896" i="5"/>
  <c r="M1049" i="5"/>
  <c r="M1167" i="5"/>
  <c r="M1200" i="5"/>
  <c r="M1302" i="5"/>
  <c r="M428" i="5"/>
  <c r="M1249" i="5"/>
  <c r="M293" i="5"/>
  <c r="M1816" i="5"/>
  <c r="M1341" i="5"/>
  <c r="M2080" i="5"/>
  <c r="M2096" i="5"/>
  <c r="M2007" i="5"/>
  <c r="M1840" i="5"/>
  <c r="M2332" i="5"/>
  <c r="M522" i="5"/>
  <c r="M1746" i="5"/>
  <c r="M529" i="5"/>
  <c r="M1822" i="5"/>
  <c r="M1782" i="5"/>
  <c r="M128" i="5"/>
  <c r="M1604" i="5"/>
  <c r="M2333" i="5"/>
  <c r="M112" i="5"/>
  <c r="M725" i="5"/>
  <c r="M537" i="5"/>
  <c r="M1949" i="5"/>
  <c r="M73" i="5"/>
  <c r="M138" i="5"/>
  <c r="M2034" i="5"/>
  <c r="M75" i="5"/>
  <c r="M1686" i="5"/>
  <c r="M3" i="5"/>
  <c r="M384" i="5"/>
  <c r="M903" i="5"/>
  <c r="M452" i="5"/>
  <c r="M925" i="5"/>
  <c r="M36" i="5"/>
  <c r="M779" i="5"/>
  <c r="M2334" i="5"/>
  <c r="M1850" i="5"/>
  <c r="M396" i="5"/>
  <c r="M174" i="5"/>
  <c r="M277" i="5"/>
  <c r="M1628" i="5"/>
  <c r="M1956" i="5"/>
  <c r="M870" i="5"/>
  <c r="M1937" i="5"/>
  <c r="M2335" i="5"/>
  <c r="M1468" i="5"/>
  <c r="M298" i="5"/>
  <c r="M1519" i="5"/>
  <c r="M805" i="5"/>
  <c r="M111" i="5"/>
  <c r="M739" i="5"/>
  <c r="M141" i="5"/>
  <c r="M305" i="5"/>
  <c r="M1110" i="5"/>
  <c r="M1515" i="5"/>
  <c r="M1442" i="5"/>
  <c r="M1846" i="5"/>
  <c r="M694" i="5"/>
  <c r="M2336" i="5"/>
  <c r="M686" i="5"/>
  <c r="M2337" i="5"/>
  <c r="M2338" i="5"/>
  <c r="M1056" i="5"/>
  <c r="M712" i="5"/>
  <c r="M184" i="5"/>
  <c r="M605" i="5"/>
  <c r="M1317" i="5"/>
  <c r="M1855" i="5"/>
  <c r="M1963" i="5"/>
  <c r="M451" i="5"/>
  <c r="M1248" i="5"/>
  <c r="M55" i="5"/>
  <c r="M1229" i="5"/>
  <c r="M675" i="5"/>
  <c r="M218" i="5"/>
  <c r="M589" i="5"/>
  <c r="M1027" i="5"/>
  <c r="M2339" i="5"/>
  <c r="M1930" i="5"/>
  <c r="M645" i="5"/>
  <c r="M315" i="5"/>
  <c r="M2066" i="5"/>
  <c r="M1619" i="5"/>
  <c r="M473" i="5"/>
  <c r="M1130" i="5"/>
  <c r="M383" i="5"/>
  <c r="M1345" i="5"/>
  <c r="M25" i="5"/>
  <c r="M1123" i="5"/>
  <c r="M373" i="5"/>
  <c r="M1696" i="5"/>
  <c r="M2340" i="5"/>
  <c r="M1906" i="5"/>
  <c r="M987" i="5"/>
  <c r="M1377" i="5"/>
  <c r="M455" i="5"/>
  <c r="M1090" i="5"/>
  <c r="M1777" i="5"/>
  <c r="M1758" i="5"/>
  <c r="M2341" i="5"/>
  <c r="M95" i="5"/>
  <c r="M392" i="5"/>
  <c r="M1535" i="5"/>
  <c r="M1933" i="5"/>
  <c r="M1096" i="5"/>
  <c r="M482" i="5"/>
  <c r="M761" i="5"/>
  <c r="M1116" i="5"/>
  <c r="M463" i="5"/>
  <c r="M852" i="5"/>
  <c r="M1137" i="5"/>
  <c r="M2342" i="5"/>
  <c r="M181" i="5"/>
  <c r="M1607" i="5"/>
  <c r="M651" i="5"/>
  <c r="M1528" i="5"/>
  <c r="M655" i="5"/>
  <c r="M1100" i="5"/>
  <c r="M2343" i="5"/>
  <c r="M798" i="5"/>
  <c r="M317" i="5"/>
  <c r="M871" i="5"/>
  <c r="M1287" i="5"/>
  <c r="M566" i="5"/>
  <c r="M217" i="5"/>
  <c r="M1577" i="5"/>
  <c r="M2106" i="5"/>
  <c r="M1374" i="5"/>
  <c r="M1011" i="5"/>
  <c r="M259" i="5"/>
  <c r="M1544" i="5"/>
  <c r="M1779" i="5"/>
  <c r="M1627" i="5"/>
  <c r="M2083" i="5"/>
  <c r="M234" i="5"/>
  <c r="M394" i="5"/>
  <c r="M919" i="5"/>
  <c r="M890" i="5"/>
  <c r="M2116" i="5"/>
  <c r="M2344" i="5"/>
  <c r="M1984" i="5"/>
  <c r="M2345" i="5"/>
  <c r="M1202" i="5"/>
  <c r="M2346" i="5"/>
  <c r="M1764" i="5"/>
  <c r="M485" i="5"/>
  <c r="M593" i="5"/>
  <c r="M856" i="5"/>
  <c r="M1531" i="5"/>
  <c r="M1258" i="5"/>
  <c r="M1111" i="5"/>
  <c r="M2069" i="5"/>
  <c r="M46" i="5"/>
  <c r="M98" i="5"/>
  <c r="M1142" i="5"/>
  <c r="M399" i="5"/>
  <c r="M983" i="5"/>
  <c r="M354" i="5"/>
  <c r="M956" i="5"/>
  <c r="M623" i="5"/>
  <c r="M108" i="5"/>
  <c r="M2056" i="5"/>
  <c r="M774" i="5"/>
  <c r="M348" i="5"/>
  <c r="M1679" i="5"/>
  <c r="M2347" i="5"/>
  <c r="M1020" i="5"/>
  <c r="M1646" i="5"/>
  <c r="M378" i="5"/>
  <c r="M1408" i="5"/>
  <c r="M1710" i="5"/>
  <c r="M1499" i="5"/>
  <c r="I67" i="4"/>
  <c r="J67" i="4" s="1"/>
  <c r="I180" i="4"/>
  <c r="J180" i="4" s="1"/>
  <c r="I195" i="4"/>
  <c r="J195" i="4" s="1"/>
  <c r="I156" i="4"/>
  <c r="J156" i="4" s="1"/>
  <c r="I153" i="4"/>
  <c r="J153" i="4" s="1"/>
  <c r="I343" i="4"/>
  <c r="J343" i="4" s="1"/>
  <c r="I283" i="4"/>
  <c r="J283" i="4" s="1"/>
  <c r="I395" i="4"/>
  <c r="J395" i="4" s="1"/>
  <c r="I276" i="4"/>
  <c r="J276" i="4" s="1"/>
  <c r="I12" i="4"/>
  <c r="J12" i="4" s="1"/>
  <c r="I231" i="4"/>
  <c r="J231" i="4" s="1"/>
  <c r="I81" i="4"/>
  <c r="J81" i="4" s="1"/>
  <c r="I168" i="4"/>
  <c r="J168" i="4" s="1"/>
  <c r="I337" i="4"/>
  <c r="J337" i="4" s="1"/>
  <c r="I338" i="4"/>
  <c r="J338" i="4" s="1"/>
  <c r="I13" i="4"/>
  <c r="J13" i="4" s="1"/>
  <c r="I75" i="4"/>
  <c r="J75" i="4" s="1"/>
  <c r="I332" i="4"/>
  <c r="J332" i="4" s="1"/>
  <c r="I166" i="4"/>
  <c r="J166" i="4" s="1"/>
  <c r="I376" i="4"/>
  <c r="J376" i="4" s="1"/>
  <c r="I41" i="4"/>
  <c r="J41" i="4" s="1"/>
  <c r="I205" i="4"/>
  <c r="J205" i="4" s="1"/>
  <c r="I345" i="4"/>
  <c r="J345" i="4" s="1"/>
  <c r="I239" i="4"/>
  <c r="J239" i="4" s="1"/>
  <c r="I207" i="4"/>
  <c r="J207" i="4" s="1"/>
  <c r="I58" i="4"/>
  <c r="J58" i="4" s="1"/>
  <c r="I190" i="4"/>
  <c r="J190" i="4" s="1"/>
  <c r="I292" i="4"/>
  <c r="J292" i="4" s="1"/>
  <c r="I117" i="4"/>
  <c r="J117" i="4" s="1"/>
  <c r="I40" i="4"/>
  <c r="J40" i="4" s="1"/>
  <c r="I68" i="4"/>
  <c r="J68" i="4" s="1"/>
  <c r="I388" i="4"/>
  <c r="J388" i="4" s="1"/>
  <c r="I264" i="4"/>
  <c r="J264" i="4" s="1"/>
  <c r="I146" i="4"/>
  <c r="J146" i="4" s="1"/>
  <c r="I290" i="4"/>
  <c r="J290" i="4" s="1"/>
  <c r="I145" i="4"/>
  <c r="J145" i="4" s="1"/>
  <c r="I171" i="4"/>
  <c r="J171" i="4" s="1"/>
  <c r="I15" i="4"/>
  <c r="J15" i="4" s="1"/>
  <c r="I7" i="4"/>
  <c r="J7" i="4" s="1"/>
  <c r="I326" i="4"/>
  <c r="J326" i="4" s="1"/>
  <c r="I97" i="4"/>
  <c r="J97" i="4" s="1"/>
  <c r="I200" i="4"/>
  <c r="J200" i="4" s="1"/>
  <c r="I109" i="4"/>
  <c r="J109" i="4" s="1"/>
  <c r="I65" i="4"/>
  <c r="J65" i="4" s="1"/>
  <c r="I119" i="4"/>
  <c r="J119" i="4" s="1"/>
  <c r="I124" i="4"/>
  <c r="J124" i="4" s="1"/>
  <c r="I72" i="4"/>
  <c r="J72" i="4" s="1"/>
  <c r="I279" i="4"/>
  <c r="J279" i="4" s="1"/>
  <c r="I34" i="4"/>
  <c r="J34" i="4" s="1"/>
  <c r="I42" i="4"/>
  <c r="J42" i="4" s="1"/>
  <c r="I132" i="4"/>
  <c r="J132" i="4" s="1"/>
  <c r="I241" i="4"/>
  <c r="J241" i="4" s="1"/>
  <c r="I306" i="4"/>
  <c r="J306" i="4" s="1"/>
  <c r="I114" i="4"/>
  <c r="J114" i="4" s="1"/>
  <c r="I274" i="4"/>
  <c r="J274" i="4" s="1"/>
  <c r="I39" i="4"/>
  <c r="J39" i="4" s="1"/>
  <c r="I85" i="4"/>
  <c r="J85" i="4" s="1"/>
  <c r="I36" i="4"/>
  <c r="J36" i="4" s="1"/>
  <c r="I79" i="4"/>
  <c r="J79" i="4" s="1"/>
  <c r="I84" i="4"/>
  <c r="J84" i="4" s="1"/>
  <c r="I199" i="4"/>
  <c r="J199" i="4" s="1"/>
  <c r="I93" i="4"/>
  <c r="J93" i="4" s="1"/>
  <c r="I365" i="4"/>
  <c r="J365" i="4" s="1"/>
  <c r="I98" i="4"/>
  <c r="J98" i="4" s="1"/>
  <c r="I11" i="4"/>
  <c r="J11" i="4" s="1"/>
  <c r="I120" i="4"/>
  <c r="J120" i="4" s="1"/>
  <c r="I106" i="4"/>
  <c r="J106" i="4" s="1"/>
  <c r="I167" i="4"/>
  <c r="J167" i="4" s="1"/>
  <c r="I74" i="4"/>
  <c r="J74" i="4" s="1"/>
  <c r="I255" i="4"/>
  <c r="J255" i="4" s="1"/>
  <c r="I176" i="4"/>
  <c r="J176" i="4" s="1"/>
  <c r="I25" i="4"/>
  <c r="J25" i="4" s="1"/>
  <c r="I56" i="4"/>
  <c r="J56" i="4" s="1"/>
  <c r="I103" i="4"/>
  <c r="J103" i="4" s="1"/>
  <c r="I70" i="4"/>
  <c r="J70" i="4" s="1"/>
  <c r="I127" i="4"/>
  <c r="J127" i="4" s="1"/>
  <c r="I321" i="4"/>
  <c r="J321" i="4" s="1"/>
  <c r="I45" i="4"/>
  <c r="J45" i="4" s="1"/>
  <c r="I91" i="4"/>
  <c r="J91" i="4" s="1"/>
  <c r="I21" i="4"/>
  <c r="J21" i="4" s="1"/>
  <c r="I19" i="4"/>
  <c r="J19" i="4" s="1"/>
  <c r="I301" i="4"/>
  <c r="J301" i="4" s="1"/>
  <c r="I157" i="4"/>
  <c r="J157" i="4" s="1"/>
  <c r="I6" i="4"/>
  <c r="J6" i="4" s="1"/>
  <c r="I5" i="4"/>
  <c r="J5" i="4" s="1"/>
  <c r="I122" i="4"/>
  <c r="J122" i="4" s="1"/>
  <c r="I35" i="4"/>
  <c r="J35" i="4" s="1"/>
  <c r="I209" i="4"/>
  <c r="J209" i="4" s="1"/>
  <c r="I273" i="4"/>
  <c r="J273" i="4" s="1"/>
  <c r="I223" i="4"/>
  <c r="J223" i="4" s="1"/>
  <c r="I95" i="4"/>
  <c r="J95" i="4" s="1"/>
  <c r="I125" i="4"/>
  <c r="J125" i="4" s="1"/>
  <c r="I137" i="4"/>
  <c r="J137" i="4" s="1"/>
  <c r="I4" i="4"/>
  <c r="J4" i="4" s="1"/>
  <c r="I143" i="4"/>
  <c r="J143" i="4" s="1"/>
  <c r="I159" i="4"/>
  <c r="J159" i="4" s="1"/>
  <c r="I99" i="4"/>
  <c r="J99" i="4" s="1"/>
  <c r="I144" i="4"/>
  <c r="J144" i="4" s="1"/>
  <c r="I191" i="4"/>
  <c r="J191" i="4" s="1"/>
  <c r="I235" i="4"/>
  <c r="J235" i="4" s="1"/>
  <c r="I123" i="4"/>
  <c r="J123" i="4" s="1"/>
  <c r="I46" i="4"/>
  <c r="J46" i="4" s="1"/>
  <c r="I204" i="4"/>
  <c r="J204" i="4" s="1"/>
  <c r="I227" i="4"/>
  <c r="J227" i="4" s="1"/>
  <c r="I87" i="4"/>
  <c r="J87" i="4" s="1"/>
  <c r="I8" i="4"/>
  <c r="J8" i="4" s="1"/>
  <c r="I188" i="4"/>
  <c r="J188" i="4" s="1"/>
  <c r="I89" i="4"/>
  <c r="J89" i="4" s="1"/>
  <c r="I203" i="4"/>
  <c r="J203" i="4" s="1"/>
  <c r="I27" i="4"/>
  <c r="J27" i="4" s="1"/>
  <c r="I77" i="4"/>
  <c r="J77" i="4" s="1"/>
  <c r="I44" i="4"/>
  <c r="J44" i="4" s="1"/>
  <c r="I3" i="4"/>
  <c r="J3" i="4" s="1"/>
  <c r="I14" i="4"/>
  <c r="J14" i="4" s="1"/>
  <c r="I115" i="4"/>
  <c r="J115" i="4" s="1"/>
  <c r="I242" i="4"/>
  <c r="J242" i="4" s="1"/>
  <c r="I33" i="4"/>
  <c r="J33" i="4" s="1"/>
  <c r="I340" i="4"/>
  <c r="J340" i="4" s="1"/>
  <c r="I377" i="4"/>
  <c r="J377" i="4" s="1"/>
  <c r="I196" i="4"/>
  <c r="J196" i="4" s="1"/>
  <c r="I233" i="4"/>
  <c r="J233" i="4" s="1"/>
  <c r="I20" i="4"/>
  <c r="J20" i="4" s="1"/>
  <c r="I236" i="4"/>
  <c r="J236" i="4" s="1"/>
  <c r="I232" i="4"/>
  <c r="J232" i="4" s="1"/>
  <c r="I169" i="4"/>
  <c r="J169" i="4" s="1"/>
  <c r="I178" i="4"/>
  <c r="J178" i="4" s="1"/>
  <c r="I202" i="4"/>
  <c r="J202" i="4" s="1"/>
  <c r="I323" i="4"/>
  <c r="J323" i="4" s="1"/>
  <c r="I295" i="4"/>
  <c r="J295" i="4" s="1"/>
  <c r="I59" i="4"/>
  <c r="J59" i="4" s="1"/>
  <c r="I110" i="4"/>
  <c r="J110" i="4" s="1"/>
  <c r="I250" i="4"/>
  <c r="J250" i="4" s="1"/>
  <c r="I211" i="4"/>
  <c r="J211" i="4" s="1"/>
  <c r="I366" i="4"/>
  <c r="J366" i="4" s="1"/>
  <c r="I373" i="4"/>
  <c r="J373" i="4" s="1"/>
  <c r="I309" i="4"/>
  <c r="J309" i="4" s="1"/>
  <c r="I330" i="4"/>
  <c r="J330" i="4" s="1"/>
  <c r="I24" i="4"/>
  <c r="J24" i="4" s="1"/>
  <c r="I150" i="4"/>
  <c r="J150" i="4" s="1"/>
  <c r="I222" i="4"/>
  <c r="J222" i="4" s="1"/>
  <c r="I389" i="4"/>
  <c r="J389" i="4" s="1"/>
  <c r="I182" i="4"/>
  <c r="J182" i="4" s="1"/>
  <c r="I101" i="4"/>
  <c r="J101" i="4" s="1"/>
  <c r="I147" i="4"/>
  <c r="J147" i="4" s="1"/>
  <c r="I136" i="4"/>
  <c r="J136" i="4" s="1"/>
  <c r="I305" i="4"/>
  <c r="J305" i="4" s="1"/>
  <c r="I334" i="4"/>
  <c r="J334" i="4" s="1"/>
  <c r="I303" i="4"/>
  <c r="J303" i="4" s="1"/>
  <c r="I245" i="4"/>
  <c r="J245" i="4" s="1"/>
  <c r="I57" i="4"/>
  <c r="J57" i="4" s="1"/>
  <c r="I296" i="4"/>
  <c r="J296" i="4" s="1"/>
  <c r="I63" i="4"/>
  <c r="J63" i="4" s="1"/>
  <c r="I37" i="4"/>
  <c r="J37" i="4" s="1"/>
  <c r="I179" i="4"/>
  <c r="J179" i="4" s="1"/>
  <c r="I116" i="4"/>
  <c r="J116" i="4" s="1"/>
  <c r="I162" i="4"/>
  <c r="J162" i="4" s="1"/>
  <c r="I47" i="4"/>
  <c r="J47" i="4" s="1"/>
  <c r="I164" i="4"/>
  <c r="J164" i="4" s="1"/>
  <c r="I394" i="4"/>
  <c r="J394" i="4" s="1"/>
  <c r="I336" i="4"/>
  <c r="J336" i="4" s="1"/>
  <c r="I304" i="4"/>
  <c r="J304" i="4" s="1"/>
  <c r="I111" i="4"/>
  <c r="J111" i="4" s="1"/>
  <c r="I243" i="4"/>
  <c r="J243" i="4" s="1"/>
  <c r="I360" i="4"/>
  <c r="J360" i="4" s="1"/>
  <c r="I155" i="4"/>
  <c r="J155" i="4" s="1"/>
  <c r="I83" i="4"/>
  <c r="J83" i="4" s="1"/>
  <c r="I314" i="4"/>
  <c r="J314" i="4" s="1"/>
  <c r="I31" i="4"/>
  <c r="J31" i="4" s="1"/>
  <c r="I284" i="4"/>
  <c r="J284" i="4" s="1"/>
  <c r="I62" i="4"/>
  <c r="J62" i="4" s="1"/>
  <c r="I94" i="4"/>
  <c r="J94" i="4" s="1"/>
  <c r="I173" i="4"/>
  <c r="J173" i="4" s="1"/>
  <c r="I151" i="4"/>
  <c r="J151" i="4" s="1"/>
  <c r="I55" i="4"/>
  <c r="J55" i="4" s="1"/>
  <c r="I22" i="4"/>
  <c r="J22" i="4" s="1"/>
  <c r="I229" i="4"/>
  <c r="J229" i="4" s="1"/>
  <c r="I367" i="4"/>
  <c r="J367" i="4" s="1"/>
  <c r="I215" i="4"/>
  <c r="J215" i="4" s="1"/>
  <c r="I9" i="4"/>
  <c r="J9" i="4" s="1"/>
  <c r="I128" i="4"/>
  <c r="J128" i="4" s="1"/>
  <c r="I172" i="4"/>
  <c r="J172" i="4" s="1"/>
  <c r="I73" i="4"/>
  <c r="J73" i="4" s="1"/>
  <c r="I254" i="4"/>
  <c r="J254" i="4" s="1"/>
  <c r="I263" i="4"/>
  <c r="J263" i="4" s="1"/>
  <c r="I38" i="4"/>
  <c r="J38" i="4" s="1"/>
  <c r="I10" i="4"/>
  <c r="J10" i="4" s="1"/>
  <c r="I16" i="4"/>
  <c r="J16" i="4" s="1"/>
  <c r="I140" i="4"/>
  <c r="J140" i="4" s="1"/>
  <c r="I48" i="4"/>
  <c r="J48" i="4" s="1"/>
  <c r="I135" i="4"/>
  <c r="J135" i="4" s="1"/>
  <c r="I358" i="4"/>
  <c r="J358" i="4" s="1"/>
  <c r="I237" i="4"/>
  <c r="J237" i="4" s="1"/>
  <c r="I181" i="4"/>
  <c r="J181" i="4" s="1"/>
  <c r="I121" i="4"/>
  <c r="J121" i="4" s="1"/>
  <c r="I52" i="4"/>
  <c r="J52" i="4" s="1"/>
  <c r="I53" i="4"/>
  <c r="J53" i="4" s="1"/>
  <c r="I300" i="4"/>
  <c r="J300" i="4" s="1"/>
  <c r="I64" i="4"/>
  <c r="J64" i="4" s="1"/>
  <c r="I71" i="4"/>
  <c r="J71" i="4" s="1"/>
  <c r="I50" i="4"/>
  <c r="J50" i="4" s="1"/>
  <c r="I17" i="4"/>
  <c r="J17" i="4" s="1"/>
  <c r="I198" i="4"/>
  <c r="J198" i="4" s="1"/>
  <c r="I18" i="4"/>
  <c r="J18" i="4" s="1"/>
  <c r="I60" i="4"/>
  <c r="J60" i="4" s="1"/>
  <c r="I86" i="4"/>
  <c r="J86" i="4" s="1"/>
  <c r="I272" i="4"/>
  <c r="J272" i="4" s="1"/>
  <c r="I139" i="4"/>
  <c r="J139" i="4" s="1"/>
  <c r="I351" i="4"/>
  <c r="J351" i="4" s="1"/>
  <c r="I294" i="4"/>
  <c r="J294" i="4" s="1"/>
  <c r="I247" i="4"/>
  <c r="J247" i="4" s="1"/>
  <c r="I333" i="4"/>
  <c r="J333" i="4" s="1"/>
  <c r="I414" i="4"/>
  <c r="J414" i="4" s="1"/>
  <c r="I30" i="4"/>
  <c r="J30" i="4" s="1"/>
  <c r="I152" i="4"/>
  <c r="J152" i="4" s="1"/>
  <c r="I298" i="4"/>
  <c r="J298" i="4" s="1"/>
  <c r="I212" i="4"/>
  <c r="J212" i="4" s="1"/>
  <c r="I320" i="4"/>
  <c r="J320" i="4" s="1"/>
  <c r="I90" i="4"/>
  <c r="J90" i="4" s="1"/>
  <c r="I129" i="4"/>
  <c r="J129" i="4" s="1"/>
  <c r="I185" i="4"/>
  <c r="J185" i="4" s="1"/>
  <c r="I363" i="4"/>
  <c r="J363" i="4" s="1"/>
  <c r="I174" i="4"/>
  <c r="J174" i="4" s="1"/>
  <c r="I80" i="4"/>
  <c r="J80" i="4" s="1"/>
  <c r="I82" i="4"/>
  <c r="J82" i="4" s="1"/>
  <c r="I102" i="4"/>
  <c r="J102" i="4" s="1"/>
  <c r="I339" i="4"/>
  <c r="J339" i="4" s="1"/>
  <c r="I257" i="4"/>
  <c r="J257" i="4" s="1"/>
  <c r="I380" i="4"/>
  <c r="J380" i="4" s="1"/>
  <c r="I100" i="4"/>
  <c r="J100" i="4" s="1"/>
  <c r="I69" i="4"/>
  <c r="J69" i="4" s="1"/>
  <c r="I88" i="4"/>
  <c r="J88" i="4" s="1"/>
  <c r="I277" i="4"/>
  <c r="J277" i="4" s="1"/>
  <c r="I49" i="4"/>
  <c r="J49" i="4" s="1"/>
  <c r="I141" i="4"/>
  <c r="J141" i="4" s="1"/>
  <c r="I349" i="4"/>
  <c r="J349" i="4" s="1"/>
  <c r="I234" i="4"/>
  <c r="J234" i="4" s="1"/>
  <c r="I192" i="4"/>
  <c r="J192" i="4" s="1"/>
  <c r="I288" i="4"/>
  <c r="J288" i="4" s="1"/>
  <c r="I51" i="4"/>
  <c r="J51" i="4" s="1"/>
  <c r="I43" i="4"/>
  <c r="J43" i="4" s="1"/>
  <c r="I78" i="4"/>
  <c r="J78" i="4" s="1"/>
  <c r="I271" i="4"/>
  <c r="J271" i="4" s="1"/>
  <c r="I160" i="4"/>
  <c r="J160" i="4" s="1"/>
  <c r="I54" i="4"/>
  <c r="J54" i="4" s="1"/>
  <c r="I353" i="4"/>
  <c r="J353" i="4" s="1"/>
  <c r="I105" i="4"/>
  <c r="J105" i="4" s="1"/>
  <c r="I268" i="4"/>
  <c r="J268" i="4" s="1"/>
  <c r="I221" i="4"/>
  <c r="J221" i="4" s="1"/>
  <c r="I142" i="4"/>
  <c r="J142" i="4" s="1"/>
  <c r="I32" i="4"/>
  <c r="J32" i="4" s="1"/>
  <c r="I108" i="4"/>
  <c r="J108" i="4" s="1"/>
  <c r="I280" i="4"/>
  <c r="J280" i="4" s="1"/>
  <c r="I230" i="4"/>
  <c r="J230" i="4" s="1"/>
  <c r="I400" i="4"/>
  <c r="J400" i="4" s="1"/>
  <c r="I107" i="4"/>
  <c r="J107" i="4" s="1"/>
  <c r="I61" i="4"/>
  <c r="J61" i="4" s="1"/>
  <c r="I175" i="4"/>
  <c r="J175" i="4" s="1"/>
  <c r="I183" i="4"/>
  <c r="J183" i="4" s="1"/>
  <c r="I219" i="4"/>
  <c r="J219" i="4" s="1"/>
  <c r="I266" i="4"/>
  <c r="J266" i="4" s="1"/>
  <c r="I112" i="4"/>
  <c r="J112" i="4" s="1"/>
  <c r="I194" i="4"/>
  <c r="J194" i="4" s="1"/>
  <c r="I238" i="4"/>
  <c r="J238" i="4" s="1"/>
  <c r="I197" i="4"/>
  <c r="J197" i="4" s="1"/>
  <c r="I66" i="4"/>
  <c r="J66" i="4" s="1"/>
  <c r="I213" i="4"/>
  <c r="J213" i="4" s="1"/>
  <c r="I253" i="4"/>
  <c r="J253" i="4" s="1"/>
  <c r="I359" i="4"/>
  <c r="J359" i="4" s="1"/>
  <c r="I118" i="4"/>
  <c r="J118" i="4" s="1"/>
  <c r="I113" i="4"/>
  <c r="J113" i="4" s="1"/>
  <c r="I299" i="4"/>
  <c r="J299" i="4" s="1"/>
  <c r="I390" i="4"/>
  <c r="J390" i="4" s="1"/>
  <c r="I134" i="4"/>
  <c r="J134" i="4" s="1"/>
  <c r="I23" i="4"/>
  <c r="J23" i="4" s="1"/>
  <c r="I189" i="4"/>
  <c r="J189" i="4" s="1"/>
  <c r="I76" i="4"/>
  <c r="J76" i="4" s="1"/>
  <c r="I96" i="4"/>
  <c r="J96" i="4" s="1"/>
  <c r="I161" i="4"/>
  <c r="J161" i="4" s="1"/>
  <c r="I265" i="4"/>
  <c r="J265" i="4" s="1"/>
  <c r="I149" i="4"/>
  <c r="J149" i="4" s="1"/>
  <c r="I126" i="4"/>
  <c r="J126" i="4" s="1"/>
  <c r="I218" i="4"/>
  <c r="J218" i="4" s="1"/>
  <c r="I240" i="4"/>
  <c r="J240" i="4" s="1"/>
  <c r="I138" i="4"/>
  <c r="J138" i="4" s="1"/>
  <c r="I163" i="4"/>
  <c r="J163" i="4" s="1"/>
  <c r="I270" i="4"/>
  <c r="J270" i="4" s="1"/>
  <c r="I104" i="4"/>
  <c r="J104" i="4" s="1"/>
  <c r="I269" i="4"/>
  <c r="J269" i="4" s="1"/>
  <c r="I216" i="4"/>
  <c r="J216" i="4" s="1"/>
  <c r="I267" i="4"/>
  <c r="J267" i="4" s="1"/>
  <c r="I291" i="4"/>
  <c r="J291" i="4" s="1"/>
  <c r="I170" i="4"/>
  <c r="J170" i="4" s="1"/>
  <c r="I92" i="4"/>
  <c r="J92" i="4" s="1"/>
  <c r="I28" i="4"/>
  <c r="J28" i="4" s="1"/>
  <c r="I158" i="4"/>
  <c r="J158" i="4" s="1"/>
  <c r="I131" i="4"/>
  <c r="J131" i="4" s="1"/>
  <c r="I29" i="4"/>
  <c r="J29" i="4" s="1"/>
  <c r="I387" i="4"/>
  <c r="J387" i="4" s="1"/>
  <c r="I133" i="4"/>
  <c r="J133" i="4" s="1"/>
  <c r="I335" i="4"/>
  <c r="J335" i="4" s="1"/>
  <c r="I310" i="4"/>
  <c r="J310" i="4" s="1"/>
  <c r="I368" i="4"/>
  <c r="J368" i="4" s="1"/>
  <c r="I187" i="4"/>
  <c r="J187" i="4" s="1"/>
  <c r="I154" i="4"/>
  <c r="J154" i="4" s="1"/>
  <c r="I381" i="4"/>
  <c r="J381" i="4" s="1"/>
  <c r="I403" i="4"/>
  <c r="J403" i="4" s="1"/>
  <c r="I402" i="4"/>
  <c r="J402" i="4" s="1"/>
  <c r="I312" i="4"/>
  <c r="J312" i="4" s="1"/>
  <c r="I405" i="4"/>
  <c r="J405" i="4" s="1"/>
  <c r="I282" i="4"/>
  <c r="J282" i="4" s="1"/>
  <c r="I201" i="4"/>
  <c r="J201" i="4" s="1"/>
  <c r="I392" i="4"/>
  <c r="J392" i="4" s="1"/>
  <c r="I379" i="4"/>
  <c r="J379" i="4" s="1"/>
  <c r="I251" i="4"/>
  <c r="J251" i="4" s="1"/>
  <c r="I362" i="4"/>
  <c r="J362" i="4" s="1"/>
  <c r="I315" i="4"/>
  <c r="J315" i="4" s="1"/>
  <c r="I184" i="4"/>
  <c r="J184" i="4" s="1"/>
  <c r="I378" i="4"/>
  <c r="J378" i="4" s="1"/>
  <c r="I364" i="4"/>
  <c r="J364" i="4" s="1"/>
  <c r="I307" i="4"/>
  <c r="J307" i="4" s="1"/>
  <c r="I361" i="4"/>
  <c r="J361" i="4" s="1"/>
  <c r="I391" i="4"/>
  <c r="J391" i="4" s="1"/>
  <c r="I342" i="4"/>
  <c r="J342" i="4" s="1"/>
  <c r="I316" i="4"/>
  <c r="J316" i="4" s="1"/>
  <c r="I286" i="4"/>
  <c r="J286" i="4" s="1"/>
  <c r="I386" i="4"/>
  <c r="J386" i="4" s="1"/>
  <c r="I397" i="4"/>
  <c r="J397" i="4" s="1"/>
  <c r="I130" i="4"/>
  <c r="J130" i="4" s="1"/>
  <c r="I409" i="4"/>
  <c r="J409" i="4" s="1"/>
  <c r="I348" i="4"/>
  <c r="J348" i="4" s="1"/>
  <c r="I399" i="4"/>
  <c r="J399" i="4" s="1"/>
  <c r="I26" i="4"/>
  <c r="J26" i="4" s="1"/>
  <c r="I346" i="4"/>
  <c r="J346" i="4" s="1"/>
  <c r="I357" i="4"/>
  <c r="J357" i="4" s="1"/>
  <c r="I369" i="4"/>
  <c r="J369" i="4" s="1"/>
  <c r="I193" i="4"/>
  <c r="J193" i="4" s="1"/>
  <c r="I412" i="4"/>
  <c r="J412" i="4" s="1"/>
  <c r="I287" i="4"/>
  <c r="J287" i="4" s="1"/>
  <c r="I407" i="4"/>
  <c r="J407" i="4" s="1"/>
  <c r="I385" i="4"/>
  <c r="J385" i="4" s="1"/>
  <c r="I297" i="4"/>
  <c r="J297" i="4" s="1"/>
  <c r="I165" i="4"/>
  <c r="J165" i="4" s="1"/>
  <c r="I372" i="4"/>
  <c r="J372" i="4" s="1"/>
  <c r="I206" i="4"/>
  <c r="J206" i="4" s="1"/>
  <c r="I329" i="4"/>
  <c r="J329" i="4" s="1"/>
  <c r="I398" i="4"/>
  <c r="J398" i="4" s="1"/>
  <c r="I352" i="4"/>
  <c r="J352" i="4" s="1"/>
  <c r="I411" i="4"/>
  <c r="J411" i="4" s="1"/>
  <c r="I308" i="4"/>
  <c r="J308" i="4" s="1"/>
  <c r="I318" i="4"/>
  <c r="J318" i="4" s="1"/>
  <c r="I228" i="4"/>
  <c r="J228" i="4" s="1"/>
  <c r="I374" i="4"/>
  <c r="J374" i="4" s="1"/>
  <c r="I355" i="4"/>
  <c r="J355" i="4" s="1"/>
  <c r="I410" i="4"/>
  <c r="J410" i="4" s="1"/>
  <c r="I382" i="4"/>
  <c r="J382" i="4" s="1"/>
  <c r="I324" i="4"/>
  <c r="J324" i="4" s="1"/>
  <c r="I413" i="4"/>
  <c r="J413" i="4" s="1"/>
  <c r="I384" i="4"/>
  <c r="J384" i="4" s="1"/>
  <c r="I285" i="4"/>
  <c r="J285" i="4" s="1"/>
  <c r="I404" i="4"/>
  <c r="J404" i="4" s="1"/>
  <c r="I260" i="4"/>
  <c r="J260" i="4" s="1"/>
  <c r="I408" i="4"/>
  <c r="J408" i="4" s="1"/>
  <c r="I401" i="4"/>
  <c r="J401" i="4" s="1"/>
  <c r="I350" i="4"/>
  <c r="J350" i="4" s="1"/>
  <c r="I325" i="4"/>
  <c r="J325" i="4" s="1"/>
  <c r="I331" i="4"/>
  <c r="J331" i="4" s="1"/>
  <c r="I210" i="4"/>
  <c r="J210" i="4" s="1"/>
  <c r="I328" i="4"/>
  <c r="J328" i="4" s="1"/>
  <c r="I289" i="4"/>
  <c r="J289" i="4" s="1"/>
  <c r="I396" i="4"/>
  <c r="J396" i="4" s="1"/>
  <c r="I248" i="4"/>
  <c r="J248" i="4" s="1"/>
  <c r="I371" i="4"/>
  <c r="J371" i="4" s="1"/>
  <c r="I354" i="4"/>
  <c r="J354" i="4" s="1"/>
  <c r="I278" i="4"/>
  <c r="J278" i="4" s="1"/>
  <c r="I261" i="4"/>
  <c r="J261" i="4" s="1"/>
  <c r="I246" i="4"/>
  <c r="J246" i="4" s="1"/>
  <c r="I249" i="4"/>
  <c r="J249" i="4" s="1"/>
  <c r="I186" i="4"/>
  <c r="J186" i="4" s="1"/>
  <c r="I217" i="4"/>
  <c r="J217" i="4" s="1"/>
  <c r="I327" i="4"/>
  <c r="J327" i="4" s="1"/>
  <c r="I258" i="4"/>
  <c r="J258" i="4" s="1"/>
  <c r="I281" i="4"/>
  <c r="J281" i="4" s="1"/>
  <c r="I256" i="4"/>
  <c r="J256" i="4" s="1"/>
  <c r="I177" i="4"/>
  <c r="J177" i="4" s="1"/>
  <c r="I344" i="4"/>
  <c r="J344" i="4" s="1"/>
  <c r="I311" i="4"/>
  <c r="J311" i="4" s="1"/>
  <c r="I347" i="4"/>
  <c r="J347" i="4" s="1"/>
  <c r="I220" i="4"/>
  <c r="J220" i="4" s="1"/>
  <c r="I322" i="4"/>
  <c r="J322" i="4" s="1"/>
  <c r="I148" i="4"/>
  <c r="J148" i="4" s="1"/>
  <c r="I383" i="4"/>
  <c r="J383" i="4" s="1"/>
  <c r="I293" i="4"/>
  <c r="J293" i="4" s="1"/>
  <c r="I370" i="4"/>
  <c r="J370" i="4" s="1"/>
  <c r="I393" i="4"/>
  <c r="J393" i="4" s="1"/>
  <c r="I262" i="4"/>
  <c r="J262" i="4" s="1"/>
  <c r="I375" i="4"/>
  <c r="J375" i="4" s="1"/>
  <c r="I226" i="4"/>
  <c r="J226" i="4" s="1"/>
  <c r="I214" i="4"/>
  <c r="J214" i="4" s="1"/>
  <c r="I313" i="4"/>
  <c r="J313" i="4" s="1"/>
  <c r="I356" i="4"/>
  <c r="J356" i="4" s="1"/>
  <c r="I208" i="4"/>
  <c r="J208" i="4" s="1"/>
  <c r="I319" i="4"/>
  <c r="J319" i="4" s="1"/>
  <c r="I275" i="4"/>
  <c r="J275" i="4" s="1"/>
  <c r="I302" i="4"/>
  <c r="J302" i="4" s="1"/>
  <c r="I224" i="4"/>
  <c r="J224" i="4" s="1"/>
  <c r="I259" i="4"/>
  <c r="J259" i="4" s="1"/>
  <c r="I317" i="4"/>
  <c r="J317" i="4" s="1"/>
  <c r="I406" i="4"/>
  <c r="J406" i="4" s="1"/>
  <c r="I225" i="4"/>
  <c r="J225" i="4" s="1"/>
  <c r="I341" i="4"/>
  <c r="J341" i="4" s="1"/>
  <c r="I252" i="4"/>
  <c r="J252" i="4" s="1"/>
  <c r="I244" i="4"/>
  <c r="J244" i="4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" i="2"/>
</calcChain>
</file>

<file path=xl/sharedStrings.xml><?xml version="1.0" encoding="utf-8"?>
<sst xmlns="http://schemas.openxmlformats.org/spreadsheetml/2006/main" count="41928" uniqueCount="18634">
  <si>
    <t>LSE</t>
  </si>
  <si>
    <t>Market</t>
  </si>
  <si>
    <t>Issuer Legal Name</t>
  </si>
  <si>
    <t>Instrument Name</t>
  </si>
  <si>
    <t>ISIN</t>
  </si>
  <si>
    <t>TIDM</t>
  </si>
  <si>
    <t>Country of Incorporation</t>
  </si>
  <si>
    <t>ICB Sector Name</t>
  </si>
  <si>
    <t>Value Traded (GBP)</t>
  </si>
  <si>
    <t>Volume</t>
  </si>
  <si>
    <t>Trades</t>
  </si>
  <si>
    <t>Average Daily Value Traded (£) YTD</t>
  </si>
  <si>
    <t>Average Daily Volume YTD</t>
  </si>
  <si>
    <t>Average Daily Trades YTD</t>
  </si>
  <si>
    <t>MAIN MARKET</t>
  </si>
  <si>
    <t>SHELL PLC</t>
  </si>
  <si>
    <t>ORD EUR0.07</t>
  </si>
  <si>
    <t>GB00BP6MXD84</t>
  </si>
  <si>
    <t>SHEL</t>
  </si>
  <si>
    <t>GB</t>
  </si>
  <si>
    <t>Oil, Gas and Coal</t>
  </si>
  <si>
    <t>BP PLC</t>
  </si>
  <si>
    <t>$0.25</t>
  </si>
  <si>
    <t>GB0007980591</t>
  </si>
  <si>
    <t>BP.</t>
  </si>
  <si>
    <t>ASTRAZENECA PLC</t>
  </si>
  <si>
    <t>ORD SHS $0.25</t>
  </si>
  <si>
    <t>GB0009895292</t>
  </si>
  <si>
    <t>AZN</t>
  </si>
  <si>
    <t>Pharmaceuticals, Biotechnology and Marijuana Producers</t>
  </si>
  <si>
    <t>GLENCORE PLC</t>
  </si>
  <si>
    <t>ORD USD0.01</t>
  </si>
  <si>
    <t>JE00B4T3BW64</t>
  </si>
  <si>
    <t>GLEN</t>
  </si>
  <si>
    <t>JE</t>
  </si>
  <si>
    <t>Industrial Metals and Mining</t>
  </si>
  <si>
    <t>RIO TINTO PLC</t>
  </si>
  <si>
    <t>ORD 10P</t>
  </si>
  <si>
    <t>GB0007188757</t>
  </si>
  <si>
    <t>RIO</t>
  </si>
  <si>
    <t>UNILEVER PLC</t>
  </si>
  <si>
    <t>ORD 3 1/9P</t>
  </si>
  <si>
    <t>GB00B10RZP78</t>
  </si>
  <si>
    <t>ULVR</t>
  </si>
  <si>
    <t xml:space="preserve">Personal Care, Drug and Grocery Stores </t>
  </si>
  <si>
    <t>HSBC HOLDINGS PLC</t>
  </si>
  <si>
    <t>ORD $0.50 (UK REG)</t>
  </si>
  <si>
    <t>GB0005405286</t>
  </si>
  <si>
    <t>HSBA</t>
  </si>
  <si>
    <t>Banks</t>
  </si>
  <si>
    <t>DIAGEO PLC</t>
  </si>
  <si>
    <t>ORD 28 101/108P</t>
  </si>
  <si>
    <t>GB0002374006</t>
  </si>
  <si>
    <t>DGE</t>
  </si>
  <si>
    <t>Beverages</t>
  </si>
  <si>
    <t>ANGLO AMERICAN PLC</t>
  </si>
  <si>
    <t>ORD USD0.54945</t>
  </si>
  <si>
    <t>GB00B1XZS820</t>
  </si>
  <si>
    <t>AAL</t>
  </si>
  <si>
    <t>BRITISH AMERICAN TOBACCO PLC</t>
  </si>
  <si>
    <t>ORD 25P</t>
  </si>
  <si>
    <t>GB0002875804</t>
  </si>
  <si>
    <t>BATS</t>
  </si>
  <si>
    <t>Tobacco</t>
  </si>
  <si>
    <t>GSK PLC</t>
  </si>
  <si>
    <t>ORD 31 1/4P</t>
  </si>
  <si>
    <t>GB00BN7SWP63</t>
  </si>
  <si>
    <t>GSK</t>
  </si>
  <si>
    <t>RELX PLC</t>
  </si>
  <si>
    <t>ORD 14 51/116P</t>
  </si>
  <si>
    <t>GB00B2B0DG97</t>
  </si>
  <si>
    <t>REL</t>
  </si>
  <si>
    <t>Media</t>
  </si>
  <si>
    <t>LLOYDS BANKING GROUP PLC</t>
  </si>
  <si>
    <t>GB0008706128</t>
  </si>
  <si>
    <t>LLOY</t>
  </si>
  <si>
    <t>BARCLAYS PLC</t>
  </si>
  <si>
    <t>GB0031348658</t>
  </si>
  <si>
    <t>BARC</t>
  </si>
  <si>
    <t>VODAFONE GROUP PLC</t>
  </si>
  <si>
    <t>ORD USD0.20 20/21</t>
  </si>
  <si>
    <t>GB00BH4HKS39</t>
  </si>
  <si>
    <t>VOD</t>
  </si>
  <si>
    <t xml:space="preserve">Telecommunications Service Providers </t>
  </si>
  <si>
    <t>RECKITT BENCKISER GROUP PLC</t>
  </si>
  <si>
    <t>GB00B24CGK77</t>
  </si>
  <si>
    <t>RKT</t>
  </si>
  <si>
    <t>LONDON STOCK EXCHANGE GROUP PLC</t>
  </si>
  <si>
    <t>ORD SHS 6 79/86P</t>
  </si>
  <si>
    <t>GB00B0SWJX34</t>
  </si>
  <si>
    <t>LSEG</t>
  </si>
  <si>
    <t>Finance and Credit Services</t>
  </si>
  <si>
    <t>NATIONAL GRID PLC</t>
  </si>
  <si>
    <t>ORD 12 204/473P</t>
  </si>
  <si>
    <t>GB00BDR05C01</t>
  </si>
  <si>
    <t>NG.</t>
  </si>
  <si>
    <t xml:space="preserve">Gas, Water and Multi-utilities </t>
  </si>
  <si>
    <t>PRUDENTIAL PLC</t>
  </si>
  <si>
    <t>ORD 5P</t>
  </si>
  <si>
    <t>GB0007099541</t>
  </si>
  <si>
    <t>PRU</t>
  </si>
  <si>
    <t>Life Insurance</t>
  </si>
  <si>
    <t>COMPASS GROUP PLC</t>
  </si>
  <si>
    <t>ORD 11 1/20P</t>
  </si>
  <si>
    <t>GB00BD6K4575</t>
  </si>
  <si>
    <t>CPG</t>
  </si>
  <si>
    <t xml:space="preserve">Consumer Services </t>
  </si>
  <si>
    <t>BAE SYSTEMS PLC</t>
  </si>
  <si>
    <t>ORD 2.5P</t>
  </si>
  <si>
    <t>GB0002634946</t>
  </si>
  <si>
    <t>BA.</t>
  </si>
  <si>
    <t>Aerospace and Defense</t>
  </si>
  <si>
    <t>NATWEST GROUP PLC</t>
  </si>
  <si>
    <t>ORD 107.69P</t>
  </si>
  <si>
    <t>GB00BM8PJY71</t>
  </si>
  <si>
    <t>NWG</t>
  </si>
  <si>
    <t>TOTALENERGIES SE</t>
  </si>
  <si>
    <t>TOTALENERGIES ORD SHS</t>
  </si>
  <si>
    <t>FR0000120271</t>
  </si>
  <si>
    <t>TTE</t>
  </si>
  <si>
    <t>FR</t>
  </si>
  <si>
    <t>ROLLS-ROYCE HOLDINGS PLC</t>
  </si>
  <si>
    <t>ORD SHS 20P</t>
  </si>
  <si>
    <t>GB00B63H8491</t>
  </si>
  <si>
    <t>RR.</t>
  </si>
  <si>
    <t>STANDARD CHARTERED PLC</t>
  </si>
  <si>
    <t>ORD USD0.50</t>
  </si>
  <si>
    <t>GB0004082847</t>
  </si>
  <si>
    <t>STAN</t>
  </si>
  <si>
    <t>BHP GROUP LIMITED</t>
  </si>
  <si>
    <t>ORD NPV (DI)</t>
  </si>
  <si>
    <t>AU000000BHP4</t>
  </si>
  <si>
    <t>BHP</t>
  </si>
  <si>
    <t>AU</t>
  </si>
  <si>
    <t>FLUTTER ENTERTAINMENT PLC</t>
  </si>
  <si>
    <t>ORD EUR0.09 (CDI)</t>
  </si>
  <si>
    <t>IE00BWT6H894</t>
  </si>
  <si>
    <t>FLTR</t>
  </si>
  <si>
    <t>IE</t>
  </si>
  <si>
    <t>Travel and Leisure</t>
  </si>
  <si>
    <t>TESCO PLC</t>
  </si>
  <si>
    <t>ORD 6 1/3P</t>
  </si>
  <si>
    <t>GB00BLGZ9862</t>
  </si>
  <si>
    <t>TSCO</t>
  </si>
  <si>
    <t>SSE PLC</t>
  </si>
  <si>
    <t>ORD 50P</t>
  </si>
  <si>
    <t>GB0007908733</t>
  </si>
  <si>
    <t>SSE</t>
  </si>
  <si>
    <t>Electricity</t>
  </si>
  <si>
    <t>ASHTEAD GROUP PLC</t>
  </si>
  <si>
    <t>GB0000536739</t>
  </si>
  <si>
    <t>AHT</t>
  </si>
  <si>
    <t>Industrial Transportation</t>
  </si>
  <si>
    <t>HALEON PLC</t>
  </si>
  <si>
    <t>ORD GBP0.01</t>
  </si>
  <si>
    <t>GB00BMX86B70</t>
  </si>
  <si>
    <t>HLN</t>
  </si>
  <si>
    <t>LEGAL &amp; GENERAL GROUP PLC</t>
  </si>
  <si>
    <t>ORD 2 1/2P</t>
  </si>
  <si>
    <t>GB0005603997</t>
  </si>
  <si>
    <t>LGEN</t>
  </si>
  <si>
    <t>EXPERIAN PLC</t>
  </si>
  <si>
    <t>ORD USD0.10</t>
  </si>
  <si>
    <t>GB00B19NLV48</t>
  </si>
  <si>
    <t>EXPN</t>
  </si>
  <si>
    <t>Industrial Support Services</t>
  </si>
  <si>
    <t>IMPERIAL BRANDS PLC</t>
  </si>
  <si>
    <t>GB0004544929</t>
  </si>
  <si>
    <t>IMB</t>
  </si>
  <si>
    <t>RENTOKIL INITIAL PLC</t>
  </si>
  <si>
    <t>ORD 1P</t>
  </si>
  <si>
    <t>GB00B082RF11</t>
  </si>
  <si>
    <t>RTO</t>
  </si>
  <si>
    <t>CRH PLC</t>
  </si>
  <si>
    <t>ORD EUR 0.32 (CDI)</t>
  </si>
  <si>
    <t>IE0001827041</t>
  </si>
  <si>
    <t>CRH</t>
  </si>
  <si>
    <t xml:space="preserve">Construction and Materials </t>
  </si>
  <si>
    <t>3I GROUP PLC</t>
  </si>
  <si>
    <t>ORD 73 19/22P</t>
  </si>
  <si>
    <t>GB00B1YW4409</t>
  </si>
  <si>
    <t>III</t>
  </si>
  <si>
    <t xml:space="preserve">Investment Banking and Brokerage Services </t>
  </si>
  <si>
    <t>FERGUSON PLC</t>
  </si>
  <si>
    <t>JE00BJVNSS43</t>
  </si>
  <si>
    <t>FERG</t>
  </si>
  <si>
    <t>CENTRICA PLC</t>
  </si>
  <si>
    <t>ORD 6 14/81P</t>
  </si>
  <si>
    <t>GB00B033F229</t>
  </si>
  <si>
    <t>CNA</t>
  </si>
  <si>
    <t>INTERCONTINENTAL HOTELS GROUP PLC</t>
  </si>
  <si>
    <t>ORD 20 340/399P</t>
  </si>
  <si>
    <t>GB00BHJYC057</t>
  </si>
  <si>
    <t>IHG</t>
  </si>
  <si>
    <t>BT GROUP PLC</t>
  </si>
  <si>
    <t>GB0030913577</t>
  </si>
  <si>
    <t>BT.A</t>
  </si>
  <si>
    <t>AVIVA PLC</t>
  </si>
  <si>
    <t>ORD 32 17/19P</t>
  </si>
  <si>
    <t>GB00BPQY8M80</t>
  </si>
  <si>
    <t>AV.</t>
  </si>
  <si>
    <t>SMITH &amp; NEPHEW PLC</t>
  </si>
  <si>
    <t>ORD USD0.20</t>
  </si>
  <si>
    <t>GB0009223206</t>
  </si>
  <si>
    <t>SN.</t>
  </si>
  <si>
    <t>Medical Equipment and Services</t>
  </si>
  <si>
    <t>BURBERRY GROUP PLC</t>
  </si>
  <si>
    <t>ORD 0.05P</t>
  </si>
  <si>
    <t>GB0031743007</t>
  </si>
  <si>
    <t>BRBY</t>
  </si>
  <si>
    <t>Personal Goods</t>
  </si>
  <si>
    <t>INTERNATIONAL CONSOLIDATED AIRLINES GROUP S.A.</t>
  </si>
  <si>
    <t>ORD EUR0.10 (CDI)</t>
  </si>
  <si>
    <t>ES0177542018</t>
  </si>
  <si>
    <t>IAG</t>
  </si>
  <si>
    <t>ES</t>
  </si>
  <si>
    <t>DECHRA PHARMACEUTICALS PLC</t>
  </si>
  <si>
    <t>GB0009633180</t>
  </si>
  <si>
    <t>DPH</t>
  </si>
  <si>
    <t>ENTAIN PLC</t>
  </si>
  <si>
    <t>ORD EUR0.01</t>
  </si>
  <si>
    <t>IM00B5VQMV65</t>
  </si>
  <si>
    <t>ENT</t>
  </si>
  <si>
    <t>IM</t>
  </si>
  <si>
    <t>SEGRO PLC</t>
  </si>
  <si>
    <t>GB00B5ZN1N88</t>
  </si>
  <si>
    <t>SGRO</t>
  </si>
  <si>
    <t>Real Estate Investment Trusts</t>
  </si>
  <si>
    <t>WPP PLC</t>
  </si>
  <si>
    <t>JE00B8KF9B49</t>
  </si>
  <si>
    <t>WPP</t>
  </si>
  <si>
    <t>NEXT PLC</t>
  </si>
  <si>
    <t>GB0032089863</t>
  </si>
  <si>
    <t>NXT</t>
  </si>
  <si>
    <t xml:space="preserve">Retailers </t>
  </si>
  <si>
    <t>ANTOFAGASTA PLC</t>
  </si>
  <si>
    <t>GB0000456144</t>
  </si>
  <si>
    <t>ANTO</t>
  </si>
  <si>
    <t>CRODA INTERNATIONAL PLC</t>
  </si>
  <si>
    <t>ORD 10.609756P</t>
  </si>
  <si>
    <t>GB00BJFFLV09</t>
  </si>
  <si>
    <t>CRDA</t>
  </si>
  <si>
    <t>Chemicals</t>
  </si>
  <si>
    <t>INFORMA PLC</t>
  </si>
  <si>
    <t>ORD 0.1P</t>
  </si>
  <si>
    <t>GB00BMJ6DW54</t>
  </si>
  <si>
    <t>INF</t>
  </si>
  <si>
    <t>BUNZL PLC</t>
  </si>
  <si>
    <t>ORD 32 1/7P</t>
  </si>
  <si>
    <t>GB00B0744B38</t>
  </si>
  <si>
    <t>BNZL</t>
  </si>
  <si>
    <t>General Industrials</t>
  </si>
  <si>
    <t>SCOTTISH MORTGAGE INVESTMENT TRUST PLC</t>
  </si>
  <si>
    <t>GB00BLDYK618</t>
  </si>
  <si>
    <t>SMT</t>
  </si>
  <si>
    <t>Closed End Investments</t>
  </si>
  <si>
    <t>ASSOCIATED BRITISH FOODS PLC</t>
  </si>
  <si>
    <t>ORD 5 15/22P</t>
  </si>
  <si>
    <t>GB0006731235</t>
  </si>
  <si>
    <t>ABF</t>
  </si>
  <si>
    <t>Food Producers</t>
  </si>
  <si>
    <t>UNITED UTILITIES GROUP PLC</t>
  </si>
  <si>
    <t>GB00B39J2M42</t>
  </si>
  <si>
    <t>UU.</t>
  </si>
  <si>
    <t>SAGE GROUP PLC</t>
  </si>
  <si>
    <t>ORD 1 4/77P</t>
  </si>
  <si>
    <t>GB00B8C3BL03</t>
  </si>
  <si>
    <t>SGE</t>
  </si>
  <si>
    <t>Software and Computer Services</t>
  </si>
  <si>
    <t>EASYJET PLC</t>
  </si>
  <si>
    <t>ORD 27 2/7P</t>
  </si>
  <si>
    <t>GB00B7KR2P84</t>
  </si>
  <si>
    <t>EZJ</t>
  </si>
  <si>
    <t>WHITBREAD PLC</t>
  </si>
  <si>
    <t>ORD 76 122/153P</t>
  </si>
  <si>
    <t>GB00B1KJJ408</t>
  </si>
  <si>
    <t>WTB</t>
  </si>
  <si>
    <t>PERSIMMON PLC</t>
  </si>
  <si>
    <t>GB0006825383</t>
  </si>
  <si>
    <t>PSN</t>
  </si>
  <si>
    <t>Household Goods and Home Construction</t>
  </si>
  <si>
    <t>BARRATT DEVELOPMENTS PLC</t>
  </si>
  <si>
    <t>GB0000811801</t>
  </si>
  <si>
    <t>BDEV</t>
  </si>
  <si>
    <t>TAYLOR WIMPEY PLC</t>
  </si>
  <si>
    <t>GB0008782301</t>
  </si>
  <si>
    <t>TW.</t>
  </si>
  <si>
    <t>SEVERN TRENT PLC</t>
  </si>
  <si>
    <t>ORD 97 17/19P</t>
  </si>
  <si>
    <t>GB00B1FH8J72</t>
  </si>
  <si>
    <t>SVT</t>
  </si>
  <si>
    <t>COCA-COLA HBC AG</t>
  </si>
  <si>
    <t>ORD CHF6.70 (CDI)</t>
  </si>
  <si>
    <t>CH0198251305</t>
  </si>
  <si>
    <t>CCH</t>
  </si>
  <si>
    <t>CH</t>
  </si>
  <si>
    <t>MONDI PLC</t>
  </si>
  <si>
    <t>ORD EUR 0.20</t>
  </si>
  <si>
    <t>GB00B1CRLC47</t>
  </si>
  <si>
    <t>MNDI</t>
  </si>
  <si>
    <t>HALMA PLC</t>
  </si>
  <si>
    <t>GB0004052071</t>
  </si>
  <si>
    <t>HLMA</t>
  </si>
  <si>
    <t>Electronic and Electrical Equipment</t>
  </si>
  <si>
    <t>PEARSON PLC</t>
  </si>
  <si>
    <t>GB0006776081</t>
  </si>
  <si>
    <t>PSON</t>
  </si>
  <si>
    <t>KINGFISHER PLC</t>
  </si>
  <si>
    <t>ORD 15 5/7P</t>
  </si>
  <si>
    <t>GB0033195214</t>
  </si>
  <si>
    <t>KGF</t>
  </si>
  <si>
    <t>SAINSBURY (J) PLC</t>
  </si>
  <si>
    <t>ORD 28 4/7P</t>
  </si>
  <si>
    <t>GB00B019KW72</t>
  </si>
  <si>
    <t>SBRY</t>
  </si>
  <si>
    <t>OCADO GROUP PLC</t>
  </si>
  <si>
    <t>ORD 2P</t>
  </si>
  <si>
    <t>GB00B3MBS747</t>
  </si>
  <si>
    <t>OCDO</t>
  </si>
  <si>
    <t>SPIRAX-SARCO ENGINEERING PLC</t>
  </si>
  <si>
    <t>ORD 26 12/13P</t>
  </si>
  <si>
    <t>GB00BWFGQN14</t>
  </si>
  <si>
    <t>SPX</t>
  </si>
  <si>
    <t>Industrial Engineering</t>
  </si>
  <si>
    <t>M&amp;G PLC</t>
  </si>
  <si>
    <t>ORD £0.05</t>
  </si>
  <si>
    <t>GB00BKFB1C65</t>
  </si>
  <si>
    <t>MNG</t>
  </si>
  <si>
    <t>AUTO TRADER GROUP PLC</t>
  </si>
  <si>
    <t>GB00BVYVFW23</t>
  </si>
  <si>
    <t>AUTO</t>
  </si>
  <si>
    <t>JD SPORTS FASHION PLC</t>
  </si>
  <si>
    <t>GB00BM8Q5M07</t>
  </si>
  <si>
    <t>JD.</t>
  </si>
  <si>
    <t>INTERTEK GROUP PLC</t>
  </si>
  <si>
    <t>GB0031638363</t>
  </si>
  <si>
    <t>ITRK</t>
  </si>
  <si>
    <t>ADMIRAL GROUP PLC</t>
  </si>
  <si>
    <t>GB00B02J6398</t>
  </si>
  <si>
    <t>ADM</t>
  </si>
  <si>
    <t>Non-life Insurance</t>
  </si>
  <si>
    <t>ST. JAMES'S PLACE PLC</t>
  </si>
  <si>
    <t>ORD 15P</t>
  </si>
  <si>
    <t>GB0007669376</t>
  </si>
  <si>
    <t>STJ</t>
  </si>
  <si>
    <t>ABRDN PLC</t>
  </si>
  <si>
    <t>ORD 13 61/63P</t>
  </si>
  <si>
    <t>GB00BF8Q6K64</t>
  </si>
  <si>
    <t>ABDN</t>
  </si>
  <si>
    <t>JOHNSON MATTHEY PLC</t>
  </si>
  <si>
    <t>ORD 110 49/53P</t>
  </si>
  <si>
    <t>GB00BZ4BQC70</t>
  </si>
  <si>
    <t>JMAT</t>
  </si>
  <si>
    <t>ENDEAVOUR MINING PLC</t>
  </si>
  <si>
    <t>GB00BL6K5J42</t>
  </si>
  <si>
    <t>EDV</t>
  </si>
  <si>
    <t>Precious Metals and Mining</t>
  </si>
  <si>
    <t>SMITHS GROUP PLC</t>
  </si>
  <si>
    <t>ORD 37.5P</t>
  </si>
  <si>
    <t>GB00B1WY2338</t>
  </si>
  <si>
    <t>SMIN</t>
  </si>
  <si>
    <t>SCHRODERS PLC</t>
  </si>
  <si>
    <t>ORD 20P</t>
  </si>
  <si>
    <t>GB00BP9LHF23</t>
  </si>
  <si>
    <t>SDR</t>
  </si>
  <si>
    <t>SMITH (DS) PLC</t>
  </si>
  <si>
    <t>GB0008220112</t>
  </si>
  <si>
    <t>SMDS</t>
  </si>
  <si>
    <t>B&amp;M EUROPEAN VALUE RETAIL S.A.</t>
  </si>
  <si>
    <t>ORD 10P (DI)</t>
  </si>
  <si>
    <t>LU1072616219</t>
  </si>
  <si>
    <t>BME</t>
  </si>
  <si>
    <t>LU</t>
  </si>
  <si>
    <t>BRITISH LAND COMPANY PLC</t>
  </si>
  <si>
    <t>GB0001367019</t>
  </si>
  <si>
    <t>BLND</t>
  </si>
  <si>
    <t>MAN GROUP PLC</t>
  </si>
  <si>
    <t>ORD USD0.0342857142</t>
  </si>
  <si>
    <t>JE00BJ1DLW90</t>
  </si>
  <si>
    <t>EMG</t>
  </si>
  <si>
    <t>HOWDEN JOINERY GROUP PLC</t>
  </si>
  <si>
    <t>GB0005576813</t>
  </si>
  <si>
    <t>HWDN</t>
  </si>
  <si>
    <t>BERKELEY GROUP HOLDINGS (THE) PLC</t>
  </si>
  <si>
    <t>ORD 5.4141P</t>
  </si>
  <si>
    <t>GB00BLJNXL82</t>
  </si>
  <si>
    <t>BKG</t>
  </si>
  <si>
    <t>SAMSUNG ELECTRONICS CO LTD (ATT)</t>
  </si>
  <si>
    <t>GDR (EACH REP 25 COM STK KRW100)(REG S)</t>
  </si>
  <si>
    <t>US7960508882</t>
  </si>
  <si>
    <t>SMSN</t>
  </si>
  <si>
    <t>KR</t>
  </si>
  <si>
    <t>Technology Hardware and Equipment</t>
  </si>
  <si>
    <t>INTERMEDIATE CAPITAL GROUP PLC</t>
  </si>
  <si>
    <t>ORD 26 1/4P</t>
  </si>
  <si>
    <t>GB00BYT1DJ19</t>
  </si>
  <si>
    <t>ICP</t>
  </si>
  <si>
    <t>BEAZLEY PLC</t>
  </si>
  <si>
    <t>GB00BYQ0JC66</t>
  </si>
  <si>
    <t>BEZ</t>
  </si>
  <si>
    <t>LAND SECURITIES GROUP PLC</t>
  </si>
  <si>
    <t>ORD 10 2/3P</t>
  </si>
  <si>
    <t>GB00BYW0PQ60</t>
  </si>
  <si>
    <t>LAND</t>
  </si>
  <si>
    <t>RIGHTMOVE PLC</t>
  </si>
  <si>
    <t>GB00BGDT3G23</t>
  </si>
  <si>
    <t>RMV</t>
  </si>
  <si>
    <t>Real Estate Investment and Services</t>
  </si>
  <si>
    <t>DCC PLC</t>
  </si>
  <si>
    <t>ORD EUR0.25 (CDI)</t>
  </si>
  <si>
    <t>IE0002424939</t>
  </si>
  <si>
    <t>DCC</t>
  </si>
  <si>
    <t>DRAX GROUP PLC</t>
  </si>
  <si>
    <t>ORD 11 16/29P</t>
  </si>
  <si>
    <t>GB00B1VNSX38</t>
  </si>
  <si>
    <t>DRX</t>
  </si>
  <si>
    <t>WIZZ AIR HOLDINGS PLC</t>
  </si>
  <si>
    <t>ORD GBP0.0001</t>
  </si>
  <si>
    <t>JE00BN574F90</t>
  </si>
  <si>
    <t>WIZZ</t>
  </si>
  <si>
    <t>PHOENIX GROUP HOLDINGS PLC</t>
  </si>
  <si>
    <t>GB00BGXQNP29</t>
  </si>
  <si>
    <t>PHNX</t>
  </si>
  <si>
    <t>MELROSE INDUSTRIES PLC</t>
  </si>
  <si>
    <t>ORDS 160/21P</t>
  </si>
  <si>
    <t>GB00BNR5MZ78</t>
  </si>
  <si>
    <t>MRO</t>
  </si>
  <si>
    <t>WISE PLC</t>
  </si>
  <si>
    <t>CLS A ORD GBP0.01</t>
  </si>
  <si>
    <t>GB00BL9YR756</t>
  </si>
  <si>
    <t>WISE</t>
  </si>
  <si>
    <t>AIM</t>
  </si>
  <si>
    <t>JET2 PLC</t>
  </si>
  <si>
    <t>ORD 1.25P</t>
  </si>
  <si>
    <t>GB00B1722W11</t>
  </si>
  <si>
    <t>JET2</t>
  </si>
  <si>
    <t>RS GROUP PLC</t>
  </si>
  <si>
    <t>GB0003096442</t>
  </si>
  <si>
    <t>RS1</t>
  </si>
  <si>
    <t>MARKS AND SPENCER GROUP PLC</t>
  </si>
  <si>
    <t>GB0031274896</t>
  </si>
  <si>
    <t>MKS</t>
  </si>
  <si>
    <t>WEIR GROUP PLC</t>
  </si>
  <si>
    <t>ORD 12.5P</t>
  </si>
  <si>
    <t>GB0009465807</t>
  </si>
  <si>
    <t>WEIR</t>
  </si>
  <si>
    <t>DIRECT LINE INSURANCE GROUP PLC</t>
  </si>
  <si>
    <t>ORD 10 10/11P</t>
  </si>
  <si>
    <t>GB00BY9D0Y18</t>
  </si>
  <si>
    <t>DLG</t>
  </si>
  <si>
    <t>MEDICLINIC INTERNATIONAL PLC</t>
  </si>
  <si>
    <t>GB00B8HX8Z88</t>
  </si>
  <si>
    <t>MDC</t>
  </si>
  <si>
    <t>Health Care Providers</t>
  </si>
  <si>
    <t>HARBOUR ENERGY PLC</t>
  </si>
  <si>
    <t>ORD 0.002P</t>
  </si>
  <si>
    <t>GB00BMBVGQ36</t>
  </si>
  <si>
    <t>HBR</t>
  </si>
  <si>
    <t>CONVATEC GROUP PLC</t>
  </si>
  <si>
    <t>GB00BD3VFW73</t>
  </si>
  <si>
    <t>CTEC</t>
  </si>
  <si>
    <t>NETWORK INTERNATIONAL HOLDINGS PLC</t>
  </si>
  <si>
    <t>GB00BH3VJ782</t>
  </si>
  <si>
    <t>NETW</t>
  </si>
  <si>
    <t>ORD 160/7P</t>
  </si>
  <si>
    <t>GB00BNGDN821</t>
  </si>
  <si>
    <t>CARNIVAL PLC</t>
  </si>
  <si>
    <t>ORD USD 1.66</t>
  </si>
  <si>
    <t>GB0031215220</t>
  </si>
  <si>
    <t>CCL</t>
  </si>
  <si>
    <t>HARGREAVES LANSDOWN PLC</t>
  </si>
  <si>
    <t>ORD 0.4P</t>
  </si>
  <si>
    <t>GB00B1VZ0M25</t>
  </si>
  <si>
    <t>HL.</t>
  </si>
  <si>
    <t>HISCOX LTD</t>
  </si>
  <si>
    <t>ORD 6.5P (DI)</t>
  </si>
  <si>
    <t>BMG4593F1389</t>
  </si>
  <si>
    <t>HSX</t>
  </si>
  <si>
    <t>BM</t>
  </si>
  <si>
    <t>SMURFIT KAPPA GROUP PLC</t>
  </si>
  <si>
    <t>ORD EUR0.001 (CDI)</t>
  </si>
  <si>
    <t>IE00B1RR8406</t>
  </si>
  <si>
    <t>SKG</t>
  </si>
  <si>
    <t>ITV PLC</t>
  </si>
  <si>
    <t>GB0033986497</t>
  </si>
  <si>
    <t>ITV</t>
  </si>
  <si>
    <t>TATE &amp; LYLE PLC</t>
  </si>
  <si>
    <t>ORD 29 1/6P</t>
  </si>
  <si>
    <t>GB00BP92CJ43</t>
  </si>
  <si>
    <t>TATE</t>
  </si>
  <si>
    <t>IMI PLC</t>
  </si>
  <si>
    <t>GB00BGLP8L22</t>
  </si>
  <si>
    <t>IMI</t>
  </si>
  <si>
    <t>IG GROUP HOLDINGS PLC</t>
  </si>
  <si>
    <t>ORD 0.005P</t>
  </si>
  <si>
    <t>GB00B06QFB75</t>
  </si>
  <si>
    <t>IGG</t>
  </si>
  <si>
    <t>SPECTRIS PLC</t>
  </si>
  <si>
    <t>GB0003308607</t>
  </si>
  <si>
    <t>SXS</t>
  </si>
  <si>
    <t>EMIS GROUP PLC</t>
  </si>
  <si>
    <t>GB00B61D1Y04</t>
  </si>
  <si>
    <t>EMIS</t>
  </si>
  <si>
    <t>BELLWAY PLC</t>
  </si>
  <si>
    <t>GB0000904986</t>
  </si>
  <si>
    <t>BWY</t>
  </si>
  <si>
    <t>DARKTRACE PLC</t>
  </si>
  <si>
    <t>GB00BNYK8G86</t>
  </si>
  <si>
    <t>DARK</t>
  </si>
  <si>
    <t>HIKMA PHARMACEUTICALS PLC</t>
  </si>
  <si>
    <t>ORD SHS 10P</t>
  </si>
  <si>
    <t>GB00B0LCW083</t>
  </si>
  <si>
    <t>HIK</t>
  </si>
  <si>
    <t>FRESNILLO PLC</t>
  </si>
  <si>
    <t>GB00B2QPKJ12</t>
  </si>
  <si>
    <t>FRES</t>
  </si>
  <si>
    <t>GREGGS PLC</t>
  </si>
  <si>
    <t>GB00B63QSB39</t>
  </si>
  <si>
    <t>GRG</t>
  </si>
  <si>
    <t>TRITAX BIG BOX REIT PLC</t>
  </si>
  <si>
    <t>GB00BG49KP99</t>
  </si>
  <si>
    <t>BBOX</t>
  </si>
  <si>
    <t>VISTRY GROUP PLC</t>
  </si>
  <si>
    <t>GB0001859296</t>
  </si>
  <si>
    <t>VTY</t>
  </si>
  <si>
    <t>THG PLC</t>
  </si>
  <si>
    <t>ORD GBP0.005</t>
  </si>
  <si>
    <t>GB00BMTV7393</t>
  </si>
  <si>
    <t>THG</t>
  </si>
  <si>
    <t>INVESTEC PLC</t>
  </si>
  <si>
    <t>ORD GBP0.0002</t>
  </si>
  <si>
    <t>GB00B17BBQ50</t>
  </si>
  <si>
    <t>INVP</t>
  </si>
  <si>
    <t>INDIVIOR PLC</t>
  </si>
  <si>
    <t>GB00BN4HT335</t>
  </si>
  <si>
    <t>INDV</t>
  </si>
  <si>
    <t>ASOS PLC</t>
  </si>
  <si>
    <t>ORD 3.5P</t>
  </si>
  <si>
    <t>GB0030927254</t>
  </si>
  <si>
    <t>ASC</t>
  </si>
  <si>
    <t>UNITE GROUP PLC</t>
  </si>
  <si>
    <t>GB0006928617</t>
  </si>
  <si>
    <t>UTG</t>
  </si>
  <si>
    <t>KAPE TECHNOLOGIES PLC</t>
  </si>
  <si>
    <t>ORD USD0.0001</t>
  </si>
  <si>
    <t>IM00BQ8NYV14</t>
  </si>
  <si>
    <t>KAPE</t>
  </si>
  <si>
    <t>PENNON GROUP PLC</t>
  </si>
  <si>
    <t>ORD 61 1/20P</t>
  </si>
  <si>
    <t>GB00BNNTLN49</t>
  </si>
  <si>
    <t>PNN</t>
  </si>
  <si>
    <t>INCHCAPE PLC</t>
  </si>
  <si>
    <t>GB00B61TVQ02</t>
  </si>
  <si>
    <t>INCH</t>
  </si>
  <si>
    <t>PLUS500 LTD</t>
  </si>
  <si>
    <t>ORD ILS0.01 (DI)</t>
  </si>
  <si>
    <t>IL0011284465</t>
  </si>
  <si>
    <t>PLUS</t>
  </si>
  <si>
    <t>IL</t>
  </si>
  <si>
    <t>TRAVIS PERKINS PLC</t>
  </si>
  <si>
    <t>ORD £0.11205105</t>
  </si>
  <si>
    <t>GB00BK9RKT01</t>
  </si>
  <si>
    <t>TPK</t>
  </si>
  <si>
    <t>COMPAGNIE DE SAINT-GOBAIN</t>
  </si>
  <si>
    <t>COMPAGNIE DE ST-GOBAIN ORD SHS</t>
  </si>
  <si>
    <t>FR0000125007</t>
  </si>
  <si>
    <t>COD</t>
  </si>
  <si>
    <t>DIPLOMA PLC</t>
  </si>
  <si>
    <t>GB0001826634</t>
  </si>
  <si>
    <t>DPLM</t>
  </si>
  <si>
    <t>CENTAMIN PLC</t>
  </si>
  <si>
    <t>JE00B5TT1872</t>
  </si>
  <si>
    <t>CEY</t>
  </si>
  <si>
    <t>HICL INFRASTRUCTURE PLC</t>
  </si>
  <si>
    <t>ORD 0.01P</t>
  </si>
  <si>
    <t>GB00BJLP1Y77</t>
  </si>
  <si>
    <t>HICL</t>
  </si>
  <si>
    <t>ADMISSION TO TRADING ONLY</t>
  </si>
  <si>
    <t>RELIANCE INDUSTRIES LIMITED</t>
  </si>
  <si>
    <t>GDR (EACH REPR 2 ORD INR10 LEVEL1)(144A)</t>
  </si>
  <si>
    <t>US7594701077</t>
  </si>
  <si>
    <t>RIGD</t>
  </si>
  <si>
    <t>IN</t>
  </si>
  <si>
    <t>SERCO GROUP PLC</t>
  </si>
  <si>
    <t>GB0007973794</t>
  </si>
  <si>
    <t>SRP</t>
  </si>
  <si>
    <t>GREENCOAT UK WIND PLC</t>
  </si>
  <si>
    <t>GB00B8SC6K54</t>
  </si>
  <si>
    <t>UKW</t>
  </si>
  <si>
    <t>RIT CAPITAL PARTNERS PLC</t>
  </si>
  <si>
    <t>ORD £1</t>
  </si>
  <si>
    <t>GB0007366395</t>
  </si>
  <si>
    <t>RCP</t>
  </si>
  <si>
    <t>WOOD GROUP (JOHN) PLC</t>
  </si>
  <si>
    <t>ORD 4 2/7P</t>
  </si>
  <si>
    <t>GB00B5N0P849</t>
  </si>
  <si>
    <t>WG.</t>
  </si>
  <si>
    <t>WORLDWIDE HEALTHCARE TRUST PLC</t>
  </si>
  <si>
    <t>GB0003385308</t>
  </si>
  <si>
    <t>WWH</t>
  </si>
  <si>
    <t>POLAR CAPITAL TECHNOLOGY TRUST PLC</t>
  </si>
  <si>
    <t>GB0004220025</t>
  </si>
  <si>
    <t>PCT</t>
  </si>
  <si>
    <t>LXI REIT PLC</t>
  </si>
  <si>
    <t>GB00BYQ46T41</t>
  </si>
  <si>
    <t>LXI</t>
  </si>
  <si>
    <t>GAMES WORKSHOP GROUP PLC</t>
  </si>
  <si>
    <t>GB0003718474</t>
  </si>
  <si>
    <t>GAW</t>
  </si>
  <si>
    <t>Leisure Goods</t>
  </si>
  <si>
    <t>TUI AG</t>
  </si>
  <si>
    <t>ORD REG SHS NPV (DI)</t>
  </si>
  <si>
    <t>DE000TUAG505</t>
  </si>
  <si>
    <t>TUI</t>
  </si>
  <si>
    <t>DE</t>
  </si>
  <si>
    <t>FEVERTREE DRINKS PLC</t>
  </si>
  <si>
    <t>ORD 0.25P</t>
  </si>
  <si>
    <t>GB00BRJ9BJ26</t>
  </si>
  <si>
    <t>FEVR</t>
  </si>
  <si>
    <t>INTERNATIONAL PUBLIC PARTNERSHIPS LD</t>
  </si>
  <si>
    <t>GB00B188SR50</t>
  </si>
  <si>
    <t>INPP</t>
  </si>
  <si>
    <t>GG</t>
  </si>
  <si>
    <t>SMITHSON INVESTMENT TRUST PLC</t>
  </si>
  <si>
    <t>GB00BGJWTR88</t>
  </si>
  <si>
    <t>SSON</t>
  </si>
  <si>
    <t>INTERNATIONAL DISTRIBUTIONS SERVICES PLC</t>
  </si>
  <si>
    <t>GB00BDVZYZ77</t>
  </si>
  <si>
    <t>IDS</t>
  </si>
  <si>
    <t>ENERGEAN PLC</t>
  </si>
  <si>
    <t>GB00BG12Y042</t>
  </si>
  <si>
    <t>ENOG</t>
  </si>
  <si>
    <t>ROTORK PLC</t>
  </si>
  <si>
    <t>ORD 0.5P</t>
  </si>
  <si>
    <t>GB00BVFNZH21</t>
  </si>
  <si>
    <t>ROR</t>
  </si>
  <si>
    <t>THE RENEWABLES INFRASTRUCTURE GROUP LIMITED</t>
  </si>
  <si>
    <t>ORD NPV</t>
  </si>
  <si>
    <t>GG00BBHX2H91</t>
  </si>
  <si>
    <t>TRIG</t>
  </si>
  <si>
    <t>KEYWORDS STUDIOS PLC</t>
  </si>
  <si>
    <t>GB00BBQ38507</t>
  </si>
  <si>
    <t>KWS</t>
  </si>
  <si>
    <t>COMMERCIAL INTERNATIONAL BANK (EGYPT) S.A.E.</t>
  </si>
  <si>
    <t>GDR (EACH REPR 1 ORD EGP10)(REGS)</t>
  </si>
  <si>
    <t>US2017122050</t>
  </si>
  <si>
    <t>CBKD</t>
  </si>
  <si>
    <t>EG</t>
  </si>
  <si>
    <t>BALFOUR BEATTY PLC</t>
  </si>
  <si>
    <t>GB0000961622</t>
  </si>
  <si>
    <t>BBY</t>
  </si>
  <si>
    <t>GRAFTON GROUP PLC</t>
  </si>
  <si>
    <t>UT (1 ORD) (CDI)</t>
  </si>
  <si>
    <t>IE00B00MZ448</t>
  </si>
  <si>
    <t>GFTU</t>
  </si>
  <si>
    <t>DERWENT LONDON PLC</t>
  </si>
  <si>
    <t>GB0002652740</t>
  </si>
  <si>
    <t>DLN</t>
  </si>
  <si>
    <t>BRITVIC PLC</t>
  </si>
  <si>
    <t>GB00B0N8QD54</t>
  </si>
  <si>
    <t>BVIC</t>
  </si>
  <si>
    <t>CITY OF LONDON INVESTMENT TRUST PLC</t>
  </si>
  <si>
    <t>GB0001990497</t>
  </si>
  <si>
    <t>CTY</t>
  </si>
  <si>
    <t>BOOHOO GROUP PLC</t>
  </si>
  <si>
    <t>JE00BG6L7297</t>
  </si>
  <si>
    <t>BOO</t>
  </si>
  <si>
    <t>BANCO SANTANDER S.A.</t>
  </si>
  <si>
    <t>ORD EUR0.50 (CDI)</t>
  </si>
  <si>
    <t>ES0113900J37</t>
  </si>
  <si>
    <t>BNC</t>
  </si>
  <si>
    <t>FRASERS GROUP PLC</t>
  </si>
  <si>
    <t>GB00B1QH8P22</t>
  </si>
  <si>
    <t>FRAS</t>
  </si>
  <si>
    <t>F&amp;C INVESTMENT TRUST PLC</t>
  </si>
  <si>
    <t>GB0003466074</t>
  </si>
  <si>
    <t>FCIT</t>
  </si>
  <si>
    <t>FUTURE PLC</t>
  </si>
  <si>
    <t>GB00BYZN9041</t>
  </si>
  <si>
    <t>FUTR</t>
  </si>
  <si>
    <t>CIVITAS SOCIAL HOUSING PLC</t>
  </si>
  <si>
    <t>GB00BD8HBD32</t>
  </si>
  <si>
    <t>CSH</t>
  </si>
  <si>
    <t>WATCHES OF SWITZERLAND GROUP PLC</t>
  </si>
  <si>
    <t>ORD GBP0.0125</t>
  </si>
  <si>
    <t>GB00BJDQQ870</t>
  </si>
  <si>
    <t>WOSG</t>
  </si>
  <si>
    <t>OSB GROUP PLC</t>
  </si>
  <si>
    <t>GB00BLDRH360</t>
  </si>
  <si>
    <t>OSB</t>
  </si>
  <si>
    <t>MONKS INVESTMENT TRUST PLC</t>
  </si>
  <si>
    <t>GB0030517261</t>
  </si>
  <si>
    <t>MNKS</t>
  </si>
  <si>
    <t>QINETIQ GROUP PLC</t>
  </si>
  <si>
    <t>GB00B0WMWD03</t>
  </si>
  <si>
    <t>QQ.</t>
  </si>
  <si>
    <t>COMPUTACENTER PLC</t>
  </si>
  <si>
    <t>ORD 7 5/9P</t>
  </si>
  <si>
    <t>GB00BV9FP302</t>
  </si>
  <si>
    <t>CCC</t>
  </si>
  <si>
    <t>PRIMARY HEALTH PROPERTIES PLC</t>
  </si>
  <si>
    <t>GB00BYRJ5J14</t>
  </si>
  <si>
    <t>PHP</t>
  </si>
  <si>
    <t>ASSURA PLC</t>
  </si>
  <si>
    <t>GB00BVGBWW93</t>
  </si>
  <si>
    <t>AGR</t>
  </si>
  <si>
    <t>SUPERMARKET INCOME REIT PLC</t>
  </si>
  <si>
    <t>GB00BF345X11</t>
  </si>
  <si>
    <t>SUPR</t>
  </si>
  <si>
    <t>AVEVA GROUP PLC</t>
  </si>
  <si>
    <t>ORD 3 5/9P</t>
  </si>
  <si>
    <t>GB00BBG9VN75</t>
  </si>
  <si>
    <t>AVV</t>
  </si>
  <si>
    <t>THUNGELA RESOURCES LIMITED</t>
  </si>
  <si>
    <t>ZAE000296554</t>
  </si>
  <si>
    <t>TGA</t>
  </si>
  <si>
    <t>ZA</t>
  </si>
  <si>
    <t>FINSBURY GROWTH &amp; INCOME TRUST PLC</t>
  </si>
  <si>
    <t>GB0007816068</t>
  </si>
  <si>
    <t>FGT</t>
  </si>
  <si>
    <t>PETS AT HOME GROUP PLC</t>
  </si>
  <si>
    <t>GB00BJ62K685</t>
  </si>
  <si>
    <t>PETS</t>
  </si>
  <si>
    <t>ASTON MARTIN LAGONDA GLOBAL HOLDINGS PLC</t>
  </si>
  <si>
    <t>ORD GBP0.10</t>
  </si>
  <si>
    <t>GB00BN7CG237</t>
  </si>
  <si>
    <t>AML</t>
  </si>
  <si>
    <t>Automobiles and Parts</t>
  </si>
  <si>
    <t>SPIRENT COMMUNICATIONS PLC</t>
  </si>
  <si>
    <t>ORD 3 1/3P</t>
  </si>
  <si>
    <t>GB0004726096</t>
  </si>
  <si>
    <t>SPT</t>
  </si>
  <si>
    <t>Telecommunications Equipment</t>
  </si>
  <si>
    <t>PERSHING SQUARE HOLDINGS LTD</t>
  </si>
  <si>
    <t>GG00BPFJTF46</t>
  </si>
  <si>
    <t>PSH</t>
  </si>
  <si>
    <t>CLOSE BROTHERS GROUP PLC</t>
  </si>
  <si>
    <t>GB0007668071</t>
  </si>
  <si>
    <t>CBG</t>
  </si>
  <si>
    <t>BREEDON GROUP PLC</t>
  </si>
  <si>
    <t>JE00B2419D89</t>
  </si>
  <si>
    <t>BREE</t>
  </si>
  <si>
    <t>JPMORGAN GLOBAL GROWTH &amp; INCOME PLC</t>
  </si>
  <si>
    <t>GB00BYMKY695</t>
  </si>
  <si>
    <t>JGGI</t>
  </si>
  <si>
    <t>WH SMITH PLC</t>
  </si>
  <si>
    <t>ORD 22 6/67P</t>
  </si>
  <si>
    <t>GB00B2PDGW16</t>
  </si>
  <si>
    <t>SMWH</t>
  </si>
  <si>
    <t>HAYS PLC</t>
  </si>
  <si>
    <t>GB0004161021</t>
  </si>
  <si>
    <t>HAS</t>
  </si>
  <si>
    <t>LONDONMETRIC PROPERTY PLC</t>
  </si>
  <si>
    <t>GB00B4WFW713</t>
  </si>
  <si>
    <t>LMP</t>
  </si>
  <si>
    <t>ALLIANCE TRUST PLC</t>
  </si>
  <si>
    <t>GB00B11V7W98</t>
  </si>
  <si>
    <t>ATST</t>
  </si>
  <si>
    <t>3I INFRASTRUCTURE PLC</t>
  </si>
  <si>
    <t>JE00BF5FX167</t>
  </si>
  <si>
    <t>3IN</t>
  </si>
  <si>
    <t>SOFTCAT PLC</t>
  </si>
  <si>
    <t>ORD £0.0005</t>
  </si>
  <si>
    <t>GB00BYZDVK82</t>
  </si>
  <si>
    <t>SCT</t>
  </si>
  <si>
    <t>YELLOW CAKE PLC</t>
  </si>
  <si>
    <t>JE00BF50RG45</t>
  </si>
  <si>
    <t>YCA</t>
  </si>
  <si>
    <t>OXFORD INSTRUMENTS PLC</t>
  </si>
  <si>
    <t>GB0006650450</t>
  </si>
  <si>
    <t>OXIG</t>
  </si>
  <si>
    <t>DUNELM GROUP PLC</t>
  </si>
  <si>
    <t>GB00B1CKQ739</t>
  </si>
  <si>
    <t>DNLM</t>
  </si>
  <si>
    <t>AIRTEL AFRICA PLC</t>
  </si>
  <si>
    <t>GB00BKDRYJ47</t>
  </si>
  <si>
    <t>AAF</t>
  </si>
  <si>
    <t>PARAGON BANKING GROUP PLC</t>
  </si>
  <si>
    <t>ORD 100P</t>
  </si>
  <si>
    <t>GB00B2NGPM57</t>
  </si>
  <si>
    <t>PAG</t>
  </si>
  <si>
    <t>VIRGIN MONEY UK PLC</t>
  </si>
  <si>
    <t>GB00BD6GN030</t>
  </si>
  <si>
    <t>VMUK</t>
  </si>
  <si>
    <t>PERSONAL ASSETS TRUST PLC</t>
  </si>
  <si>
    <t>ORD GBP0.125</t>
  </si>
  <si>
    <t>GB00BM8B5H06</t>
  </si>
  <si>
    <t>PNL</t>
  </si>
  <si>
    <t>SAFESTORE HOLDINGS PLC</t>
  </si>
  <si>
    <t>GB00B1N7Z094</t>
  </si>
  <si>
    <t>SAFE</t>
  </si>
  <si>
    <t>BLACKROCK WORLD MINING TRUST PLC</t>
  </si>
  <si>
    <t>GB0005774855</t>
  </si>
  <si>
    <t>BRWM</t>
  </si>
  <si>
    <t>4IMPRINT GROUP PLC</t>
  </si>
  <si>
    <t>ORD 38 6/13P</t>
  </si>
  <si>
    <t>GB0006640972</t>
  </si>
  <si>
    <t>FOUR</t>
  </si>
  <si>
    <t>BURFORD CAPITAL LIMITED</t>
  </si>
  <si>
    <t>GG00BMGYLN96</t>
  </si>
  <si>
    <t>BUR</t>
  </si>
  <si>
    <t>CAPITAL GEARING TRUST PLC</t>
  </si>
  <si>
    <t>GB0001738615</t>
  </si>
  <si>
    <t>CGT</t>
  </si>
  <si>
    <t>WETHERSPOON ( J.D.) PLC</t>
  </si>
  <si>
    <t>GB0001638955</t>
  </si>
  <si>
    <t>JDW</t>
  </si>
  <si>
    <t>NATIONAL EXPRESS GROUP PLC</t>
  </si>
  <si>
    <t>GB0006215205</t>
  </si>
  <si>
    <t>NEX</t>
  </si>
  <si>
    <t>PANTHEON INTERNATIONAL PLC</t>
  </si>
  <si>
    <t>ORD 6.7P</t>
  </si>
  <si>
    <t>GB00BP37WF17</t>
  </si>
  <si>
    <t>PIN</t>
  </si>
  <si>
    <t>BANK OF GEORGIA GROUP PLC</t>
  </si>
  <si>
    <t>GB00BF4HYT85</t>
  </si>
  <si>
    <t>BGEO</t>
  </si>
  <si>
    <t>CVS GROUP PLC</t>
  </si>
  <si>
    <t>ORD 0.2P</t>
  </si>
  <si>
    <t>GB00B2863827</t>
  </si>
  <si>
    <t>CVSG</t>
  </si>
  <si>
    <t>SSP GROUP PLC</t>
  </si>
  <si>
    <t>ORD 1 17/200P</t>
  </si>
  <si>
    <t>GB00BGBN7C04</t>
  </si>
  <si>
    <t>SSPG</t>
  </si>
  <si>
    <t>MONEYSUPERMARKET.COM GROUP PLC</t>
  </si>
  <si>
    <t>ORD 0.02P</t>
  </si>
  <si>
    <t>GB00B1ZBKY84</t>
  </si>
  <si>
    <t>MONY</t>
  </si>
  <si>
    <t>GRAINGER PLC</t>
  </si>
  <si>
    <t>GB00B04V1276</t>
  </si>
  <si>
    <t>GRI</t>
  </si>
  <si>
    <t>VICTREX PLC</t>
  </si>
  <si>
    <t>GB0009292243</t>
  </si>
  <si>
    <t>VCT</t>
  </si>
  <si>
    <t>SERICA ENERGY PLC</t>
  </si>
  <si>
    <t>GB00B0CY5V57</t>
  </si>
  <si>
    <t>SQZ</t>
  </si>
  <si>
    <t>BIG YELLOW GROUP PLC</t>
  </si>
  <si>
    <t>GB0002869419</t>
  </si>
  <si>
    <t>BYG</t>
  </si>
  <si>
    <t>ASCENTIAL PLC</t>
  </si>
  <si>
    <t>GB00BYM8GJ06</t>
  </si>
  <si>
    <t>ASCL</t>
  </si>
  <si>
    <t>REDROW PLC</t>
  </si>
  <si>
    <t>ORD 10.5P</t>
  </si>
  <si>
    <t>GB00BG11K365</t>
  </si>
  <si>
    <t>RDW</t>
  </si>
  <si>
    <t>RUFFER INVESTMENT COMPANY LTD</t>
  </si>
  <si>
    <t>RED PTG PREF SHS 0.01P</t>
  </si>
  <si>
    <t>GB00B018CS46</t>
  </si>
  <si>
    <t>RICA</t>
  </si>
  <si>
    <t>MERCANTILE INVESTMENT TRUST (THE) PLC</t>
  </si>
  <si>
    <t>GB00BF4JDH58</t>
  </si>
  <si>
    <t>MRC</t>
  </si>
  <si>
    <t>GB GROUP PLC</t>
  </si>
  <si>
    <t>GB0006870611</t>
  </si>
  <si>
    <t>GBG</t>
  </si>
  <si>
    <t>DR. MARTENS PLC</t>
  </si>
  <si>
    <t>GB00BL6NGV24</t>
  </si>
  <si>
    <t>DOCS</t>
  </si>
  <si>
    <t>HG CAPITAL TRUST PLC</t>
  </si>
  <si>
    <t>GB00BJ0LT190</t>
  </si>
  <si>
    <t>HGT</t>
  </si>
  <si>
    <t>DOWLAIS GROUP PLC</t>
  </si>
  <si>
    <t>GB00BMWRZ071</t>
  </si>
  <si>
    <t>DWL</t>
  </si>
  <si>
    <t>POLYMETAL INTERNATIONAL PLC</t>
  </si>
  <si>
    <t>JE00B6T5S470</t>
  </si>
  <si>
    <t>POLY</t>
  </si>
  <si>
    <t>HARBOURVEST GLOBAL PRIVATE EQUITY LIMITED</t>
  </si>
  <si>
    <t>GG00BR30MJ80</t>
  </si>
  <si>
    <t>HVPE</t>
  </si>
  <si>
    <t>JOINT STOCK COMPANY KASPI.KZ</t>
  </si>
  <si>
    <t>GDR (EACH REPR 1 COM SHR) (REG S)</t>
  </si>
  <si>
    <t>US48581R2058</t>
  </si>
  <si>
    <t>KSPI</t>
  </si>
  <si>
    <t>KZ</t>
  </si>
  <si>
    <t>CRANSWICK PLC</t>
  </si>
  <si>
    <t>GB0002318888</t>
  </si>
  <si>
    <t>CWK</t>
  </si>
  <si>
    <t>BYTES TECHNOLOGY GROUP PLC</t>
  </si>
  <si>
    <t>GB00BMH18Q19</t>
  </si>
  <si>
    <t>BYIT</t>
  </si>
  <si>
    <t>ASHMORE GROUP PLC</t>
  </si>
  <si>
    <t>GB00B132NW22</t>
  </si>
  <si>
    <t>ASHM</t>
  </si>
  <si>
    <t>GENUS PLC</t>
  </si>
  <si>
    <t>GB0002074580</t>
  </si>
  <si>
    <t>GNS</t>
  </si>
  <si>
    <t>AVACTA GROUP PLC</t>
  </si>
  <si>
    <t>GB00BYYW9G87</t>
  </si>
  <si>
    <t>AVCT</t>
  </si>
  <si>
    <t>HAMMERSON PLC</t>
  </si>
  <si>
    <t>GB00BK7YQK64</t>
  </si>
  <si>
    <t>HMSO</t>
  </si>
  <si>
    <t>888 HOLDINGS PLC</t>
  </si>
  <si>
    <t>ORD 0.5P (DI)</t>
  </si>
  <si>
    <t>GI000A0F6407</t>
  </si>
  <si>
    <t>888</t>
  </si>
  <si>
    <t>GI</t>
  </si>
  <si>
    <t>DIVERSIFIED ENERGY COMPANY PLC</t>
  </si>
  <si>
    <t>GB00BYX7JT74</t>
  </si>
  <si>
    <t>DEC</t>
  </si>
  <si>
    <t>TR PROPERTY INVESTMENT TRUST PLC</t>
  </si>
  <si>
    <t>GB0009064097</t>
  </si>
  <si>
    <t>TRY</t>
  </si>
  <si>
    <t>JPMORGAN AMERICAN INVESTMENT TRUST PLC</t>
  </si>
  <si>
    <t>GB00BKZGVH64</t>
  </si>
  <si>
    <t>JAM</t>
  </si>
  <si>
    <t>BABCOCK INTERNATIONAL GROUP PLC</t>
  </si>
  <si>
    <t>ORD 60P</t>
  </si>
  <si>
    <t>GB0009697037</t>
  </si>
  <si>
    <t>BAB</t>
  </si>
  <si>
    <t>FIDELITY EUROPEAN TRUST PLC</t>
  </si>
  <si>
    <t>GB00BK1PKQ95</t>
  </si>
  <si>
    <t>FEV</t>
  </si>
  <si>
    <t>SHAFTESBURY CAPITAL PLC</t>
  </si>
  <si>
    <t>GB00B62G9D36</t>
  </si>
  <si>
    <t>SHC</t>
  </si>
  <si>
    <t>TELECOM PLUS PLC</t>
  </si>
  <si>
    <t>GB0008794710</t>
  </si>
  <si>
    <t>TEP</t>
  </si>
  <si>
    <t>ALLIANZ TECHNOLOGY TRUST PLC</t>
  </si>
  <si>
    <t>GB00BNG2M159</t>
  </si>
  <si>
    <t>ATT</t>
  </si>
  <si>
    <t>SEQUOIA ECONOMIC INFRASTRUCTURE INCOME FUND LIMITED</t>
  </si>
  <si>
    <t>GG00BV54HY67</t>
  </si>
  <si>
    <t>SEQI</t>
  </si>
  <si>
    <t>TEMPLETON EMERGING MARKETS INVESTMENT TRUST PLC</t>
  </si>
  <si>
    <t>GB00BKPG0S09</t>
  </si>
  <si>
    <t>TEM</t>
  </si>
  <si>
    <t>BH MACRO LIMITED</t>
  </si>
  <si>
    <t>ORD NPV (GBP)</t>
  </si>
  <si>
    <t>GG00BQBFY362</t>
  </si>
  <si>
    <t>BHMG</t>
  </si>
  <si>
    <t>S4 CAPITAL PLC</t>
  </si>
  <si>
    <t>GB00BFZZM640</t>
  </si>
  <si>
    <t>SFOR</t>
  </si>
  <si>
    <t>RWS HOLDINGS PLC</t>
  </si>
  <si>
    <t>GB00BVFCZV34</t>
  </si>
  <si>
    <t>RWS</t>
  </si>
  <si>
    <t>KAINOS GROUP PLC</t>
  </si>
  <si>
    <t>GB00BZ0D6727</t>
  </si>
  <si>
    <t>KNOS</t>
  </si>
  <si>
    <t>ITM POWER PLC</t>
  </si>
  <si>
    <t>GB00B0130H42</t>
  </si>
  <si>
    <t>ITM</t>
  </si>
  <si>
    <t>Alternative Energy</t>
  </si>
  <si>
    <t>PAGEGROUP PLC</t>
  </si>
  <si>
    <t>GB0030232317</t>
  </si>
  <si>
    <t>PAGE</t>
  </si>
  <si>
    <t>JUST EAT TAKEAWAY.COM N.V.</t>
  </si>
  <si>
    <t>ORD EUR0.04 (CDI)</t>
  </si>
  <si>
    <t>NL0012015705</t>
  </si>
  <si>
    <t>JET</t>
  </si>
  <si>
    <t>NL</t>
  </si>
  <si>
    <t>LANCASHIRE HOLDINGS LIMITED</t>
  </si>
  <si>
    <t>COM SHS USD0.50</t>
  </si>
  <si>
    <t>BMG5361W1047</t>
  </si>
  <si>
    <t>LRE</t>
  </si>
  <si>
    <t>PLAYTECH PLC</t>
  </si>
  <si>
    <t>IM00B7S9G985</t>
  </si>
  <si>
    <t>PTEC</t>
  </si>
  <si>
    <t>WOODSIDE ENERGY GROUP LTD</t>
  </si>
  <si>
    <t>AU0000224040</t>
  </si>
  <si>
    <t>WDS</t>
  </si>
  <si>
    <t>CERES POWER HOLDINGS PLC</t>
  </si>
  <si>
    <t>GB00BG5KQW09</t>
  </si>
  <si>
    <t>CWR</t>
  </si>
  <si>
    <t>BANCO BILBAO VIZCAYA ARGENTARIA S.A.</t>
  </si>
  <si>
    <t>ORD EUR0.49</t>
  </si>
  <si>
    <t>ES0113211835</t>
  </si>
  <si>
    <t>BVA</t>
  </si>
  <si>
    <t>AJ BELL PLC</t>
  </si>
  <si>
    <t>ORD GBP0.000125</t>
  </si>
  <si>
    <t>GB00BFZNLB60</t>
  </si>
  <si>
    <t>AJB</t>
  </si>
  <si>
    <t>MURRAY INCOME TRUST PLC</t>
  </si>
  <si>
    <t>GB0006111123</t>
  </si>
  <si>
    <t>MUT</t>
  </si>
  <si>
    <t>LIONTRUST ASSET MANAGEMENT PLC</t>
  </si>
  <si>
    <t>GB0007388407</t>
  </si>
  <si>
    <t>LIO</t>
  </si>
  <si>
    <t>FIDELITY CHINA SPECIAL SITUATIONS PLC</t>
  </si>
  <si>
    <t>GB00B62Z3C74</t>
  </si>
  <si>
    <t>FCSS</t>
  </si>
  <si>
    <t>PETROFAC LIMITED</t>
  </si>
  <si>
    <t>ORD USD0.02</t>
  </si>
  <si>
    <t>GB00B0H2K534</t>
  </si>
  <si>
    <t>PFC</t>
  </si>
  <si>
    <t>OXFORD NANOPORE TECHNOLOGIES PLC</t>
  </si>
  <si>
    <t>GB00BP6S8Z30</t>
  </si>
  <si>
    <t>ONT</t>
  </si>
  <si>
    <t>HIPGNOSIS SONGS FUND LIMITED</t>
  </si>
  <si>
    <t>GG00BFYT9H72</t>
  </si>
  <si>
    <t>SONG</t>
  </si>
  <si>
    <t>DOMINO'S PIZZA GROUP PLC</t>
  </si>
  <si>
    <t>ORD  25/48P</t>
  </si>
  <si>
    <t>GB00BYN59130</t>
  </si>
  <si>
    <t>DOM</t>
  </si>
  <si>
    <t>SAVILLS PLC</t>
  </si>
  <si>
    <t>GB00B135BJ46</t>
  </si>
  <si>
    <t>SVS</t>
  </si>
  <si>
    <t>CREST NICHOLSON HOLDINGS PLC</t>
  </si>
  <si>
    <t>GB00B8VZXT93</t>
  </si>
  <si>
    <t>CRST</t>
  </si>
  <si>
    <t>FIRSTGROUP PLC</t>
  </si>
  <si>
    <t>GB0003452173</t>
  </si>
  <si>
    <t>FGP</t>
  </si>
  <si>
    <t>IWG PLC</t>
  </si>
  <si>
    <t>JE00BYVQYS01</t>
  </si>
  <si>
    <t>IWG</t>
  </si>
  <si>
    <t>HERALD INVESTMENT TRUST PLC</t>
  </si>
  <si>
    <t>GB0004228648</t>
  </si>
  <si>
    <t>HRI</t>
  </si>
  <si>
    <t>GULF KEYSTONE PETROLEUM LTD</t>
  </si>
  <si>
    <t>COM SHS USD1.00 (DI)</t>
  </si>
  <si>
    <t>BMG4209G2077</t>
  </si>
  <si>
    <t>GKP</t>
  </si>
  <si>
    <t>IMPAX ENVIRONMENTAL MARKETS PLC</t>
  </si>
  <si>
    <t>GB0031232498</t>
  </si>
  <si>
    <t>IEM</t>
  </si>
  <si>
    <t>CLARKSON PLC</t>
  </si>
  <si>
    <t>GB0002018363</t>
  </si>
  <si>
    <t>CKN</t>
  </si>
  <si>
    <t>PREMIER AFRICAN MINERALS LIMITED</t>
  </si>
  <si>
    <t>VGG7223M1005</t>
  </si>
  <si>
    <t>PREM</t>
  </si>
  <si>
    <t>VG</t>
  </si>
  <si>
    <t>DE000TUAG000</t>
  </si>
  <si>
    <t>MARSHALLS PLC</t>
  </si>
  <si>
    <t>GB00B012BV22</t>
  </si>
  <si>
    <t>MSLH</t>
  </si>
  <si>
    <t>MOLTEN VENTURES PLC</t>
  </si>
  <si>
    <t>GB00BY7QYJ50</t>
  </si>
  <si>
    <t>GROW</t>
  </si>
  <si>
    <t>DIGITAL 9 INFRASTRUCTURE PLC</t>
  </si>
  <si>
    <t>JE00BMDKH437</t>
  </si>
  <si>
    <t>DGI9</t>
  </si>
  <si>
    <t>RENISHAW PLC</t>
  </si>
  <si>
    <t>GB0007323586</t>
  </si>
  <si>
    <t>RSW</t>
  </si>
  <si>
    <t>WITAN INVESTMENT TRUST PLC</t>
  </si>
  <si>
    <t>GB00BJTRSD38</t>
  </si>
  <si>
    <t>WTAN</t>
  </si>
  <si>
    <t>DELIVEROO PLC</t>
  </si>
  <si>
    <t>CLASS A ORD 0.5P</t>
  </si>
  <si>
    <t>GB00BNC5T391</t>
  </si>
  <si>
    <t>ROO</t>
  </si>
  <si>
    <t>EDINBURGH INVESTMENT TRUST PLC</t>
  </si>
  <si>
    <t>GB0003052338</t>
  </si>
  <si>
    <t>EDIN</t>
  </si>
  <si>
    <t>BANKERS INVESTMENT TRUST PLC</t>
  </si>
  <si>
    <t>GB00BN4NDR39</t>
  </si>
  <si>
    <t>BNKR</t>
  </si>
  <si>
    <t>JPMORGAN EMERGING MARKETS INVESTMENT TRUST PLC</t>
  </si>
  <si>
    <t>GB00BMXWN182</t>
  </si>
  <si>
    <t>JMG</t>
  </si>
  <si>
    <t>JOINT STOCK COMPANY NATIONAL ATOMIC COMPANY KAZATOMPROM</t>
  </si>
  <si>
    <t>GDR (EACH REPR 1 ORD) (REG S)</t>
  </si>
  <si>
    <t>US63253R2013</t>
  </si>
  <si>
    <t>KAP</t>
  </si>
  <si>
    <t>TULLOW OIL PLC</t>
  </si>
  <si>
    <t>GB0001500809</t>
  </si>
  <si>
    <t>TLW</t>
  </si>
  <si>
    <t>ABERFORTH SMALLER COMPANIES TRUST PLC</t>
  </si>
  <si>
    <t>GB0000066554</t>
  </si>
  <si>
    <t>ASL</t>
  </si>
  <si>
    <t>BELLEVUE HEALTHCARE TRUST PLC</t>
  </si>
  <si>
    <t>RED ORD 1P</t>
  </si>
  <si>
    <t>GB00BZCNLL95</t>
  </si>
  <si>
    <t>BBH</t>
  </si>
  <si>
    <t>COATS GROUP PLC</t>
  </si>
  <si>
    <t>GB00B4YZN328</t>
  </si>
  <si>
    <t>COA</t>
  </si>
  <si>
    <t>GENUIT GROUP PLC</t>
  </si>
  <si>
    <t>ORD GBP0.001</t>
  </si>
  <si>
    <t>GB00BKRC5K31</t>
  </si>
  <si>
    <t>GEN</t>
  </si>
  <si>
    <t>SYNTHOMER PLC</t>
  </si>
  <si>
    <t>GB0009887422</t>
  </si>
  <si>
    <t>SYNT</t>
  </si>
  <si>
    <t>MURRAY INTERNATIONAL TRUST PLC</t>
  </si>
  <si>
    <t>GB0006111909</t>
  </si>
  <si>
    <t>MYI</t>
  </si>
  <si>
    <t>TRAINLINE PLC</t>
  </si>
  <si>
    <t>GB00BKDTK925</t>
  </si>
  <si>
    <t>TRN</t>
  </si>
  <si>
    <t>VOLUTION GROUP PLC</t>
  </si>
  <si>
    <t>GB00BN3ZZ526</t>
  </si>
  <si>
    <t>FAN</t>
  </si>
  <si>
    <t>C&amp;C GROUP PLC</t>
  </si>
  <si>
    <t>ORD EUR0.01 (CDI)</t>
  </si>
  <si>
    <t>IE00B010DT83</t>
  </si>
  <si>
    <t>CCR</t>
  </si>
  <si>
    <t>BANK OF IRELAND GROUP PLC</t>
  </si>
  <si>
    <t>ORD EUR1.00 (CDI)</t>
  </si>
  <si>
    <t>IE00BD1RP616</t>
  </si>
  <si>
    <t>BIRG</t>
  </si>
  <si>
    <t>HALFORDS GROUP PLC</t>
  </si>
  <si>
    <t>GB00B012TP20</t>
  </si>
  <si>
    <t>HFD</t>
  </si>
  <si>
    <t>TEMPLE BAR INVESTMENT TRUST PLC</t>
  </si>
  <si>
    <t>GB00BMV92D64</t>
  </si>
  <si>
    <t>TMPL</t>
  </si>
  <si>
    <t>JUPITER FUND MANAGEMENT PLC</t>
  </si>
  <si>
    <t>GB00B53P2009</t>
  </si>
  <si>
    <t>JUP</t>
  </si>
  <si>
    <t>MOONPIG GROUP PLC</t>
  </si>
  <si>
    <t>GB00BMT9K014</t>
  </si>
  <si>
    <t>MOON</t>
  </si>
  <si>
    <t>JOHNSON SERVICE GROUP PLC</t>
  </si>
  <si>
    <t>GB0004762810</t>
  </si>
  <si>
    <t>JSG</t>
  </si>
  <si>
    <t>CONDUIT HOLDINGS LIMITED</t>
  </si>
  <si>
    <t>COM SHS USD0.01 (DI)</t>
  </si>
  <si>
    <t>BMG243851091</t>
  </si>
  <si>
    <t>CRE</t>
  </si>
  <si>
    <t>LOOKERS PLC</t>
  </si>
  <si>
    <t>ORD  5P</t>
  </si>
  <si>
    <t>GB00B17MMZ46</t>
  </si>
  <si>
    <t>LOOK</t>
  </si>
  <si>
    <t>CHEMRING GROUP PLC</t>
  </si>
  <si>
    <t>GB00B45C9X44</t>
  </si>
  <si>
    <t>CHG</t>
  </si>
  <si>
    <t>LEARNING TECHNOLOGIES GROUP PLC</t>
  </si>
  <si>
    <t>ORD 0.375P</t>
  </si>
  <si>
    <t>GB00B4T7HX10</t>
  </si>
  <si>
    <t>LTG</t>
  </si>
  <si>
    <t>CAPITA PLC</t>
  </si>
  <si>
    <t>ORD 2 1/15P</t>
  </si>
  <si>
    <t>GB00B23K0M20</t>
  </si>
  <si>
    <t>CPI</t>
  </si>
  <si>
    <t>REDDE NORTHGATE PLC</t>
  </si>
  <si>
    <t>GB00B41H7391</t>
  </si>
  <si>
    <t>REDD</t>
  </si>
  <si>
    <t>TWENTYFOUR INCOME FUND LIMITED</t>
  </si>
  <si>
    <t>ORD RED 1P</t>
  </si>
  <si>
    <t>GG00B90J5Z95</t>
  </si>
  <si>
    <t>TFIF</t>
  </si>
  <si>
    <t>LAW DEBENTURE CORPORATION PLC</t>
  </si>
  <si>
    <t>GB0031429219</t>
  </si>
  <si>
    <t>LWDB</t>
  </si>
  <si>
    <t>TP ICAP GROUP PLC</t>
  </si>
  <si>
    <t>JE00BMDZN391</t>
  </si>
  <si>
    <t>TCAP</t>
  </si>
  <si>
    <t>URBAN LOGISTICS REIT PLC</t>
  </si>
  <si>
    <t>GB00BYV8MN78</t>
  </si>
  <si>
    <t>SHED</t>
  </si>
  <si>
    <t>MERCHANTS TRUST PLC</t>
  </si>
  <si>
    <t>GB0005800072</t>
  </si>
  <si>
    <t>MRCH</t>
  </si>
  <si>
    <t>INDUSTRIALS REIT LIMITED</t>
  </si>
  <si>
    <t>ORD EUR0.000001258</t>
  </si>
  <si>
    <t>GG00BFWMR296</t>
  </si>
  <si>
    <t>MLI</t>
  </si>
  <si>
    <t>MITIE GROUP PLC</t>
  </si>
  <si>
    <t>GB0004657408</t>
  </si>
  <si>
    <t>MTO</t>
  </si>
  <si>
    <t>CAPRICORN ENERGY PLC</t>
  </si>
  <si>
    <t>ORD 21/13P</t>
  </si>
  <si>
    <t>GB00BN0SMB92</t>
  </si>
  <si>
    <t>CNE</t>
  </si>
  <si>
    <t>GREAT PORTLAND ESTATES PLC</t>
  </si>
  <si>
    <t>ORD 15 5/19P</t>
  </si>
  <si>
    <t>GB00BF5H9P87</t>
  </si>
  <si>
    <t>GPE</t>
  </si>
  <si>
    <t>BBGI GLOBAL INFRASTRUCTURE S.A.</t>
  </si>
  <si>
    <t>LU0686550053</t>
  </si>
  <si>
    <t>BBGI</t>
  </si>
  <si>
    <t>BRIDGEPOINT GROUP PLC</t>
  </si>
  <si>
    <t>ORD GBP0.00005</t>
  </si>
  <si>
    <t>GB00BND88V85</t>
  </si>
  <si>
    <t>BPT</t>
  </si>
  <si>
    <t>IMPAX ASSET MANAGEMENT GROUP PLC</t>
  </si>
  <si>
    <t>GB0004905260</t>
  </si>
  <si>
    <t>IPX</t>
  </si>
  <si>
    <t>HILL &amp; SMITH PLC</t>
  </si>
  <si>
    <t>GB0004270301</t>
  </si>
  <si>
    <t>HILS</t>
  </si>
  <si>
    <t>CURRYS PLC</t>
  </si>
  <si>
    <t>GB00B4Y7R145</t>
  </si>
  <si>
    <t>CURY</t>
  </si>
  <si>
    <t>NUMIS CORPORATION PLC</t>
  </si>
  <si>
    <t>GB00B05M6465</t>
  </si>
  <si>
    <t>NUM</t>
  </si>
  <si>
    <t>CURTIS BANKS GROUP PLC</t>
  </si>
  <si>
    <t>GB00BW0D4R71</t>
  </si>
  <si>
    <t>CBP</t>
  </si>
  <si>
    <t>QUILTER PLC</t>
  </si>
  <si>
    <t>ORD 8 1/6P</t>
  </si>
  <si>
    <t>GB00BNHSJN34</t>
  </si>
  <si>
    <t>QLT</t>
  </si>
  <si>
    <t>BAILLIE GIFFORD JAPAN TRUST PLC</t>
  </si>
  <si>
    <t>GB0000485838</t>
  </si>
  <si>
    <t>BGFD</t>
  </si>
  <si>
    <t>SENIOR PLC</t>
  </si>
  <si>
    <t>GB0007958233</t>
  </si>
  <si>
    <t>SNR</t>
  </si>
  <si>
    <t>MARSH &amp; MCLENNAN COS. INC</t>
  </si>
  <si>
    <t>COM US$1</t>
  </si>
  <si>
    <t>US5717481023</t>
  </si>
  <si>
    <t>MHM</t>
  </si>
  <si>
    <t>US</t>
  </si>
  <si>
    <t>ALPHA GROUP INTERNATIONAL PLC</t>
  </si>
  <si>
    <t>GB00BF1TM596</t>
  </si>
  <si>
    <t>ALPH</t>
  </si>
  <si>
    <t>ESSENTRA PLC</t>
  </si>
  <si>
    <t>GB00B0744359</t>
  </si>
  <si>
    <t>ESNT</t>
  </si>
  <si>
    <t>EUROPEAN OPPORTUNITIES TRUST PLC</t>
  </si>
  <si>
    <t>GB0000197722</t>
  </si>
  <si>
    <t>EOT</t>
  </si>
  <si>
    <t>GAMMA COMMUNICATIONS PLC</t>
  </si>
  <si>
    <t>GB00BQS10J50</t>
  </si>
  <si>
    <t>GAMA</t>
  </si>
  <si>
    <t>EDINBURGH WORLDWIDE INVESTMENT TRUST PLC</t>
  </si>
  <si>
    <t>GB00BHSRZC82</t>
  </si>
  <si>
    <t>EWI</t>
  </si>
  <si>
    <t>PANTHEON RESOURCES PLC</t>
  </si>
  <si>
    <t>GB00B125SX82</t>
  </si>
  <si>
    <t>PANR</t>
  </si>
  <si>
    <t>PREMIER FOODS PLC</t>
  </si>
  <si>
    <t>GB00B7N0K053</t>
  </si>
  <si>
    <t>PFD</t>
  </si>
  <si>
    <t>FIDELITY SPECIAL VALUES PLC</t>
  </si>
  <si>
    <t>GB00BWXC7Y93</t>
  </si>
  <si>
    <t>FSV</t>
  </si>
  <si>
    <t>HOCHSCHILD MINING PLC</t>
  </si>
  <si>
    <t>GB00B1FW5029</t>
  </si>
  <si>
    <t>HOC</t>
  </si>
  <si>
    <t>DEVRO PLC</t>
  </si>
  <si>
    <t>GB0002670437</t>
  </si>
  <si>
    <t>DVO</t>
  </si>
  <si>
    <t>POLAR CAPITAL GLOBAL FINANCIALS TRUST PLC</t>
  </si>
  <si>
    <t>GB00B9XQT119</t>
  </si>
  <si>
    <t>PCFT</t>
  </si>
  <si>
    <t>NCC GROUP PLC</t>
  </si>
  <si>
    <t>GB00B01QGK86</t>
  </si>
  <si>
    <t>NCC</t>
  </si>
  <si>
    <t>AUCTION TECHNOLOGY GROUP PLC</t>
  </si>
  <si>
    <t>GB00BMVQDZ64</t>
  </si>
  <si>
    <t>ATG</t>
  </si>
  <si>
    <t>OCTOPUS RENEWABLES INFRASTRUCTURE TRUST PLC</t>
  </si>
  <si>
    <t>GB00BJM02935</t>
  </si>
  <si>
    <t>ORIT</t>
  </si>
  <si>
    <t>TBC BANK GROUP PLC</t>
  </si>
  <si>
    <t>GB00BYT18307</t>
  </si>
  <si>
    <t>TBCG</t>
  </si>
  <si>
    <t>HYVE GROUP PLC</t>
  </si>
  <si>
    <t>GB00BKP36R26</t>
  </si>
  <si>
    <t>HYVE</t>
  </si>
  <si>
    <t>VICTORIA PLC</t>
  </si>
  <si>
    <t>GB00BZC0LC10</t>
  </si>
  <si>
    <t>VCP</t>
  </si>
  <si>
    <t>IBSTOCK PLC</t>
  </si>
  <si>
    <t>GB00BYXJC278</t>
  </si>
  <si>
    <t>IBST</t>
  </si>
  <si>
    <t>SIRIUS REAL ESTATE LD</t>
  </si>
  <si>
    <t>GG00B1W3VF54</t>
  </si>
  <si>
    <t>SRE</t>
  </si>
  <si>
    <t>JPMORGAN JAPANESE INVESTMENT TRUST PLC</t>
  </si>
  <si>
    <t>GB0001740025</t>
  </si>
  <si>
    <t>JFJ</t>
  </si>
  <si>
    <t>ASHTEAD TECHNOLOGY HOLDINGS PLC</t>
  </si>
  <si>
    <t>GB00BLH42507</t>
  </si>
  <si>
    <t>AT.</t>
  </si>
  <si>
    <t>AVI GLOBAL TRUST PLC</t>
  </si>
  <si>
    <t>GB00BLH3CY60</t>
  </si>
  <si>
    <t>AGT</t>
  </si>
  <si>
    <t>VESUVIUS PLC</t>
  </si>
  <si>
    <t>GB00B82YXW83</t>
  </si>
  <si>
    <t>VSVS</t>
  </si>
  <si>
    <t>GCP INFRASTRUCTURE INVESTMENTS LIMITED</t>
  </si>
  <si>
    <t>JE00B6173J15</t>
  </si>
  <si>
    <t>GCP</t>
  </si>
  <si>
    <t>JUST GROUP PLC</t>
  </si>
  <si>
    <t>GB00BCRX1J15</t>
  </si>
  <si>
    <t>JUST</t>
  </si>
  <si>
    <t>RESTAURANT GROUP PLC</t>
  </si>
  <si>
    <t>ORD 28 1/8P</t>
  </si>
  <si>
    <t>GB00B0YG1K06</t>
  </si>
  <si>
    <t>RTN</t>
  </si>
  <si>
    <t>ELEMENTIS PLC</t>
  </si>
  <si>
    <t>GB0002418548</t>
  </si>
  <si>
    <t>ELM</t>
  </si>
  <si>
    <t>SDCL ENERGY EFFICIENCY INCOME TRUST PLC</t>
  </si>
  <si>
    <t>GB00BGHVZM47</t>
  </si>
  <si>
    <t>SEIT</t>
  </si>
  <si>
    <t>GREENCORE GROUP PLC</t>
  </si>
  <si>
    <t>ORD 1P (CDI)</t>
  </si>
  <si>
    <t>IE0003864109</t>
  </si>
  <si>
    <t>GNC</t>
  </si>
  <si>
    <t>JLEN ENVIRONMENTAL ASSETS GROUP LIMITED</t>
  </si>
  <si>
    <t>GG00BJL5FH87</t>
  </si>
  <si>
    <t>JLEN</t>
  </si>
  <si>
    <t>SOUTH32 LIMITED</t>
  </si>
  <si>
    <t>AU000000S320</t>
  </si>
  <si>
    <t>S32</t>
  </si>
  <si>
    <t>SMART METERING SYSTEMS PLC</t>
  </si>
  <si>
    <t>GB00B4X1RC86</t>
  </si>
  <si>
    <t>SMS</t>
  </si>
  <si>
    <t>NEXTENERGY SOLAR FUND LIMITED</t>
  </si>
  <si>
    <t>RED ORD NPV</t>
  </si>
  <si>
    <t>GG00BJ0JVY01</t>
  </si>
  <si>
    <t>NESF</t>
  </si>
  <si>
    <t>HILTON FOOD GROUP PLC</t>
  </si>
  <si>
    <t>GB00B1V9NW54</t>
  </si>
  <si>
    <t>HFG</t>
  </si>
  <si>
    <t>TARGET HEALTHCARE REIT PLC</t>
  </si>
  <si>
    <t>GB00BJGTLF51</t>
  </si>
  <si>
    <t>THRL</t>
  </si>
  <si>
    <t>ERGOMED PLC</t>
  </si>
  <si>
    <t>GB00BN7ZCY67</t>
  </si>
  <si>
    <t>ERGO</t>
  </si>
  <si>
    <t>UK COMMERCIAL PROPERTY REIT LIMITED</t>
  </si>
  <si>
    <t>GB00B19Z2J52</t>
  </si>
  <si>
    <t>UKCM</t>
  </si>
  <si>
    <t>TI FLUID SYSTEMS PLC</t>
  </si>
  <si>
    <t>GB00BYQB9V88</t>
  </si>
  <si>
    <t>TIFS</t>
  </si>
  <si>
    <t>AO WORLD PLC</t>
  </si>
  <si>
    <t>GB00BJTNFH41</t>
  </si>
  <si>
    <t>AO.</t>
  </si>
  <si>
    <t>BALANCED COMMERCIAL PROPERTY TRUST LIMITED</t>
  </si>
  <si>
    <t>GG00B4ZPCJ00</t>
  </si>
  <si>
    <t>BCPT</t>
  </si>
  <si>
    <t>CENTRAL ASIA METALS PLC</t>
  </si>
  <si>
    <t>GB00B67KBV28</t>
  </si>
  <si>
    <t>CAML</t>
  </si>
  <si>
    <t>WATKIN JONES PLC</t>
  </si>
  <si>
    <t>GB00BD6RF223</t>
  </si>
  <si>
    <t>WJG</t>
  </si>
  <si>
    <t>BLUEFIELD SOLAR INCOME FUND LIMITED</t>
  </si>
  <si>
    <t>GG00BB0RDB98</t>
  </si>
  <si>
    <t>BSIF</t>
  </si>
  <si>
    <t>CENTRALNIC GROUP PLC</t>
  </si>
  <si>
    <t>GB00BCCW4X83</t>
  </si>
  <si>
    <t>CNIC</t>
  </si>
  <si>
    <t>GREATLAND GOLD PLC</t>
  </si>
  <si>
    <t>GB00B15XDH89</t>
  </si>
  <si>
    <t>GGP</t>
  </si>
  <si>
    <t>RATHBONES GROUP PLC</t>
  </si>
  <si>
    <t>GB0002148343</t>
  </si>
  <si>
    <t>RAT</t>
  </si>
  <si>
    <t>RHI MAGNESITA N.V.</t>
  </si>
  <si>
    <t>ORD EUR1.00 (DI)</t>
  </si>
  <si>
    <t>NL0012650360</t>
  </si>
  <si>
    <t>RHIM</t>
  </si>
  <si>
    <t>STHREE PLC</t>
  </si>
  <si>
    <t>GB00B0KM9T71</t>
  </si>
  <si>
    <t>STEM</t>
  </si>
  <si>
    <t>KELLER GROUP PLC</t>
  </si>
  <si>
    <t>GB0004866223</t>
  </si>
  <si>
    <t>KLR</t>
  </si>
  <si>
    <t>JTC PLC</t>
  </si>
  <si>
    <t>JE00BF4X3P53</t>
  </si>
  <si>
    <t>JTC</t>
  </si>
  <si>
    <t>OAKLEY CAPITAL INVESTMENTS LIMITED</t>
  </si>
  <si>
    <t>ORD 1P (DI)</t>
  </si>
  <si>
    <t>BMG670131058</t>
  </si>
  <si>
    <t>OCI</t>
  </si>
  <si>
    <t>WAREHOUSE REIT PLC</t>
  </si>
  <si>
    <t>GB00BD2NCM38</t>
  </si>
  <si>
    <t>WHR</t>
  </si>
  <si>
    <t>HENDERSON FAR EAST INCOME LIMITED</t>
  </si>
  <si>
    <t>JE00B1GXH751</t>
  </si>
  <si>
    <t>HFEL</t>
  </si>
  <si>
    <t>SCOTTISH AMERICAN INVESTMENT CO. PLC</t>
  </si>
  <si>
    <t>GB0007873697</t>
  </si>
  <si>
    <t>SAIN</t>
  </si>
  <si>
    <t>NINETY ONE PLC</t>
  </si>
  <si>
    <t>ORD £0.0001</t>
  </si>
  <si>
    <t>GB00BJHPLV88</t>
  </si>
  <si>
    <t>N91</t>
  </si>
  <si>
    <t>MID-WYND INTERNATIONAL INVESTMENT TRUST PLC</t>
  </si>
  <si>
    <t>GB00B6VTTK07</t>
  </si>
  <si>
    <t>MWY</t>
  </si>
  <si>
    <t>HUNTING PLC</t>
  </si>
  <si>
    <t>GB0004478896</t>
  </si>
  <si>
    <t>HTG</t>
  </si>
  <si>
    <t>WORKSPACE GROUP PLC</t>
  </si>
  <si>
    <t>ORD GBP1</t>
  </si>
  <si>
    <t>GB00B67G5X01</t>
  </si>
  <si>
    <t>WKP</t>
  </si>
  <si>
    <t>BAILLIE GIFFORD US GROWTH TRUST PLC</t>
  </si>
  <si>
    <t>GB00BDFGHW41</t>
  </si>
  <si>
    <t>USA</t>
  </si>
  <si>
    <t>PZ CUSSONS PLC</t>
  </si>
  <si>
    <t>GB00B19Z1432</t>
  </si>
  <si>
    <t>PZC</t>
  </si>
  <si>
    <t>VOLEX PLC</t>
  </si>
  <si>
    <t>GB0009390070</t>
  </si>
  <si>
    <t>VLX</t>
  </si>
  <si>
    <t>MARLOWE PLC</t>
  </si>
  <si>
    <t>GB00BD8SLV43</t>
  </si>
  <si>
    <t>MRL</t>
  </si>
  <si>
    <t>CHRYSALIS INVESTMENTS LIMITED</t>
  </si>
  <si>
    <t>GG00BGJYPP46</t>
  </si>
  <si>
    <t>CHRY</t>
  </si>
  <si>
    <t>KODAL MINERALS PLC</t>
  </si>
  <si>
    <t>ORD 0.03125P</t>
  </si>
  <si>
    <t>GB00BH3X7Y70</t>
  </si>
  <si>
    <t>KOD</t>
  </si>
  <si>
    <t>CALEDONIA INVESTMENTS PLC</t>
  </si>
  <si>
    <t>GB0001639920</t>
  </si>
  <si>
    <t>CLDN</t>
  </si>
  <si>
    <t>GDS (REPR 25 NON VTG PFD)(REG S)</t>
  </si>
  <si>
    <t>US7960502018</t>
  </si>
  <si>
    <t>SMSD</t>
  </si>
  <si>
    <t>FORTERRA PLC</t>
  </si>
  <si>
    <t>GB00BYYW3C20</t>
  </si>
  <si>
    <t>FORT</t>
  </si>
  <si>
    <t>PACIFIC HORIZON INVESTMENT TRUST PLC</t>
  </si>
  <si>
    <t>GB0006667470</t>
  </si>
  <si>
    <t>PHI</t>
  </si>
  <si>
    <t>BODYCOTE PLC</t>
  </si>
  <si>
    <t>ORD 17 3/11P</t>
  </si>
  <si>
    <t>GB00B3FLWH99</t>
  </si>
  <si>
    <t>BOY</t>
  </si>
  <si>
    <t>XP POWER LIMITED</t>
  </si>
  <si>
    <t>SG9999003735</t>
  </si>
  <si>
    <t>XPP</t>
  </si>
  <si>
    <t>SG</t>
  </si>
  <si>
    <t>SCHRODER ORIENTAL INCOME FUND LIMITED</t>
  </si>
  <si>
    <t>GB00B0CRWN59</t>
  </si>
  <si>
    <t>SOI</t>
  </si>
  <si>
    <t>BLACKROCK THROGMORTON TRUST PLC</t>
  </si>
  <si>
    <t>GB0008910555</t>
  </si>
  <si>
    <t>THRG</t>
  </si>
  <si>
    <t>SCHRODER ASIAPACIFIC FUND PLC</t>
  </si>
  <si>
    <t>GB0007918872</t>
  </si>
  <si>
    <t>SDP</t>
  </si>
  <si>
    <t>FD TECHNOLOGIES PUBLIC LIMITED COMPANY</t>
  </si>
  <si>
    <t>GB0031477770</t>
  </si>
  <si>
    <t>FDP</t>
  </si>
  <si>
    <t>DISCOVERIE GROUP PLC</t>
  </si>
  <si>
    <t>GB0000055888</t>
  </si>
  <si>
    <t>DSCV</t>
  </si>
  <si>
    <t>RPS GROUP PLC</t>
  </si>
  <si>
    <t>ORD 3P</t>
  </si>
  <si>
    <t>GB0007594764</t>
  </si>
  <si>
    <t>RPS</t>
  </si>
  <si>
    <t>BIOPHARMA CREDIT PLC</t>
  </si>
  <si>
    <t>GB00BDGKMY29</t>
  </si>
  <si>
    <t>BPCR</t>
  </si>
  <si>
    <t>VAST RESOURCES PLC</t>
  </si>
  <si>
    <t>GB00BMD68046</t>
  </si>
  <si>
    <t>VAST</t>
  </si>
  <si>
    <t>ON THE BEACH GROUP PLC</t>
  </si>
  <si>
    <t>GB00BYM1K758</t>
  </si>
  <si>
    <t>OTB</t>
  </si>
  <si>
    <t>MORGAN ADVANCED MATERIALS PLC</t>
  </si>
  <si>
    <t>GB0006027295</t>
  </si>
  <si>
    <t>MGAM</t>
  </si>
  <si>
    <t>SPIRE HEALTHCARE GROUP PLC</t>
  </si>
  <si>
    <t>GB00BNLPYF73</t>
  </si>
  <si>
    <t>SPI</t>
  </si>
  <si>
    <t>STRIX GROUP PLC</t>
  </si>
  <si>
    <t>IM00BF0FMG91</t>
  </si>
  <si>
    <t>KETL</t>
  </si>
  <si>
    <t>GRESHAM HOUSE ENERGY STORAGE FUND PLC</t>
  </si>
  <si>
    <t>GB00BFX3K770</t>
  </si>
  <si>
    <t>GRID</t>
  </si>
  <si>
    <t>BLACKROCK SMALLER CO TRUST PLC</t>
  </si>
  <si>
    <t>GB0006436108</t>
  </si>
  <si>
    <t>BRSC</t>
  </si>
  <si>
    <t>PROFESSIONAL SECURITIES MARKET</t>
  </si>
  <si>
    <t>STATE BANK OF INDIA</t>
  </si>
  <si>
    <t>GDR (EACH REP 10 SHS INR1)(REG S)</t>
  </si>
  <si>
    <t>US8565522039</t>
  </si>
  <si>
    <t>SBID</t>
  </si>
  <si>
    <t>FRONTIER DEVELOPMENTS PLC</t>
  </si>
  <si>
    <t>GB00BBT32N39</t>
  </si>
  <si>
    <t>FDEV</t>
  </si>
  <si>
    <t>MICRO FOCUS INTERNATIONAL PLC</t>
  </si>
  <si>
    <t>GB00BJ1F4N75</t>
  </si>
  <si>
    <t>MCRO</t>
  </si>
  <si>
    <t>BIFFA PLC</t>
  </si>
  <si>
    <t>GB00BD8DR117</t>
  </si>
  <si>
    <t>BIFF</t>
  </si>
  <si>
    <t>Waste and Disposal Services</t>
  </si>
  <si>
    <t>HELIOS TOWERS PLC</t>
  </si>
  <si>
    <t>GB00BJVQC708</t>
  </si>
  <si>
    <t>HTWS</t>
  </si>
  <si>
    <t>INTEGRAFIN HOLDINGS PLC</t>
  </si>
  <si>
    <t>GB00BD45SH49</t>
  </si>
  <si>
    <t>IHP</t>
  </si>
  <si>
    <t>TRITAX EUROBOX PLC</t>
  </si>
  <si>
    <t>ORD EUR0.01 (GBP)</t>
  </si>
  <si>
    <t>GB00BG382L74</t>
  </si>
  <si>
    <t>EBOX</t>
  </si>
  <si>
    <t>IQE PLC</t>
  </si>
  <si>
    <t>GB0009619924</t>
  </si>
  <si>
    <t>IQE</t>
  </si>
  <si>
    <t>FERREXPO PLC</t>
  </si>
  <si>
    <t>GB00B1XH2C03</t>
  </si>
  <si>
    <t>FXPO</t>
  </si>
  <si>
    <t>RENEW HOLDINGS PLC</t>
  </si>
  <si>
    <t>GB0005359004</t>
  </si>
  <si>
    <t>RNWH</t>
  </si>
  <si>
    <t>ARGO BLOCKCHAIN PLC</t>
  </si>
  <si>
    <t>GB00BZ15CS02</t>
  </si>
  <si>
    <t>ARB</t>
  </si>
  <si>
    <t>FDM GROUP (HOLDINGS) PLC</t>
  </si>
  <si>
    <t>GB00BLWDVP51</t>
  </si>
  <si>
    <t>FDM</t>
  </si>
  <si>
    <t>MORGAN SINDALL GROUP PLC</t>
  </si>
  <si>
    <t>GB0008085614</t>
  </si>
  <si>
    <t>MGNS</t>
  </si>
  <si>
    <t>CORDIANT DIGITAL INFRASTRUCTURE LIMITED</t>
  </si>
  <si>
    <t>GG00BMC7TM77</t>
  </si>
  <si>
    <t>CORD</t>
  </si>
  <si>
    <t>ICG ENTERPRISE TRUST PLC</t>
  </si>
  <si>
    <t>GB0003292009</t>
  </si>
  <si>
    <t>ICGT</t>
  </si>
  <si>
    <t>YOUGOV PLC</t>
  </si>
  <si>
    <t>GB00B1VQ6H25</t>
  </si>
  <si>
    <t>YOU</t>
  </si>
  <si>
    <t>JPMORGAN CLAVERHOUSE INVESTMENT TRUST PLC</t>
  </si>
  <si>
    <t>GB0003422184</t>
  </si>
  <si>
    <t>JCH</t>
  </si>
  <si>
    <t>JPMORGAN EUROPEAN DISCOVERY TRUST PLC</t>
  </si>
  <si>
    <t>GB00BMTS0Z37</t>
  </si>
  <si>
    <t>JEDT</t>
  </si>
  <si>
    <t>TYMAN PLC</t>
  </si>
  <si>
    <t>GB00B29H4253</t>
  </si>
  <si>
    <t>TYMN</t>
  </si>
  <si>
    <t>BAILLIE GIFFORD SHIN NIPPON PLC</t>
  </si>
  <si>
    <t>GB00BFXYH242</t>
  </si>
  <si>
    <t>BGS</t>
  </si>
  <si>
    <t>BIOTECH GROWTH TRUST (THE) PLC</t>
  </si>
  <si>
    <t>GB0000385517</t>
  </si>
  <si>
    <t>BIOG</t>
  </si>
  <si>
    <t>ALPHAWAVE IP GROUP PLC</t>
  </si>
  <si>
    <t>GB00BNDRMJ14</t>
  </si>
  <si>
    <t>AWE</t>
  </si>
  <si>
    <t>I3 ENERGY PLC</t>
  </si>
  <si>
    <t>GB00BDHXPJ60</t>
  </si>
  <si>
    <t>I3E</t>
  </si>
  <si>
    <t>SURESERVE GROUP PLC</t>
  </si>
  <si>
    <t>GB00BSKS1M86</t>
  </si>
  <si>
    <t>SUR</t>
  </si>
  <si>
    <t>KITWAVE GROUP PLC</t>
  </si>
  <si>
    <t>GB00BNYKB709</t>
  </si>
  <si>
    <t>KITW</t>
  </si>
  <si>
    <t>GORE STREET ENERGY STORAGE FUND PLC</t>
  </si>
  <si>
    <t>GB00BG0P0V73</t>
  </si>
  <si>
    <t>GSF</t>
  </si>
  <si>
    <t>REACH PLC</t>
  </si>
  <si>
    <t>GB0009039941</t>
  </si>
  <si>
    <t>RCH</t>
  </si>
  <si>
    <t>ENQUEST PLC</t>
  </si>
  <si>
    <t>GB00B635TG28</t>
  </si>
  <si>
    <t>ENQ</t>
  </si>
  <si>
    <t>ALLIANCE PHARMA PLC</t>
  </si>
  <si>
    <t>GB0031030819</t>
  </si>
  <si>
    <t>APH</t>
  </si>
  <si>
    <t>NEXT FIFTEEN COMMUNICATIONS GROUP PLC</t>
  </si>
  <si>
    <t>GB0030026057</t>
  </si>
  <si>
    <t>NFC</t>
  </si>
  <si>
    <t>CARD FACTORY PLC</t>
  </si>
  <si>
    <t>GB00BLY2F708</t>
  </si>
  <si>
    <t>CARD</t>
  </si>
  <si>
    <t>RESTORE PLC</t>
  </si>
  <si>
    <t>GB00B5NR1S72</t>
  </si>
  <si>
    <t>RST</t>
  </si>
  <si>
    <t>SYNCONA LIMITED</t>
  </si>
  <si>
    <t>GG00B8P59C08</t>
  </si>
  <si>
    <t>SYNC</t>
  </si>
  <si>
    <t>ALFA FINANCIAL SOFTWARE HOLDINGS PLC</t>
  </si>
  <si>
    <t>GB00BDHXPG30</t>
  </si>
  <si>
    <t>ALFA</t>
  </si>
  <si>
    <t>POLAR CAPITAL HOLDINGS PLC</t>
  </si>
  <si>
    <t>GB00B1GCLT25</t>
  </si>
  <si>
    <t>POLR</t>
  </si>
  <si>
    <t>MEDICA GROUP PLC</t>
  </si>
  <si>
    <t>GB00BYV24996</t>
  </si>
  <si>
    <t>MGP</t>
  </si>
  <si>
    <t>PACIFIC ASSETS TRUST PLC</t>
  </si>
  <si>
    <t>GB0006674385</t>
  </si>
  <si>
    <t>PAC</t>
  </si>
  <si>
    <t>HENDERSON SMALLER COMPANIES INVESTMENT TRUST PLC</t>
  </si>
  <si>
    <t>GB0009065060</t>
  </si>
  <si>
    <t>HSL</t>
  </si>
  <si>
    <t>IP GROUP PLC</t>
  </si>
  <si>
    <t>GB00B128J450</t>
  </si>
  <si>
    <t>IPO</t>
  </si>
  <si>
    <t>GB00BQZCCB79</t>
  </si>
  <si>
    <t>IOG PLC</t>
  </si>
  <si>
    <t>GB00BF49WF64</t>
  </si>
  <si>
    <t>IOG</t>
  </si>
  <si>
    <t>KIER GROUP PLC</t>
  </si>
  <si>
    <t>GB0004915632</t>
  </si>
  <si>
    <t>KIE</t>
  </si>
  <si>
    <t>HOMESERVE PLC</t>
  </si>
  <si>
    <t>ORD 2 9/13P</t>
  </si>
  <si>
    <t>GB00BYYTFB60</t>
  </si>
  <si>
    <t>HSV</t>
  </si>
  <si>
    <t>EMPIRIC STUDENT PROPERTY PLC</t>
  </si>
  <si>
    <t>GB00BLWDVR75</t>
  </si>
  <si>
    <t>ESP</t>
  </si>
  <si>
    <t>PETERSHILL PARTNERS PLC</t>
  </si>
  <si>
    <t>GB00BL9ZF303</t>
  </si>
  <si>
    <t>PHLL</t>
  </si>
  <si>
    <t>JPMORGAN INDIAN INVESTMENT TRUST PLC</t>
  </si>
  <si>
    <t>GB0003450359</t>
  </si>
  <si>
    <t>JII</t>
  </si>
  <si>
    <t>POLAR CAPITAL GLOBAL HEALTHCARE TRUST PLC</t>
  </si>
  <si>
    <t>GB00B6832P16</t>
  </si>
  <si>
    <t>PCGH</t>
  </si>
  <si>
    <t>TREMOR INTERNATIONAL LTD</t>
  </si>
  <si>
    <t>ORD NIS0.01 (DI)</t>
  </si>
  <si>
    <t>IL0011320343</t>
  </si>
  <si>
    <t>TRMR</t>
  </si>
  <si>
    <t>SCHRODER ASIAN TOTAL RETURN INVESTMENT COMPANY PLC</t>
  </si>
  <si>
    <t>GB0008710799</t>
  </si>
  <si>
    <t>ATR</t>
  </si>
  <si>
    <t>JADESTONE ENERGY PLC</t>
  </si>
  <si>
    <t>GB00BLR71299</t>
  </si>
  <si>
    <t>JSE</t>
  </si>
  <si>
    <t>THE GLOBAL SMALLER COMPANIES TRUST PLC</t>
  </si>
  <si>
    <t>GB00BKLXD974</t>
  </si>
  <si>
    <t>GSCT</t>
  </si>
  <si>
    <t>UPL LIMITED</t>
  </si>
  <si>
    <t>GDR (EACH REPR 2 SHS) REG S</t>
  </si>
  <si>
    <t>US90320U1152</t>
  </si>
  <si>
    <t>UPLL</t>
  </si>
  <si>
    <t>VIETNAM ENTERPRISE INVESTMENTS LIMITED</t>
  </si>
  <si>
    <t>ORD USD0.01 (DI)</t>
  </si>
  <si>
    <t>KYG9361H1092</t>
  </si>
  <si>
    <t>VEIL</t>
  </si>
  <si>
    <t>KY</t>
  </si>
  <si>
    <t>ADVANCED MEDICAL SOLUTIONS GROUP PLC</t>
  </si>
  <si>
    <t>GB0004536594</t>
  </si>
  <si>
    <t>AMS</t>
  </si>
  <si>
    <t>CAPITAL &amp; COUNTIES PROPERTIES PLC</t>
  </si>
  <si>
    <t>CAPC</t>
  </si>
  <si>
    <t>JPMORGAN GLOBAL EMERGING MARKETS INCOME TRUST PLC</t>
  </si>
  <si>
    <t>GB00B5ZZY915</t>
  </si>
  <si>
    <t>JEMI</t>
  </si>
  <si>
    <t>NB PRIVATE EQUITY PARTNERS LIMITED</t>
  </si>
  <si>
    <t>GG00B1ZBD492</t>
  </si>
  <si>
    <t>NBPE</t>
  </si>
  <si>
    <t>VANQUIS BANKING GROUP PLC</t>
  </si>
  <si>
    <t>ORD  20 8/11P</t>
  </si>
  <si>
    <t>GB00B1Z4ST84</t>
  </si>
  <si>
    <t>VANQ</t>
  </si>
  <si>
    <t>ROUND HILL MUSIC ROYALTY FUND LIMITED</t>
  </si>
  <si>
    <t>GG00BMXNVC81</t>
  </si>
  <si>
    <t>RHM</t>
  </si>
  <si>
    <t>ABRDN UK SMALLER COMPANIES GROWTH TRUST PLC</t>
  </si>
  <si>
    <t>GB0002959582</t>
  </si>
  <si>
    <t>AUSC</t>
  </si>
  <si>
    <t>JPMORGAN CHINA GROWTH &amp; INCOME PLC</t>
  </si>
  <si>
    <t>GB0003435012</t>
  </si>
  <si>
    <t>JCGI</t>
  </si>
  <si>
    <t>VINACAPITAL VIETNAM OPPORTUNITY FUND LD</t>
  </si>
  <si>
    <t>ORD $0.01</t>
  </si>
  <si>
    <t>GG00BYXVT888</t>
  </si>
  <si>
    <t>VOF</t>
  </si>
  <si>
    <t>KISTOS HOLDINGS PLC</t>
  </si>
  <si>
    <t>GB00BP7NQJ77</t>
  </si>
  <si>
    <t>KIST</t>
  </si>
  <si>
    <t>FORESIGHT SOLAR FUND LIMITED</t>
  </si>
  <si>
    <t>JE00BD3QJR55</t>
  </si>
  <si>
    <t>FSFL</t>
  </si>
  <si>
    <t>DIGNITY PLC</t>
  </si>
  <si>
    <t>ORD 12 48/143P</t>
  </si>
  <si>
    <t>GB00BRB37M78</t>
  </si>
  <si>
    <t>DTY</t>
  </si>
  <si>
    <t>BAILLIE GIFFORD EUROPEAN GROWTH TRUST PLC</t>
  </si>
  <si>
    <t>GB00BMC7T380</t>
  </si>
  <si>
    <t>BGEU</t>
  </si>
  <si>
    <t>THE EUROPEAN SMALLER COMPANIES TRUST PLC</t>
  </si>
  <si>
    <t>ORD 1.5625P</t>
  </si>
  <si>
    <t>GB00BMCF8689</t>
  </si>
  <si>
    <t>ESCT</t>
  </si>
  <si>
    <t>AB DYNAMICS PLC</t>
  </si>
  <si>
    <t>GB00B9GQVG73</t>
  </si>
  <si>
    <t>ABDP</t>
  </si>
  <si>
    <t>KENMARE RESOURCES PLC</t>
  </si>
  <si>
    <t>IE00BDC5DG00</t>
  </si>
  <si>
    <t>KMR</t>
  </si>
  <si>
    <t>CQS NEW CITY HIGH YIELD FUND LIMITED</t>
  </si>
  <si>
    <t>JE00B1LZS514</t>
  </si>
  <si>
    <t>NCYF</t>
  </si>
  <si>
    <t>PAYPOINT PLC</t>
  </si>
  <si>
    <t>ORD 1/3P</t>
  </si>
  <si>
    <t>GB00B02QND93</t>
  </si>
  <si>
    <t>PAY</t>
  </si>
  <si>
    <t>VIDENDUM PLC</t>
  </si>
  <si>
    <t>GB0009296665</t>
  </si>
  <si>
    <t>VID</t>
  </si>
  <si>
    <t>WANDISCO PLC</t>
  </si>
  <si>
    <t>JE00B6Y3DV84</t>
  </si>
  <si>
    <t>WAND</t>
  </si>
  <si>
    <t>PRINCESS PRIVATE EQUITY HOLDING LIMITED</t>
  </si>
  <si>
    <t>ORD EUR0.001 (EUR)</t>
  </si>
  <si>
    <t>GG00B28C2R28</t>
  </si>
  <si>
    <t>PEY</t>
  </si>
  <si>
    <t>RENEWI PLC</t>
  </si>
  <si>
    <t>ORD GBP1.00</t>
  </si>
  <si>
    <t>GB00BNR4T868</t>
  </si>
  <si>
    <t>RWI</t>
  </si>
  <si>
    <t>CLS HOLDINGS PLC</t>
  </si>
  <si>
    <t>GB00BF044593</t>
  </si>
  <si>
    <t>CLI</t>
  </si>
  <si>
    <t>SYLVANIA PLATINUM LIMITED</t>
  </si>
  <si>
    <t>CMN SHS USD0.01 (DI)</t>
  </si>
  <si>
    <t>BMG864081044</t>
  </si>
  <si>
    <t>SLP</t>
  </si>
  <si>
    <t>MJ GLEESON PLC</t>
  </si>
  <si>
    <t>GB00BRKD9Z53</t>
  </si>
  <si>
    <t>GLE</t>
  </si>
  <si>
    <t>ORD GBP1.40</t>
  </si>
  <si>
    <t>GB00BM8NFJ84</t>
  </si>
  <si>
    <t>MARSTON'S PLC</t>
  </si>
  <si>
    <t>ORD 7.375P</t>
  </si>
  <si>
    <t>GB00B1JQDM80</t>
  </si>
  <si>
    <t>MARS</t>
  </si>
  <si>
    <t>TRIPLE POINT SOCIAL HOUSING REIT PLC</t>
  </si>
  <si>
    <t>GB00BF0P7H59</t>
  </si>
  <si>
    <t>SOHO</t>
  </si>
  <si>
    <t>MEARS GROUP PLC</t>
  </si>
  <si>
    <t>GB0005630420</t>
  </si>
  <si>
    <t>MER</t>
  </si>
  <si>
    <t>SOLGOLD PLC</t>
  </si>
  <si>
    <t>GB00B0WD0R35</t>
  </si>
  <si>
    <t>SOLG</t>
  </si>
  <si>
    <t>NANOCO GROUP PLC</t>
  </si>
  <si>
    <t>GB00B01JLR99</t>
  </si>
  <si>
    <t>NANO</t>
  </si>
  <si>
    <t>INTERNATIONAL BUSINESS MACHINES CORPORATION</t>
  </si>
  <si>
    <t>COM STK USD0.20 (CDI)</t>
  </si>
  <si>
    <t>US4592001014</t>
  </si>
  <si>
    <t>IBM</t>
  </si>
  <si>
    <t>SHANTA GOLD LIMITED</t>
  </si>
  <si>
    <t>GB00B0CGR828</t>
  </si>
  <si>
    <t>SHG</t>
  </si>
  <si>
    <t>MITCHELLS &amp; BUTLERS PLC</t>
  </si>
  <si>
    <t>ORD 8 13/24P</t>
  </si>
  <si>
    <t>GB00B1FP6H53</t>
  </si>
  <si>
    <t>MAB</t>
  </si>
  <si>
    <t>SHAFTESBURY PLC</t>
  </si>
  <si>
    <t>GB0007990962</t>
  </si>
  <si>
    <t>SHB</t>
  </si>
  <si>
    <t>FIDELITY ASIAN VALUES PLC</t>
  </si>
  <si>
    <t>GB0003322319</t>
  </si>
  <si>
    <t>FAS</t>
  </si>
  <si>
    <t>UTILICO EMERGING MARKETS TRUST PLC</t>
  </si>
  <si>
    <t>GB00BD45S967</t>
  </si>
  <si>
    <t>UEM</t>
  </si>
  <si>
    <t>BARR (A.G.) PLC</t>
  </si>
  <si>
    <t>ORD 4 1/6P</t>
  </si>
  <si>
    <t>GB00B6XZKY75</t>
  </si>
  <si>
    <t>BAG</t>
  </si>
  <si>
    <t>GLOBALDATA PLC</t>
  </si>
  <si>
    <t>ORD 1/14P</t>
  </si>
  <si>
    <t>GB00B87ZTG26</t>
  </si>
  <si>
    <t>DATA</t>
  </si>
  <si>
    <t>AIB GROUP PLC</t>
  </si>
  <si>
    <t>ORD EUR0.625 (CDI)</t>
  </si>
  <si>
    <t>IE00BF0L3536</t>
  </si>
  <si>
    <t>AIBG</t>
  </si>
  <si>
    <t>CAIRN HOMES PLC</t>
  </si>
  <si>
    <t>IE00BWY4ZF18</t>
  </si>
  <si>
    <t>CRN</t>
  </si>
  <si>
    <t>NEXT 15 GROUP PLC</t>
  </si>
  <si>
    <t>NFG</t>
  </si>
  <si>
    <t>PANTHEON INFRASTRUCTURE PLC</t>
  </si>
  <si>
    <t>GB00BLNNFL88</t>
  </si>
  <si>
    <t>PINT</t>
  </si>
  <si>
    <t>RICARDO PLC</t>
  </si>
  <si>
    <t>GB0007370074</t>
  </si>
  <si>
    <t>RCDO</t>
  </si>
  <si>
    <t>WINCANTON PLC</t>
  </si>
  <si>
    <t>GB0030329360</t>
  </si>
  <si>
    <t>WIN</t>
  </si>
  <si>
    <t>YU GROUP PLC</t>
  </si>
  <si>
    <t>GB00BYQDPD80</t>
  </si>
  <si>
    <t>YU.</t>
  </si>
  <si>
    <t>METRO BANK PLC</t>
  </si>
  <si>
    <t>ORD 0.0001P</t>
  </si>
  <si>
    <t>GB00BZ6STL67</t>
  </si>
  <si>
    <t>MTRO</t>
  </si>
  <si>
    <t>ATLANTIC LITHIUM LIMITED</t>
  </si>
  <si>
    <t>AU0000237554</t>
  </si>
  <si>
    <t>ALL</t>
  </si>
  <si>
    <t>REGIONAL REIT LIMITED</t>
  </si>
  <si>
    <t>GG00BYV2ZQ34</t>
  </si>
  <si>
    <t>RGL</t>
  </si>
  <si>
    <t>CRANEWARE PLC</t>
  </si>
  <si>
    <t>GB00B2425G68</t>
  </si>
  <si>
    <t>CRW</t>
  </si>
  <si>
    <t>TREATT PLC</t>
  </si>
  <si>
    <t>GB00BKS7YK08</t>
  </si>
  <si>
    <t>TET</t>
  </si>
  <si>
    <t>ABRDN EUROPEAN LOGISTICS INCOME PLC</t>
  </si>
  <si>
    <t>GB00BD9PXH49</t>
  </si>
  <si>
    <t>ASLI</t>
  </si>
  <si>
    <t>GEORGIA CAPITAL PLC</t>
  </si>
  <si>
    <t>GB00BF4HYV08</t>
  </si>
  <si>
    <t>CGEO</t>
  </si>
  <si>
    <t>CINEWORLD GROUP PLC</t>
  </si>
  <si>
    <t>GB00B15FWH70</t>
  </si>
  <si>
    <t>CINE</t>
  </si>
  <si>
    <t>APAX GLOBAL ALPHA LIMITED</t>
  </si>
  <si>
    <t>GG00BWWYMV85</t>
  </si>
  <si>
    <t>APAX</t>
  </si>
  <si>
    <t>BROOKS MACDONALD GROUP PLC</t>
  </si>
  <si>
    <t>GB00B067N833</t>
  </si>
  <si>
    <t>BRK</t>
  </si>
  <si>
    <t>WICKES GROUP PLC</t>
  </si>
  <si>
    <t>GB00BL6C2002</t>
  </si>
  <si>
    <t>WIX</t>
  </si>
  <si>
    <t>FIDELITY EMERGING MARKETS LIMITED</t>
  </si>
  <si>
    <t>PTG NPV</t>
  </si>
  <si>
    <t>GG00B4L0PD47</t>
  </si>
  <si>
    <t>FEML</t>
  </si>
  <si>
    <t>SAGA PLC</t>
  </si>
  <si>
    <t>GB00BMX64W89</t>
  </si>
  <si>
    <t>SAGA</t>
  </si>
  <si>
    <t>PAN AFRICAN RESOURCES PLC</t>
  </si>
  <si>
    <t>GB0004300496</t>
  </si>
  <si>
    <t>PAF</t>
  </si>
  <si>
    <t>KERRY GROUP PLC</t>
  </si>
  <si>
    <t>'A'ORD EUR0.125 (CDI)</t>
  </si>
  <si>
    <t>IE0004906560</t>
  </si>
  <si>
    <t>KYGA</t>
  </si>
  <si>
    <t>GENEDRIVE PLC</t>
  </si>
  <si>
    <t>ORD 1.5P</t>
  </si>
  <si>
    <t>GB00B1VKB244</t>
  </si>
  <si>
    <t>GDR</t>
  </si>
  <si>
    <t>BLACKROCK GREATER EUROPE INVESTMENT TRUST PLC</t>
  </si>
  <si>
    <t>GB00B01RDH75</t>
  </si>
  <si>
    <t>BRGE</t>
  </si>
  <si>
    <t>LIFE SCIENCE REIT PLC</t>
  </si>
  <si>
    <t>GB00BP5X4Q29</t>
  </si>
  <si>
    <t>LABS</t>
  </si>
  <si>
    <t>XPS PENSIONS GROUP PLC</t>
  </si>
  <si>
    <t>ORD GBP0.0005</t>
  </si>
  <si>
    <t>GB00BDDN1T20</t>
  </si>
  <si>
    <t>XPS</t>
  </si>
  <si>
    <t>SDI GROUP PLC</t>
  </si>
  <si>
    <t>GB00B3FBWW43</t>
  </si>
  <si>
    <t>SDI</t>
  </si>
  <si>
    <t>ASIA DRAGON TRUST PLC</t>
  </si>
  <si>
    <t>GB0002945029</t>
  </si>
  <si>
    <t>DGN</t>
  </si>
  <si>
    <t>RIVERSTONE ENERGY LIMITED</t>
  </si>
  <si>
    <t>GG00BBHXCL35</t>
  </si>
  <si>
    <t>RSE</t>
  </si>
  <si>
    <t>BIG TECHNOLOGIES PLC</t>
  </si>
  <si>
    <t>GB00BN2TR932</t>
  </si>
  <si>
    <t>BIG</t>
  </si>
  <si>
    <t>SIG PLC</t>
  </si>
  <si>
    <t>GB0008025412</t>
  </si>
  <si>
    <t>SHI</t>
  </si>
  <si>
    <t>JUDGES SCIENTIFIC PLC</t>
  </si>
  <si>
    <t>GB0032398678</t>
  </si>
  <si>
    <t>JDG</t>
  </si>
  <si>
    <t>ITHACA ENERGY PLC</t>
  </si>
  <si>
    <t>GB00BPJHV584</t>
  </si>
  <si>
    <t>ITH</t>
  </si>
  <si>
    <t>SIGMAROC PLC</t>
  </si>
  <si>
    <t>GB00BYX5K988</t>
  </si>
  <si>
    <t>SRC</t>
  </si>
  <si>
    <t>SHERBORNE INVESTORS (GUERNSEY) C LIMITED</t>
  </si>
  <si>
    <t>GG00BZ3C3B94</t>
  </si>
  <si>
    <t>SIGC</t>
  </si>
  <si>
    <t>BARON OIL PLC</t>
  </si>
  <si>
    <t>ORD 0.025P</t>
  </si>
  <si>
    <t>GB00B01QGH57</t>
  </si>
  <si>
    <t>BOIL</t>
  </si>
  <si>
    <t>ECOFIN GLOBAL UTILITIES AND INFRASTRUCTURE TRUST PLC</t>
  </si>
  <si>
    <t>GB00BD3V4641</t>
  </si>
  <si>
    <t>EGL</t>
  </si>
  <si>
    <t>ME GROUP INTERNATIONAL PLC</t>
  </si>
  <si>
    <t>GB0008481250</t>
  </si>
  <si>
    <t>MEGP</t>
  </si>
  <si>
    <t>CERILLION PLC</t>
  </si>
  <si>
    <t>GB00BYYX6C66</t>
  </si>
  <si>
    <t>CER</t>
  </si>
  <si>
    <t>PICTON PROPERTY INCOME LD</t>
  </si>
  <si>
    <t>GB00B0LCW208</t>
  </si>
  <si>
    <t>PCTN</t>
  </si>
  <si>
    <t>JSC HALYK BANK</t>
  </si>
  <si>
    <t>GDR (EACH REPR 40 COM SHS) (REG S)</t>
  </si>
  <si>
    <t>US46627J3023</t>
  </si>
  <si>
    <t>HSBK</t>
  </si>
  <si>
    <t>CT PROPERTY TRUST LIMITED</t>
  </si>
  <si>
    <t>GB00B012T521</t>
  </si>
  <si>
    <t>CTPT</t>
  </si>
  <si>
    <t>EUROPEAN ASSETS TRUST PLC</t>
  </si>
  <si>
    <t>GB00BHJVQ590</t>
  </si>
  <si>
    <t>EAT</t>
  </si>
  <si>
    <t>K3 CAPITAL GROUP PLC</t>
  </si>
  <si>
    <t>GB00BF1HPD20</t>
  </si>
  <si>
    <t>K3C</t>
  </si>
  <si>
    <t>BLACKROCK ENERGY AND RESOURCES INCOME TRUST PLC</t>
  </si>
  <si>
    <t>GB00B0N8MF98</t>
  </si>
  <si>
    <t>BERI</t>
  </si>
  <si>
    <t>BAILLIE GIFFORD UK GROWTH TRUST PLC</t>
  </si>
  <si>
    <t>GB0007913485</t>
  </si>
  <si>
    <t>BGUK</t>
  </si>
  <si>
    <t>NEWRIVER REIT PLC</t>
  </si>
  <si>
    <t>GB00BD7XPJ64</t>
  </si>
  <si>
    <t>NRR</t>
  </si>
  <si>
    <t>PURETECH HEALTH PLC</t>
  </si>
  <si>
    <t>GB00BY2Z0H74</t>
  </si>
  <si>
    <t>PRTC</t>
  </si>
  <si>
    <t>DOTDIGITAL GROUP PLC</t>
  </si>
  <si>
    <t>GB00B3W40C23</t>
  </si>
  <si>
    <t>DOTD</t>
  </si>
  <si>
    <t>ANGLE PLC</t>
  </si>
  <si>
    <t>GB0034330679</t>
  </si>
  <si>
    <t>AGL</t>
  </si>
  <si>
    <t>CANADIAN OVERSEAS PETROLEUM LIMITED</t>
  </si>
  <si>
    <t>COM SHS NPV (DI)</t>
  </si>
  <si>
    <t>CA13643D8008</t>
  </si>
  <si>
    <t>COPL</t>
  </si>
  <si>
    <t>CA</t>
  </si>
  <si>
    <t>JPMORGAN ASIA GROWTH &amp; INCOME PLC</t>
  </si>
  <si>
    <t>GB0001320778</t>
  </si>
  <si>
    <t>JAGI</t>
  </si>
  <si>
    <t>OXFORD BIOMEDICA PLC</t>
  </si>
  <si>
    <t>GB00BDFBVT43</t>
  </si>
  <si>
    <t>OXB</t>
  </si>
  <si>
    <t>R&amp;Q INSURANCE HOLDINGS LTD</t>
  </si>
  <si>
    <t>ORD 2P (DI)</t>
  </si>
  <si>
    <t>BMG7371X1065</t>
  </si>
  <si>
    <t>RQIH</t>
  </si>
  <si>
    <t>JPMORGAN GLOBAL CORE REAL ASSETS LIMITED</t>
  </si>
  <si>
    <t>GG00BJVKW831</t>
  </si>
  <si>
    <t>JARA</t>
  </si>
  <si>
    <t>TRUSTPILOT GROUP PLC</t>
  </si>
  <si>
    <t>GB00BNK9TP58</t>
  </si>
  <si>
    <t>TRST</t>
  </si>
  <si>
    <t>AFC ENERGY PLC</t>
  </si>
  <si>
    <t>GB00B18S7B29</t>
  </si>
  <si>
    <t>AFC</t>
  </si>
  <si>
    <t>KIN AND CARTA PLC</t>
  </si>
  <si>
    <t>GB0007689002</t>
  </si>
  <si>
    <t>KCT</t>
  </si>
  <si>
    <t>PRS REIT (THE) PLC</t>
  </si>
  <si>
    <t>GB00BF01NH51</t>
  </si>
  <si>
    <t>PRSR</t>
  </si>
  <si>
    <t>HARLAND &amp; WOLFF GROUP HOLDINGS PLC</t>
  </si>
  <si>
    <t>GB00BLPJ1272</t>
  </si>
  <si>
    <t>HARL</t>
  </si>
  <si>
    <t>KINGSPAN GROUP PLC</t>
  </si>
  <si>
    <t>ORD EUR0.13 (CDI)</t>
  </si>
  <si>
    <t>IE0004927939</t>
  </si>
  <si>
    <t>KGP</t>
  </si>
  <si>
    <t>LARSEN AND TOUBRO LIMITED</t>
  </si>
  <si>
    <t>GDS (REPR 1 ORD INR2)(REG'S')</t>
  </si>
  <si>
    <t>USY5217N1183</t>
  </si>
  <si>
    <t>LTOD</t>
  </si>
  <si>
    <t>LOWLAND INVESTMENT COMPANY PLC</t>
  </si>
  <si>
    <t>GB00BNXGHS27</t>
  </si>
  <si>
    <t>LWI</t>
  </si>
  <si>
    <t>CT PRIVATE EQUITY TRUST PLC</t>
  </si>
  <si>
    <t>GB0030738271</t>
  </si>
  <si>
    <t>CTPE</t>
  </si>
  <si>
    <t>BANGO PLC</t>
  </si>
  <si>
    <t>GB00B0BRN552</t>
  </si>
  <si>
    <t>BGO</t>
  </si>
  <si>
    <t>IMPACT HEALTHCARE REIT PLC</t>
  </si>
  <si>
    <t>GB00BYXVMJ03</t>
  </si>
  <si>
    <t>IHR</t>
  </si>
  <si>
    <t>BOKU, INC.</t>
  </si>
  <si>
    <t>CMN SHS USD0.0001 (DI) REG S CAT 3/144A</t>
  </si>
  <si>
    <t>USU7744C1063</t>
  </si>
  <si>
    <t>BOKU</t>
  </si>
  <si>
    <t>AQUILA EUROPEAN RENEWABLES PLC</t>
  </si>
  <si>
    <t>GB00BK6RLF66</t>
  </si>
  <si>
    <t>AERI</t>
  </si>
  <si>
    <t>ASHOKA INDIA EQUITY INVESTMENT TRUST PLC</t>
  </si>
  <si>
    <t>GB00BF50VS41</t>
  </si>
  <si>
    <t>AIE</t>
  </si>
  <si>
    <t>GOOCH &amp; HOUSEGO PLC</t>
  </si>
  <si>
    <t>GB0002259116</t>
  </si>
  <si>
    <t>GHH</t>
  </si>
  <si>
    <t>THE GYM GROUP PLC</t>
  </si>
  <si>
    <t>GB00BZBX0P70</t>
  </si>
  <si>
    <t>GYM</t>
  </si>
  <si>
    <t>PREMIER MITON GROUP PLC</t>
  </si>
  <si>
    <t>GB00BZB2KR63</t>
  </si>
  <si>
    <t>PMI</t>
  </si>
  <si>
    <t>MATTIOLI WOODS PLC</t>
  </si>
  <si>
    <t>GB00B0MT3Y97</t>
  </si>
  <si>
    <t>MTW</t>
  </si>
  <si>
    <t>CLEANTECH LITHIUM PLC</t>
  </si>
  <si>
    <t>JE00BPCP3Z37</t>
  </si>
  <si>
    <t>CTL</t>
  </si>
  <si>
    <t>CUSTODIAN PROPERTY INCOME REIT PLC</t>
  </si>
  <si>
    <t>GB00BJFLFT45</t>
  </si>
  <si>
    <t>CREI</t>
  </si>
  <si>
    <t>CHESNARA PLC</t>
  </si>
  <si>
    <t>GB00B00FPT80</t>
  </si>
  <si>
    <t>CSN</t>
  </si>
  <si>
    <t>CMC MARKETS PLC</t>
  </si>
  <si>
    <t>GB00B14SKR37</t>
  </si>
  <si>
    <t>CMCX</t>
  </si>
  <si>
    <t>ECORA RESOURCES PLC</t>
  </si>
  <si>
    <t>GB0006449366</t>
  </si>
  <si>
    <t>ECOR</t>
  </si>
  <si>
    <t>BRUNNER INVESTMENT TRUST PLC</t>
  </si>
  <si>
    <t>GB0001490001</t>
  </si>
  <si>
    <t>BUT</t>
  </si>
  <si>
    <t>NORTH AMERICAN INCOME TRUST (THE) PLC</t>
  </si>
  <si>
    <t>GB00BJ00Z303</t>
  </si>
  <si>
    <t>NAIT</t>
  </si>
  <si>
    <t>AXIS BANK LIMITED</t>
  </si>
  <si>
    <t>GDR EACH REPR 5 EQTY SHS</t>
  </si>
  <si>
    <t>US05462W1099</t>
  </si>
  <si>
    <t>AXB</t>
  </si>
  <si>
    <t>ACCESSO TECHNOLOGY GROUP PLC</t>
  </si>
  <si>
    <t>GB0001771426</t>
  </si>
  <si>
    <t>ACSO</t>
  </si>
  <si>
    <t>AEW UK REIT PLC</t>
  </si>
  <si>
    <t>GB00BWD24154</t>
  </si>
  <si>
    <t>AEWU</t>
  </si>
  <si>
    <t>TT ELECTRONICS PLC</t>
  </si>
  <si>
    <t>GB0008711763</t>
  </si>
  <si>
    <t>TTG</t>
  </si>
  <si>
    <t>ZOO DIGITAL GROUP PLC</t>
  </si>
  <si>
    <t>GB00B1FQDL10</t>
  </si>
  <si>
    <t>ZOO</t>
  </si>
  <si>
    <t>SOMERO ENTERPRISE INC.</t>
  </si>
  <si>
    <t>COM STK USD0.001 (DI)</t>
  </si>
  <si>
    <t>USU834501038</t>
  </si>
  <si>
    <t>SOM</t>
  </si>
  <si>
    <t>ABRDN PROPERTY INCOME TRUST LIMITED</t>
  </si>
  <si>
    <t>GB0033875286</t>
  </si>
  <si>
    <t>API</t>
  </si>
  <si>
    <t>GG00B1NP5142</t>
  </si>
  <si>
    <t>TEAM17 GROUP PLC</t>
  </si>
  <si>
    <t>GB00BYVX2X20</t>
  </si>
  <si>
    <t>TM17</t>
  </si>
  <si>
    <t>HELICAL PLC</t>
  </si>
  <si>
    <t>GB00B0FYMT95</t>
  </si>
  <si>
    <t>HLCL</t>
  </si>
  <si>
    <t>HURRICANE ENERGY PLC</t>
  </si>
  <si>
    <t>GB00B580MF54</t>
  </si>
  <si>
    <t>HUR</t>
  </si>
  <si>
    <t>HOLLYWOOD BOWL GROUP PLC</t>
  </si>
  <si>
    <t>GB00BD0NVK62</t>
  </si>
  <si>
    <t>BOWL</t>
  </si>
  <si>
    <t>MORTGAGE ADVICE BUREAU (HOLDINGS) PLC</t>
  </si>
  <si>
    <t>GB00BQSBH502</t>
  </si>
  <si>
    <t>MAB1</t>
  </si>
  <si>
    <t>JPMORGAN EUROPEAN GROWTH &amp; INCOME PLC</t>
  </si>
  <si>
    <t>GB00BPR9Y246</t>
  </si>
  <si>
    <t>JEGI</t>
  </si>
  <si>
    <t>TWENTYFOUR SELECT MONTHLY INCOME FUND LIMITED</t>
  </si>
  <si>
    <t>GG00BJVDZ946</t>
  </si>
  <si>
    <t>SMIF</t>
  </si>
  <si>
    <t>SABRE INSURANCE GROUP PLC</t>
  </si>
  <si>
    <t>ORD GBP0.001P</t>
  </si>
  <si>
    <t>GB00BYWVDP49</t>
  </si>
  <si>
    <t>SBRE</t>
  </si>
  <si>
    <t>SUPERDRY PLC</t>
  </si>
  <si>
    <t>GB00B60BD277</t>
  </si>
  <si>
    <t>SDRY</t>
  </si>
  <si>
    <t>WOODBOIS LIMITED</t>
  </si>
  <si>
    <t>GG00B4WJSD17</t>
  </si>
  <si>
    <t>WBI</t>
  </si>
  <si>
    <t>Industrial Materials</t>
  </si>
  <si>
    <t>HENDERSON INTERNATIONAL INCOME TRUST PLC</t>
  </si>
  <si>
    <t>GB00B3PHCS86</t>
  </si>
  <si>
    <t>HINT</t>
  </si>
  <si>
    <t>GCP ASSET BACKED INCOME FUND LIMITED</t>
  </si>
  <si>
    <t>JE00BYXX8B08</t>
  </si>
  <si>
    <t>GABI</t>
  </si>
  <si>
    <t>INVESCO ASIA TRUST PLC</t>
  </si>
  <si>
    <t>GB0004535307</t>
  </si>
  <si>
    <t>IAT</t>
  </si>
  <si>
    <t>ABRDN ASIAN INCOME FUND LIMITED</t>
  </si>
  <si>
    <t>GB00B0P6J834</t>
  </si>
  <si>
    <t>AAIF</t>
  </si>
  <si>
    <t>ATALAYA MINING PLC</t>
  </si>
  <si>
    <t>ORD 7.5P</t>
  </si>
  <si>
    <t>CY0106002112</t>
  </si>
  <si>
    <t>ATYM</t>
  </si>
  <si>
    <t>CY</t>
  </si>
  <si>
    <t>HENDERSON HIGH INCOME TRUST PLC</t>
  </si>
  <si>
    <t>GB0009580571</t>
  </si>
  <si>
    <t>HHI</t>
  </si>
  <si>
    <t>OXFORD METRICS PLC</t>
  </si>
  <si>
    <t>GB0030312788</t>
  </si>
  <si>
    <t>OMG</t>
  </si>
  <si>
    <t>IG DESIGN GROUP PLC</t>
  </si>
  <si>
    <t>GB0004526900</t>
  </si>
  <si>
    <t>IGR</t>
  </si>
  <si>
    <t>ABRDN PRIVATE EQUITY OPPORTUNITIES TRUST PLC</t>
  </si>
  <si>
    <t>GB0030474687</t>
  </si>
  <si>
    <t>APEO</t>
  </si>
  <si>
    <t>TRIFAST PLC</t>
  </si>
  <si>
    <t>GB0008883927</t>
  </si>
  <si>
    <t>TRI</t>
  </si>
  <si>
    <t>W.A.G PAYMENT SOLUTIONS PLC</t>
  </si>
  <si>
    <t>GB00BLGXWY71</t>
  </si>
  <si>
    <t>WPS</t>
  </si>
  <si>
    <t>FUTURA MEDICAL PLC</t>
  </si>
  <si>
    <t>GB0033278473</t>
  </si>
  <si>
    <t>FUM</t>
  </si>
  <si>
    <t>PETRO MATAD LIMITED</t>
  </si>
  <si>
    <t>IM00B292WR19</t>
  </si>
  <si>
    <t>MATD</t>
  </si>
  <si>
    <t>FRP ADVISORY GROUP PLC</t>
  </si>
  <si>
    <t>GB00BL9BW044</t>
  </si>
  <si>
    <t>FRP</t>
  </si>
  <si>
    <t>LUCECO PLC</t>
  </si>
  <si>
    <t>GB00BZC0LP49</t>
  </si>
  <si>
    <t>LUCE</t>
  </si>
  <si>
    <t>PETROTAL CORPORATION</t>
  </si>
  <si>
    <t>CA71677J1012</t>
  </si>
  <si>
    <t>PTAL</t>
  </si>
  <si>
    <t>CC JAPAN INCOME &amp; GROWTH TRUST PLC</t>
  </si>
  <si>
    <t>GB00BYSRMH16</t>
  </si>
  <si>
    <t>CCJI</t>
  </si>
  <si>
    <t>BALTIC CLASSIFIEDS GROUP PLC</t>
  </si>
  <si>
    <t>GB00BN44P254</t>
  </si>
  <si>
    <t>BCG</t>
  </si>
  <si>
    <t>TROY INCOME &amp; GROWTH TRUST PLC</t>
  </si>
  <si>
    <t>GB0003708665</t>
  </si>
  <si>
    <t>TIGT</t>
  </si>
  <si>
    <t>DUNEDIN INCOME GROWTH INVESTMENT TRUST PLC</t>
  </si>
  <si>
    <t>GB0003406096</t>
  </si>
  <si>
    <t>DIG</t>
  </si>
  <si>
    <t>NIPPON ACTIVE VALUE FUND PLC</t>
  </si>
  <si>
    <t>ORD £0.01</t>
  </si>
  <si>
    <t>GB00BKLGLS10</t>
  </si>
  <si>
    <t>NAVF</t>
  </si>
  <si>
    <t>MONTANARO EUROPEAN SMALLER C. TST PLC</t>
  </si>
  <si>
    <t>GB00BM8H3X05</t>
  </si>
  <si>
    <t>MTE</t>
  </si>
  <si>
    <t>MACFARLANE GROUP PLC</t>
  </si>
  <si>
    <t>GB0005518872</t>
  </si>
  <si>
    <t>MACF</t>
  </si>
  <si>
    <t>AVON PROTECTION PLC</t>
  </si>
  <si>
    <t>ORD #1</t>
  </si>
  <si>
    <t>GB0000667013</t>
  </si>
  <si>
    <t>AVON</t>
  </si>
  <si>
    <t>H&amp;T GROUP PLC</t>
  </si>
  <si>
    <t>GB00B12RQD06</t>
  </si>
  <si>
    <t>HAT</t>
  </si>
  <si>
    <t>LOK'N STORE GROUP PLC</t>
  </si>
  <si>
    <t>GB0007276115</t>
  </si>
  <si>
    <t>LOK</t>
  </si>
  <si>
    <t>JPMORGAN US SMALLER CO. INV TST PLC</t>
  </si>
  <si>
    <t>GB00BJL5F346</t>
  </si>
  <si>
    <t>JUSC</t>
  </si>
  <si>
    <t>JAMES HALSTEAD PLC</t>
  </si>
  <si>
    <t>GB00B0LS8535</t>
  </si>
  <si>
    <t>JHD</t>
  </si>
  <si>
    <t>MARTIN CURRIE GLOBAL PORTFOLIO TRUST PLC</t>
  </si>
  <si>
    <t>GB0005372411</t>
  </si>
  <si>
    <t>MNP</t>
  </si>
  <si>
    <t>ODYSSEAN INVESTMENT TRUST PLC</t>
  </si>
  <si>
    <t>GB00BFFK7H57</t>
  </si>
  <si>
    <t>OIT</t>
  </si>
  <si>
    <t>ADRIATIC METALS PLC</t>
  </si>
  <si>
    <t>ORD 1.3355P</t>
  </si>
  <si>
    <t>GB00BL0L5G04</t>
  </si>
  <si>
    <t>ADT1</t>
  </si>
  <si>
    <t>INVESCO BOND INCOME PLUS LIMITED</t>
  </si>
  <si>
    <t>JE00B6RMDP68</t>
  </si>
  <si>
    <t>BIPS</t>
  </si>
  <si>
    <t>IENERGIZER LIMITED</t>
  </si>
  <si>
    <t>GG00B54NMG96</t>
  </si>
  <si>
    <t>IBPO</t>
  </si>
  <si>
    <t>M.P. EVANS GROUP PLC</t>
  </si>
  <si>
    <t>GB0007538100</t>
  </si>
  <si>
    <t>MPE</t>
  </si>
  <si>
    <t>88 ENERGY LIMITED</t>
  </si>
  <si>
    <t>AU00000088E2</t>
  </si>
  <si>
    <t>88E</t>
  </si>
  <si>
    <t>NORTH ATLANTIC SMALLER COMPANIES INVESTMENT TRUST PLC</t>
  </si>
  <si>
    <t>GB0006439003</t>
  </si>
  <si>
    <t>NAS</t>
  </si>
  <si>
    <t>ALPHA FINANCIAL MARKETS CONSULTING PLC</t>
  </si>
  <si>
    <t>ORD 0.075P</t>
  </si>
  <si>
    <t>GB00BF16C058</t>
  </si>
  <si>
    <t>AFM</t>
  </si>
  <si>
    <t>JERSEY OIL AND GAS PLC</t>
  </si>
  <si>
    <t>GB00BYN5YK77</t>
  </si>
  <si>
    <t>JOG</t>
  </si>
  <si>
    <t>BANK OF CYPRUS HOLDINGS PUBLIC LIMITED COMPANY</t>
  </si>
  <si>
    <t>IE00BD5B1Y92</t>
  </si>
  <si>
    <t>BOCH</t>
  </si>
  <si>
    <t>TRIDENT ROYALTIES PLC</t>
  </si>
  <si>
    <t>GB00BF7J2535</t>
  </si>
  <si>
    <t>TRR</t>
  </si>
  <si>
    <t>AVI JAPAN OPPORTUNITY TRUST PLC</t>
  </si>
  <si>
    <t>GB00BD6H5D36</t>
  </si>
  <si>
    <t>AJOT</t>
  </si>
  <si>
    <t>VH GLOBAL SUSTAINABLE ENERGY OPPORTUNITIES PLC</t>
  </si>
  <si>
    <t>GB00BNKVP754</t>
  </si>
  <si>
    <t>GSEO</t>
  </si>
  <si>
    <t>DIVERSE INCOME TRUST (THE) PLC</t>
  </si>
  <si>
    <t>GB00B65TLW28</t>
  </si>
  <si>
    <t>DIVI</t>
  </si>
  <si>
    <t>SUPPLY@ME CAPITAL PLC</t>
  </si>
  <si>
    <t>GB00BFMDJC60</t>
  </si>
  <si>
    <t>SYME</t>
  </si>
  <si>
    <t>HVIVO PLC</t>
  </si>
  <si>
    <t>GB00B9275X97</t>
  </si>
  <si>
    <t>HVO</t>
  </si>
  <si>
    <t>ORD 490/143P</t>
  </si>
  <si>
    <t>GB00BQ98V038</t>
  </si>
  <si>
    <t>HENDERSON EUROPEAN FOCUS TRUST PLC</t>
  </si>
  <si>
    <t>GB00BLSNGB01</t>
  </si>
  <si>
    <t>HEFT</t>
  </si>
  <si>
    <t>M&amp;C SAATCHI PLC</t>
  </si>
  <si>
    <t>GB00B01F7T14</t>
  </si>
  <si>
    <t>SAA</t>
  </si>
  <si>
    <t>BAILLIE GIFFORD CHINA GROWTH TRUST PLC</t>
  </si>
  <si>
    <t>GB0003656021</t>
  </si>
  <si>
    <t>BGCG</t>
  </si>
  <si>
    <t>INTERNATIONAL BIOTECHNOLOGY TRUST PLC</t>
  </si>
  <si>
    <t>GB0004559349</t>
  </si>
  <si>
    <t>IBT</t>
  </si>
  <si>
    <t>ANGUS ENERGY PLC</t>
  </si>
  <si>
    <t>ORD GBP0.002</t>
  </si>
  <si>
    <t>GB00BYWKC989</t>
  </si>
  <si>
    <t>ANGS</t>
  </si>
  <si>
    <t>VERTU MOTORS PLC</t>
  </si>
  <si>
    <t>GB00B1GK4645</t>
  </si>
  <si>
    <t>VTU</t>
  </si>
  <si>
    <t>PREDATOR OIL &amp; GAS HOLDINGS PLC</t>
  </si>
  <si>
    <t>JE00BFZ1D698</t>
  </si>
  <si>
    <t>PRD</t>
  </si>
  <si>
    <t>ORD NPV (USD)</t>
  </si>
  <si>
    <t>PSHD</t>
  </si>
  <si>
    <t>STARWOOD EUROPEAN REAL ESTATE FINANCE LIMITED</t>
  </si>
  <si>
    <t>GG00B79WC100</t>
  </si>
  <si>
    <t>SWEF</t>
  </si>
  <si>
    <t>BROWN (N) GROUP PLC</t>
  </si>
  <si>
    <t>ORD 11 1/19P</t>
  </si>
  <si>
    <t>GB00B1P6ZR11</t>
  </si>
  <si>
    <t>BWNG</t>
  </si>
  <si>
    <t>KEYSTONE POSITIVE CHANGE INVESTMENT TRUST PLC</t>
  </si>
  <si>
    <t>GB00BK96BB68</t>
  </si>
  <si>
    <t>KPC</t>
  </si>
  <si>
    <t>FONDUL PROPRIETATEA S.A.</t>
  </si>
  <si>
    <t>GDR (EACH REPR 50 ORD) (REG S)</t>
  </si>
  <si>
    <t>US34460G1067</t>
  </si>
  <si>
    <t>FP.</t>
  </si>
  <si>
    <t>RO</t>
  </si>
  <si>
    <t>SPEEDY HIRE PLC</t>
  </si>
  <si>
    <t>GB0000163088</t>
  </si>
  <si>
    <t>SDY</t>
  </si>
  <si>
    <t>FAIR OAKS INCOME LIMITED</t>
  </si>
  <si>
    <t>2021 SHS NPV</t>
  </si>
  <si>
    <t>GG00BNNLWT35</t>
  </si>
  <si>
    <t>FAIR</t>
  </si>
  <si>
    <t>BLACKROCK FRONTIERS INVESTMENT TRUST PLC</t>
  </si>
  <si>
    <t>GB00B3SXM832</t>
  </si>
  <si>
    <t>BRFI</t>
  </si>
  <si>
    <t>FORESIGHT GROUP HOLDINGS LIMITED</t>
  </si>
  <si>
    <t>GG00BMD8MJ76</t>
  </si>
  <si>
    <t>FSG</t>
  </si>
  <si>
    <t>GSTECHNOLOGIES LTD</t>
  </si>
  <si>
    <t>VGG4164C1005</t>
  </si>
  <si>
    <t>GST</t>
  </si>
  <si>
    <t>INSPECS GROUP PLC</t>
  </si>
  <si>
    <t>GB00BK6JPP03</t>
  </si>
  <si>
    <t>SPEC</t>
  </si>
  <si>
    <t>HOTEL CHOCOLAT GROUP PLC</t>
  </si>
  <si>
    <t>GB00BYZC3B04</t>
  </si>
  <si>
    <t>HOTC</t>
  </si>
  <si>
    <t>YOUNG &amp; CO'S BREWERY PLC</t>
  </si>
  <si>
    <t>A' ORD 12.5P</t>
  </si>
  <si>
    <t>GB00B2NDK765</t>
  </si>
  <si>
    <t>YNGA</t>
  </si>
  <si>
    <t>SCHRODER REAL ESTATE INVESTMENT TRUST LIMITED</t>
  </si>
  <si>
    <t>ORD SHS NPV</t>
  </si>
  <si>
    <t>GB00B01HM147</t>
  </si>
  <si>
    <t>SREI</t>
  </si>
  <si>
    <t>EQUALS GROUP PLC</t>
  </si>
  <si>
    <t>GB00BLS0XX25</t>
  </si>
  <si>
    <t>EQLS</t>
  </si>
  <si>
    <t>THIRD POINT INVESTORS LIMITED</t>
  </si>
  <si>
    <t>ORD NPV $</t>
  </si>
  <si>
    <t>GG00B1YQ7219</t>
  </si>
  <si>
    <t>TPOU</t>
  </si>
  <si>
    <t>WARPAINT LONDON PLC</t>
  </si>
  <si>
    <t>GB00BYMF3676</t>
  </si>
  <si>
    <t>W7L</t>
  </si>
  <si>
    <t>JPMORGAN MID CAPITAL INVESTMENT TRUST PLC</t>
  </si>
  <si>
    <t>GB0002357613</t>
  </si>
  <si>
    <t>JMF</t>
  </si>
  <si>
    <t>ABRDN EQUITY INCOME TRUST PLC</t>
  </si>
  <si>
    <t>GB0006039597</t>
  </si>
  <si>
    <t>AEI</t>
  </si>
  <si>
    <t>BEGBIES TRAYNOR GROUP PLC</t>
  </si>
  <si>
    <t>GB00B0305S97</t>
  </si>
  <si>
    <t>BEG</t>
  </si>
  <si>
    <t>FONIX MOBILE PLC</t>
  </si>
  <si>
    <t>GB00BN789668</t>
  </si>
  <si>
    <t>FNX</t>
  </si>
  <si>
    <t>BLOOMSBURY PUBLISHING PLC</t>
  </si>
  <si>
    <t>GB0033147751</t>
  </si>
  <si>
    <t>BMY</t>
  </si>
  <si>
    <t>NOVA LJUBLJANSKA BANKA D.D., LJUBLJANA</t>
  </si>
  <si>
    <t>GDR (5 GDR REPR 1 ORD) (REG S)</t>
  </si>
  <si>
    <t>US66980N2036</t>
  </si>
  <si>
    <t>NLB</t>
  </si>
  <si>
    <t>SI</t>
  </si>
  <si>
    <t>DX (GROUP) PLC</t>
  </si>
  <si>
    <t>GB00BJTCG679</t>
  </si>
  <si>
    <t>DX.</t>
  </si>
  <si>
    <t>JUBILEE METALS GROUP PLC</t>
  </si>
  <si>
    <t>GB0031852162</t>
  </si>
  <si>
    <t>JLP</t>
  </si>
  <si>
    <t>HOSTELWORLD GROUP PLC</t>
  </si>
  <si>
    <t>GB00BYYN4225</t>
  </si>
  <si>
    <t>HSW</t>
  </si>
  <si>
    <t>REAL ESTATE CREDIT INVESTMENTS LIMITED</t>
  </si>
  <si>
    <t>GB00B0HW5366</t>
  </si>
  <si>
    <t>RECI</t>
  </si>
  <si>
    <t>GRESHAM HOUSE PLC</t>
  </si>
  <si>
    <t>GB0003887287</t>
  </si>
  <si>
    <t>GHE</t>
  </si>
  <si>
    <t>CLONTARF ENERGY PLC</t>
  </si>
  <si>
    <t>GB00B09WLX62</t>
  </si>
  <si>
    <t>CLON</t>
  </si>
  <si>
    <t>SEEING MACHINES LIMITED</t>
  </si>
  <si>
    <t>AU0000XINAJ0</t>
  </si>
  <si>
    <t>SEE</t>
  </si>
  <si>
    <t>HEADLAM GROUP PLC</t>
  </si>
  <si>
    <t>GB0004170089</t>
  </si>
  <si>
    <t>HEAD</t>
  </si>
  <si>
    <t>ABERDEEN DIVERSIFIED INCOME AND GROWTH TRUST PLC</t>
  </si>
  <si>
    <t>GB0001297562</t>
  </si>
  <si>
    <t>ADIG</t>
  </si>
  <si>
    <t>TATTON ASSET MANAGEMENT PLC</t>
  </si>
  <si>
    <t>ORD GBP0.20</t>
  </si>
  <si>
    <t>GB00BYX1P358</t>
  </si>
  <si>
    <t>TAM</t>
  </si>
  <si>
    <t>AUDIOBOOM GROUP PLC</t>
  </si>
  <si>
    <t>JE00BJYJFG60</t>
  </si>
  <si>
    <t>BOOM</t>
  </si>
  <si>
    <t>FULLER, SMITH &amp; TURNER PLC</t>
  </si>
  <si>
    <t>'A' ORD 40P</t>
  </si>
  <si>
    <t>GB00B1YPC344</t>
  </si>
  <si>
    <t>FSTA</t>
  </si>
  <si>
    <t>DFS FURNITURE PLC</t>
  </si>
  <si>
    <t>GB00BTC0LB89</t>
  </si>
  <si>
    <t>DFS</t>
  </si>
  <si>
    <t>AUGMENTUM FINTECH PLC</t>
  </si>
  <si>
    <t>GB00BG12XV81</t>
  </si>
  <si>
    <t>AUGM</t>
  </si>
  <si>
    <t>OCTOPUS TITAN VCT PLC</t>
  </si>
  <si>
    <t>GB00B28V9347</t>
  </si>
  <si>
    <t>OTV2</t>
  </si>
  <si>
    <t>SHOE ZONE PLC</t>
  </si>
  <si>
    <t>GB00BLTVCF91</t>
  </si>
  <si>
    <t>SHOE</t>
  </si>
  <si>
    <t>HENDERSON EUROTRUST PLC</t>
  </si>
  <si>
    <t>GB00BP6QR382</t>
  </si>
  <si>
    <t>HNE</t>
  </si>
  <si>
    <t>TRACSIS PLC</t>
  </si>
  <si>
    <t>GB00B28HSF71</t>
  </si>
  <si>
    <t>TRCS</t>
  </si>
  <si>
    <t>ZEPHYR ENERGY PLC</t>
  </si>
  <si>
    <t>GB00BF44KY60</t>
  </si>
  <si>
    <t>ZPHR</t>
  </si>
  <si>
    <t>FOCUSRITE PLC</t>
  </si>
  <si>
    <t>GB00BSBMW716</t>
  </si>
  <si>
    <t>TUNE</t>
  </si>
  <si>
    <t>IOMART GROUP PLC</t>
  </si>
  <si>
    <t>GB0004281639</t>
  </si>
  <si>
    <t>IOM</t>
  </si>
  <si>
    <t>CAPITAL LIMITED</t>
  </si>
  <si>
    <t>COMM SHS USD0.0001 (DI)</t>
  </si>
  <si>
    <t>BMG022411000</t>
  </si>
  <si>
    <t>CAPD</t>
  </si>
  <si>
    <t>INSTEM PLC</t>
  </si>
  <si>
    <t>GB00B3TQCK30</t>
  </si>
  <si>
    <t>INS</t>
  </si>
  <si>
    <t>HARWORTH GROUP PLC</t>
  </si>
  <si>
    <t>GB00BYZJ7G42</t>
  </si>
  <si>
    <t>HWG</t>
  </si>
  <si>
    <t>HORIZONTE MINERALS PLC</t>
  </si>
  <si>
    <t>GB00BMXLQJ47</t>
  </si>
  <si>
    <t>HZM</t>
  </si>
  <si>
    <t>PENDRAGON PLC</t>
  </si>
  <si>
    <t>GB00B1JQBT10</t>
  </si>
  <si>
    <t>PDG</t>
  </si>
  <si>
    <t>NETCALL PLC</t>
  </si>
  <si>
    <t>GB0000060532</t>
  </si>
  <si>
    <t>NET</t>
  </si>
  <si>
    <t>INVESCO PERPETUAL UK SMALLER COMPANIES INVESTMENT TRUST PLC</t>
  </si>
  <si>
    <t>GB00B1FL3C76</t>
  </si>
  <si>
    <t>IPU</t>
  </si>
  <si>
    <t>HEMOGENYX PHARMACEUTICALS PLC</t>
  </si>
  <si>
    <t>GB00BYX3WZ24</t>
  </si>
  <si>
    <t>HEMO</t>
  </si>
  <si>
    <t>ABRDN NEW DAWN INVESTMENT TRUST PLC</t>
  </si>
  <si>
    <t>GB00BBM56V29</t>
  </si>
  <si>
    <t>ABD</t>
  </si>
  <si>
    <t>THE SCHIEHALLION FUND LIMITED</t>
  </si>
  <si>
    <t>C SHS NPV</t>
  </si>
  <si>
    <t>GG00BMH3TR59</t>
  </si>
  <si>
    <t>MNTC</t>
  </si>
  <si>
    <t>IDOX PLC</t>
  </si>
  <si>
    <t>GB0002998192</t>
  </si>
  <si>
    <t>IDOX</t>
  </si>
  <si>
    <t>ROBERT WALTERS PLC</t>
  </si>
  <si>
    <t>GB0008475088</t>
  </si>
  <si>
    <t>RWA</t>
  </si>
  <si>
    <t>ABRDN ASIA FOCUS PLC</t>
  </si>
  <si>
    <t>GB00BMF19B58</t>
  </si>
  <si>
    <t>AAS</t>
  </si>
  <si>
    <t>GENEL ENERGY PLC</t>
  </si>
  <si>
    <t>JE00B55Q3P39</t>
  </si>
  <si>
    <t>GENL</t>
  </si>
  <si>
    <t>FIDELITY JAPAN TRUST PLC</t>
  </si>
  <si>
    <t>GB0003328555</t>
  </si>
  <si>
    <t>FJV</t>
  </si>
  <si>
    <t>BIOVENTIX PLC</t>
  </si>
  <si>
    <t>GB00B4QVDF07</t>
  </si>
  <si>
    <t>BVXP</t>
  </si>
  <si>
    <t>HELIUM ONE GLOBAL LTD</t>
  </si>
  <si>
    <t>VGG4392T1075</t>
  </si>
  <si>
    <t>HE1</t>
  </si>
  <si>
    <t>NIOX GROUP PLC</t>
  </si>
  <si>
    <t>ORD 0.08P</t>
  </si>
  <si>
    <t>GB00BJVD3B28</t>
  </si>
  <si>
    <t>NIOX</t>
  </si>
  <si>
    <t>FRANCHISE BRANDS PLC</t>
  </si>
  <si>
    <t>GB00BD6P7Y24</t>
  </si>
  <si>
    <t>FRAN</t>
  </si>
  <si>
    <t>VICTORIAN PLUMBING GROUP PLC</t>
  </si>
  <si>
    <t>GB00BNVVHD43</t>
  </si>
  <si>
    <t>VIC</t>
  </si>
  <si>
    <t>BENS CREEK GROUP PLC</t>
  </si>
  <si>
    <t>GB00BP814F22</t>
  </si>
  <si>
    <t>BEN</t>
  </si>
  <si>
    <t>GATELEY (HOLDINGS) PLC</t>
  </si>
  <si>
    <t>GB00BXB07J71</t>
  </si>
  <si>
    <t>GTLY</t>
  </si>
  <si>
    <t>THARISA PLC</t>
  </si>
  <si>
    <t>ORD USD0.001 (DI)</t>
  </si>
  <si>
    <t>CY0103562118</t>
  </si>
  <si>
    <t>THS</t>
  </si>
  <si>
    <t>CHARIOT LIMITED</t>
  </si>
  <si>
    <t>GG00B2R9PM06</t>
  </si>
  <si>
    <t>CHAR</t>
  </si>
  <si>
    <t>MOBIUS INVESTMENT TRUST PLC</t>
  </si>
  <si>
    <t>GB00BFZ7R980</t>
  </si>
  <si>
    <t>MMIT</t>
  </si>
  <si>
    <t>GALLIFORD TRY HOLDINGS PLC</t>
  </si>
  <si>
    <t>GB00BKY40Q38</t>
  </si>
  <si>
    <t>GFRD</t>
  </si>
  <si>
    <t>SCHRODER UK MID CAP FUND PLC</t>
  </si>
  <si>
    <t>GB0006108418</t>
  </si>
  <si>
    <t>SCP</t>
  </si>
  <si>
    <t>LOUNGERS PLC</t>
  </si>
  <si>
    <t>GB00BH4JR002</t>
  </si>
  <si>
    <t>LGRS</t>
  </si>
  <si>
    <t>AURORA INVESTMENT TRUST PLC</t>
  </si>
  <si>
    <t>GB0000633262</t>
  </si>
  <si>
    <t>ARR</t>
  </si>
  <si>
    <t>IQGEO GROUP PLC</t>
  </si>
  <si>
    <t>GB00B3NCXX73</t>
  </si>
  <si>
    <t>IQG</t>
  </si>
  <si>
    <t>COSTAIN GROUP PLC</t>
  </si>
  <si>
    <t>GB00B64NSP76</t>
  </si>
  <si>
    <t>COST</t>
  </si>
  <si>
    <t>PENSANA PLC</t>
  </si>
  <si>
    <t>ORD £0.001</t>
  </si>
  <si>
    <t>GB00BKM0ZJ18</t>
  </si>
  <si>
    <t>PRE</t>
  </si>
  <si>
    <t>WHEATON PRECIOUS METALS CORP.</t>
  </si>
  <si>
    <t>COM SHS NPV (CDI)</t>
  </si>
  <si>
    <t>CA9628791027</t>
  </si>
  <si>
    <t>WPM</t>
  </si>
  <si>
    <t>ARGENTEX GROUP PLC</t>
  </si>
  <si>
    <t>GB00BJLPH056</t>
  </si>
  <si>
    <t>AGFX</t>
  </si>
  <si>
    <t>CT UK CAPITAL AND INCOME INVESTMENT TRUST PLC</t>
  </si>
  <si>
    <t>GB0003463287</t>
  </si>
  <si>
    <t>CTUK</t>
  </si>
  <si>
    <t>BAKKAVOR GROUP PLC</t>
  </si>
  <si>
    <t>GB00BF8J3Z99</t>
  </si>
  <si>
    <t>BAKK</t>
  </si>
  <si>
    <t>CQS NATURAL RESOURCES GROWTH AND INCOME PLC</t>
  </si>
  <si>
    <t>GB0000353929</t>
  </si>
  <si>
    <t>CYN</t>
  </si>
  <si>
    <t>SMITHS NEWS PLC</t>
  </si>
  <si>
    <t>GB00B17WCR61</t>
  </si>
  <si>
    <t>SNWS</t>
  </si>
  <si>
    <t>AFENTRA PLC</t>
  </si>
  <si>
    <t>GB00B4X3Q493</t>
  </si>
  <si>
    <t>AET</t>
  </si>
  <si>
    <t>PROSPEX ENERGY PLC</t>
  </si>
  <si>
    <t>GB00BMFZVZ53</t>
  </si>
  <si>
    <t>PXEN</t>
  </si>
  <si>
    <t>HON HAI PRECISION INDUSTRY CO. LTD</t>
  </si>
  <si>
    <t>GDR (EACH REPR 2 SHS)(REG S)</t>
  </si>
  <si>
    <t>US4380908057</t>
  </si>
  <si>
    <t>HHPD</t>
  </si>
  <si>
    <t>TW</t>
  </si>
  <si>
    <t>MONTANARO UK SMALLER COMPANIES INVESTMENT TRUST PLC</t>
  </si>
  <si>
    <t>GB00BZ1H9L86</t>
  </si>
  <si>
    <t>MTU</t>
  </si>
  <si>
    <t>TUFTON OCEANIC ASSETS LIMITED</t>
  </si>
  <si>
    <t>GG00BDFC1649</t>
  </si>
  <si>
    <t>SHIP</t>
  </si>
  <si>
    <t>INDIA CAPITAL GROWTH FUND LIMITED</t>
  </si>
  <si>
    <t>GB00B0P8RJ60</t>
  </si>
  <si>
    <t>IGC</t>
  </si>
  <si>
    <t>DE LA RUE PLC</t>
  </si>
  <si>
    <t>ORD 44 152/175P</t>
  </si>
  <si>
    <t>GB00B3DGH821</t>
  </si>
  <si>
    <t>DLAR</t>
  </si>
  <si>
    <t>ELIXIRR INTERNATIONAL PLC</t>
  </si>
  <si>
    <t>GB00BLPHTX84</t>
  </si>
  <si>
    <t>ELIX</t>
  </si>
  <si>
    <t>STRATEGIC EQUITY CAPITAL PLC</t>
  </si>
  <si>
    <t>GB00B0BDCB21</t>
  </si>
  <si>
    <t>SEC</t>
  </si>
  <si>
    <t>EKF DIAGNOSTICS HOLDINGS PLC</t>
  </si>
  <si>
    <t>GB0031509804</t>
  </si>
  <si>
    <t>EKF</t>
  </si>
  <si>
    <t>LINDSELL TRAIN INVESTMENT TRUST PLC</t>
  </si>
  <si>
    <t>ORD 75P</t>
  </si>
  <si>
    <t>GB0031977944</t>
  </si>
  <si>
    <t>LTI</t>
  </si>
  <si>
    <t>SCOTTISH ORIENTAL SMALLER COMPANIES TRUST PLC</t>
  </si>
  <si>
    <t>GB0007836132</t>
  </si>
  <si>
    <t>SST</t>
  </si>
  <si>
    <t>NICHOLS PLC</t>
  </si>
  <si>
    <t>GB0006389398</t>
  </si>
  <si>
    <t>NICL</t>
  </si>
  <si>
    <t>DWF GROUP PLC</t>
  </si>
  <si>
    <t>GB00BJMD6M39</t>
  </si>
  <si>
    <t>DWF</t>
  </si>
  <si>
    <t>KNIGHTS GROUP HOLDINGS PLC</t>
  </si>
  <si>
    <t>GB00BFYF6298</t>
  </si>
  <si>
    <t>KGH</t>
  </si>
  <si>
    <t>POLAREAN IMAGING PLC</t>
  </si>
  <si>
    <t>ORD GBP0.00037</t>
  </si>
  <si>
    <t>GB00BF3DT583</t>
  </si>
  <si>
    <t>POLX</t>
  </si>
  <si>
    <t>UK OIL &amp; GAS PLC</t>
  </si>
  <si>
    <t>GB00B9MRZS43</t>
  </si>
  <si>
    <t>UKOG</t>
  </si>
  <si>
    <t>HUMMINGBIRD RESOURCES PLC</t>
  </si>
  <si>
    <t>GB00B60BWY28</t>
  </si>
  <si>
    <t>HUM</t>
  </si>
  <si>
    <t>ATRATO ONSITE ENERGY PLC</t>
  </si>
  <si>
    <t>GB00BN497V39</t>
  </si>
  <si>
    <t>ROOF</t>
  </si>
  <si>
    <t>SEVERFIELD PLC</t>
  </si>
  <si>
    <t>GB00B27YGJ97</t>
  </si>
  <si>
    <t>SFR</t>
  </si>
  <si>
    <t>EDISTON PROPERTY INVESTMENT COMPANY PLC</t>
  </si>
  <si>
    <t>GB00BNGMZB68</t>
  </si>
  <si>
    <t>EPIC</t>
  </si>
  <si>
    <t>POLLEN STREET PLC</t>
  </si>
  <si>
    <t>GB00BYZV3G25</t>
  </si>
  <si>
    <t>POLN</t>
  </si>
  <si>
    <t>JPMORGAN UK SMALLER COMPANIES INVESTMENT TRUST PLC</t>
  </si>
  <si>
    <t>GB00BF7L8P11</t>
  </si>
  <si>
    <t>JMI</t>
  </si>
  <si>
    <t>BLACKROCK SUSTAINABLE AMERICAN INCOME TRUST PLC</t>
  </si>
  <si>
    <t>GB00B7W0XJ61</t>
  </si>
  <si>
    <t>BRSA</t>
  </si>
  <si>
    <t>INTERNATIONAL PERSONAL FINANCE PLC</t>
  </si>
  <si>
    <t>GB00B1YKG049</t>
  </si>
  <si>
    <t>IPF</t>
  </si>
  <si>
    <t>VPC SPECIALTY LENDING INVESTMENTS PLC</t>
  </si>
  <si>
    <t>GB00BVG6X439</t>
  </si>
  <si>
    <t>VSL</t>
  </si>
  <si>
    <t>ANDRADA MINING LIMITED</t>
  </si>
  <si>
    <t>GG00BD95V148</t>
  </si>
  <si>
    <t>ATM</t>
  </si>
  <si>
    <t>BLACKROCK LATIN AMERICAN INVESTMENT TRUST PLC</t>
  </si>
  <si>
    <t>ORD US$0.10</t>
  </si>
  <si>
    <t>GB0005058408</t>
  </si>
  <si>
    <t>BRLA</t>
  </si>
  <si>
    <t>MADE TECH GROUP PLC</t>
  </si>
  <si>
    <t>GB00BLGYDT21</t>
  </si>
  <si>
    <t>MTEC</t>
  </si>
  <si>
    <t>KEFI GOLD AND COPPER PLC</t>
  </si>
  <si>
    <t>GB00BD8GP619</t>
  </si>
  <si>
    <t>KEFI</t>
  </si>
  <si>
    <t>SECURITIES TRUST OF SCOTLAND PLC</t>
  </si>
  <si>
    <t>RED ORDS 1P</t>
  </si>
  <si>
    <t>GB00B09G3N23</t>
  </si>
  <si>
    <t>STS</t>
  </si>
  <si>
    <t>SEPLAT ENERGY PLC</t>
  </si>
  <si>
    <t>ORD NGN0.50 (DI)</t>
  </si>
  <si>
    <t>NGSEPLAT0008</t>
  </si>
  <si>
    <t>SEPL</t>
  </si>
  <si>
    <t>NG</t>
  </si>
  <si>
    <t>MANCHESTER &amp; LONDON INVESTMENT TRUST PLC</t>
  </si>
  <si>
    <t>GB0002258472</t>
  </si>
  <si>
    <t>MNL</t>
  </si>
  <si>
    <t>EURASIA MINING PLC</t>
  </si>
  <si>
    <t>GB0003230421</t>
  </si>
  <si>
    <t>EUA</t>
  </si>
  <si>
    <t>RESIDENTIAL SECURE INCOME PLC</t>
  </si>
  <si>
    <t>GB00BYSX1508</t>
  </si>
  <si>
    <t>RESI</t>
  </si>
  <si>
    <t>CHINA YANGTZE POWER CO., LTD</t>
  </si>
  <si>
    <t>GDR (EACH REPR 10 A SHS RMB1.00) (REG S)</t>
  </si>
  <si>
    <t>US16955G1132</t>
  </si>
  <si>
    <t>CYPC</t>
  </si>
  <si>
    <t>CN</t>
  </si>
  <si>
    <t>ADVANCEDADVT LIMITED</t>
  </si>
  <si>
    <t>VGG0103J1075</t>
  </si>
  <si>
    <t>ADVT</t>
  </si>
  <si>
    <t>Open End and Miscellaneous Investment Vehicles</t>
  </si>
  <si>
    <t>ABERDEEN NEW INDIA INVESTMENT TRUST PLC</t>
  </si>
  <si>
    <t>GB0006048770</t>
  </si>
  <si>
    <t>ANII</t>
  </si>
  <si>
    <t>BRAEMAR PLC</t>
  </si>
  <si>
    <t>GB0000600931</t>
  </si>
  <si>
    <t>BMS</t>
  </si>
  <si>
    <t>ABRDN CHINA INVESTMENT COMPANY LIMITED</t>
  </si>
  <si>
    <t>GG00B45L2K95</t>
  </si>
  <si>
    <t>ACIC</t>
  </si>
  <si>
    <t>SCHRODER UK PUBLIC PRIVATE TRUST PLC</t>
  </si>
  <si>
    <t>GB00BVG1CF25</t>
  </si>
  <si>
    <t>SUPP</t>
  </si>
  <si>
    <t>JPMORGAN JAPAN SMALL CAP GROWTH &amp; INCOME PLC</t>
  </si>
  <si>
    <t>GB0003165817</t>
  </si>
  <si>
    <t>JSGI</t>
  </si>
  <si>
    <t>IN THE STYLE GROUP PLC</t>
  </si>
  <si>
    <t>ORD GBP0.0025</t>
  </si>
  <si>
    <t>GB00BMXMR838</t>
  </si>
  <si>
    <t>ITS</t>
  </si>
  <si>
    <t>HYUNDAI MOTOR COMPANY</t>
  </si>
  <si>
    <t>GDR (REPR 1/2 NV CAP KWN5000)(REG S)</t>
  </si>
  <si>
    <t>USY384721251</t>
  </si>
  <si>
    <t>HYUD</t>
  </si>
  <si>
    <t>FINANCIALS ACQUISITION CORP</t>
  </si>
  <si>
    <t>ORD GBP0.0001 (DI)</t>
  </si>
  <si>
    <t>KYG3439B1032</t>
  </si>
  <si>
    <t>FINS</t>
  </si>
  <si>
    <t>GREENCOAT RENEWABLES PLC</t>
  </si>
  <si>
    <t>IE00BF2NR112</t>
  </si>
  <si>
    <t>GRP</t>
  </si>
  <si>
    <t>WILMINGTON PLC</t>
  </si>
  <si>
    <t>GB0009692319</t>
  </si>
  <si>
    <t>WIL</t>
  </si>
  <si>
    <t>ORD EUR0.01 (EUR)</t>
  </si>
  <si>
    <t>BOXE</t>
  </si>
  <si>
    <t>BRICKABILITY GROUP PLC</t>
  </si>
  <si>
    <t>GB00BK63S759</t>
  </si>
  <si>
    <t>BRCK</t>
  </si>
  <si>
    <t>FOXTONS GROUP PLC</t>
  </si>
  <si>
    <t>GB00BCKFY513</t>
  </si>
  <si>
    <t>FOXT</t>
  </si>
  <si>
    <t>BUSHVELD MINERALS LIMITED</t>
  </si>
  <si>
    <t>GG00B4TM3943</t>
  </si>
  <si>
    <t>BMN</t>
  </si>
  <si>
    <t>MAHINDRA &amp; MAHINDRA LIMITED</t>
  </si>
  <si>
    <t>GDR (REPR 1 ORD INR10 REG 'S')</t>
  </si>
  <si>
    <t>USY541641194</t>
  </si>
  <si>
    <t>MHID</t>
  </si>
  <si>
    <t>TOUCHSTONE EXPLORATION INC</t>
  </si>
  <si>
    <t>CA89156L1085</t>
  </si>
  <si>
    <t>TXP</t>
  </si>
  <si>
    <t>MIDDLEFIELD CANADIAN INCOME PCC</t>
  </si>
  <si>
    <t>RED PART PREF SHS NPV</t>
  </si>
  <si>
    <t>GB00B15PV034</t>
  </si>
  <si>
    <t>MCT</t>
  </si>
  <si>
    <t>CRESTCHIC PLC</t>
  </si>
  <si>
    <t>GB00B0SPFW38</t>
  </si>
  <si>
    <t>LOAD</t>
  </si>
  <si>
    <t>HARGREAVES SERVICES PLC</t>
  </si>
  <si>
    <t>GB00B0MTC970</t>
  </si>
  <si>
    <t>HSP</t>
  </si>
  <si>
    <t>COCA-COLA EUROPACIFIC PARTNERS PLC</t>
  </si>
  <si>
    <t>ORD EUR0.01 (DI)</t>
  </si>
  <si>
    <t>GB00BDCPN049</t>
  </si>
  <si>
    <t>CCEP</t>
  </si>
  <si>
    <t>SOLID STATE PLC</t>
  </si>
  <si>
    <t>GB0008237132</t>
  </si>
  <si>
    <t>SOLI</t>
  </si>
  <si>
    <t>PPHE HOTEL GROUP LIMITED</t>
  </si>
  <si>
    <t>GG00B1Z5FH87</t>
  </si>
  <si>
    <t>PPH</t>
  </si>
  <si>
    <t>BRAVE BISON GROUP PLC</t>
  </si>
  <si>
    <t>GB00BF8HJ774</t>
  </si>
  <si>
    <t>BBSN</t>
  </si>
  <si>
    <t>BSF ENTERPRISE PLC</t>
  </si>
  <si>
    <t>GB00BHNBDQ51</t>
  </si>
  <si>
    <t>BSFA</t>
  </si>
  <si>
    <t>FISHER (JAMES) &amp; SONS PLC</t>
  </si>
  <si>
    <t>GB0003395000</t>
  </si>
  <si>
    <t>FSJ</t>
  </si>
  <si>
    <t>SECURE TRUST BANK PLC</t>
  </si>
  <si>
    <t>ORD 40P</t>
  </si>
  <si>
    <t>GB00B6TKHP66</t>
  </si>
  <si>
    <t>STB</t>
  </si>
  <si>
    <t>OCEAN WILSONS (HOLDINGS) LD</t>
  </si>
  <si>
    <t>BMG6699D1074</t>
  </si>
  <si>
    <t>OCN</t>
  </si>
  <si>
    <t>ZOTEFOAMS PLC</t>
  </si>
  <si>
    <t>GB0009896605</t>
  </si>
  <si>
    <t>ZTF</t>
  </si>
  <si>
    <t>ACCROL GROUP HOLDINGS PLC</t>
  </si>
  <si>
    <t>GB00BZ6VT592</t>
  </si>
  <si>
    <t>ACRL</t>
  </si>
  <si>
    <t>REDCENTRIC PLC</t>
  </si>
  <si>
    <t>GB00B7TW1V39</t>
  </si>
  <si>
    <t>RCN</t>
  </si>
  <si>
    <t>QUANTUM BLOCKCHAIN TECHNOLOGIES PLC</t>
  </si>
  <si>
    <t>GB00B50P5B53</t>
  </si>
  <si>
    <t>QBT</t>
  </si>
  <si>
    <t>SCHRODER INCOME GROWTH FUND PLC</t>
  </si>
  <si>
    <t>GB0007915860</t>
  </si>
  <si>
    <t>SCF</t>
  </si>
  <si>
    <t>TOTALLY PLC</t>
  </si>
  <si>
    <t>GB00BYM1JJ00</t>
  </si>
  <si>
    <t>TLY</t>
  </si>
  <si>
    <t>DELTIC ENERGY PLC</t>
  </si>
  <si>
    <t>GB00B6SYKF01</t>
  </si>
  <si>
    <t>DELT</t>
  </si>
  <si>
    <t>THE FULHAM SHORE PLC</t>
  </si>
  <si>
    <t>GB00B9F8VG44</t>
  </si>
  <si>
    <t>FUL</t>
  </si>
  <si>
    <t>ABRDN DIVERSIFIED INCOME AND GROWTH PLC</t>
  </si>
  <si>
    <t>PROVIDENT FINANCIAL PLC</t>
  </si>
  <si>
    <t>PFG</t>
  </si>
  <si>
    <t>KEYSTONE LAW GROUP PLC</t>
  </si>
  <si>
    <t>GB00BZ020557</t>
  </si>
  <si>
    <t>KEYS</t>
  </si>
  <si>
    <t>RAMSDENS HOLDINGS PLC</t>
  </si>
  <si>
    <t>GB00BDR6V192</t>
  </si>
  <si>
    <t>RFX</t>
  </si>
  <si>
    <t>ARROW EXPLORATION CORP.</t>
  </si>
  <si>
    <t>CA04274P1053</t>
  </si>
  <si>
    <t>AXL</t>
  </si>
  <si>
    <t>NAKED WINES PLC</t>
  </si>
  <si>
    <t>GB00B021F836</t>
  </si>
  <si>
    <t>WINE</t>
  </si>
  <si>
    <t>SHIELD THERAPEUTICS PLC</t>
  </si>
  <si>
    <t>GB00BYV81293</t>
  </si>
  <si>
    <t>STX</t>
  </si>
  <si>
    <t>ABRDN NEW INDIA INVESTMENT TRUST PLC</t>
  </si>
  <si>
    <t>CREO MEDICAL GROUP PLC</t>
  </si>
  <si>
    <t>GB00BZ1BLL44</t>
  </si>
  <si>
    <t>CREO</t>
  </si>
  <si>
    <t>HENDERSON DIVERSIFIED INCOME TRUST PLC</t>
  </si>
  <si>
    <t>GB00BF03YC36</t>
  </si>
  <si>
    <t>HDIV</t>
  </si>
  <si>
    <t>SCIENCE GROUP PLC</t>
  </si>
  <si>
    <t>GB00B39GTJ17</t>
  </si>
  <si>
    <t>SAG</t>
  </si>
  <si>
    <t>CVC INCOME &amp; GROWTH LIMITED</t>
  </si>
  <si>
    <t>ORD NPV GBP</t>
  </si>
  <si>
    <t>JE00B9MRHZ51</t>
  </si>
  <si>
    <t>CVCG</t>
  </si>
  <si>
    <t>MUSICMAGPIE PLC</t>
  </si>
  <si>
    <t>GB00BKY4XG48</t>
  </si>
  <si>
    <t>MMAG</t>
  </si>
  <si>
    <t>SCHRODER JAPAN GROWTH FUND PLC</t>
  </si>
  <si>
    <t>GB0008022849</t>
  </si>
  <si>
    <t>SJG</t>
  </si>
  <si>
    <t>SAIETTA GROUP PLC</t>
  </si>
  <si>
    <t>ORD GBP0.0011</t>
  </si>
  <si>
    <t>GB00BNDM6X87</t>
  </si>
  <si>
    <t>SED</t>
  </si>
  <si>
    <t>TIRUPATI GRAPHITE PLC</t>
  </si>
  <si>
    <t>ORD GBP 0.025</t>
  </si>
  <si>
    <t>GB00BFYMWJ95</t>
  </si>
  <si>
    <t>TGR</t>
  </si>
  <si>
    <t>BEST OF THE BEST PLC</t>
  </si>
  <si>
    <t>GB00B16S3505</t>
  </si>
  <si>
    <t>BOTB</t>
  </si>
  <si>
    <t>CALNEX SOLUTIONS PLC</t>
  </si>
  <si>
    <t>ORD GBP0.00125</t>
  </si>
  <si>
    <t>GB00BMBK7016</t>
  </si>
  <si>
    <t>CLX</t>
  </si>
  <si>
    <t>10P</t>
  </si>
  <si>
    <t>MOBICO GROUP PLC</t>
  </si>
  <si>
    <t>MCG</t>
  </si>
  <si>
    <t>ADMIRAL ACQUISITION LIMITED</t>
  </si>
  <si>
    <t>ORD NPV (DI) (WI)</t>
  </si>
  <si>
    <t>VGG0093S1092</t>
  </si>
  <si>
    <t>ADMR</t>
  </si>
  <si>
    <t>SRT MARINE SYSTEMS PLC</t>
  </si>
  <si>
    <t>GB00B0M8KM36</t>
  </si>
  <si>
    <t>SRT</t>
  </si>
  <si>
    <t>ARC MINERALS LIMITED</t>
  </si>
  <si>
    <t>ORDS NPV (DI)</t>
  </si>
  <si>
    <t>VGG045791016</t>
  </si>
  <si>
    <t>ARCM</t>
  </si>
  <si>
    <t>LSL PROPERTY SERVICES PLC</t>
  </si>
  <si>
    <t>GB00B1G5HX72</t>
  </si>
  <si>
    <t>LSL</t>
  </si>
  <si>
    <t>PETRA DIAMONDS LIMITED</t>
  </si>
  <si>
    <t>ORD GBP0.0005 (DI)</t>
  </si>
  <si>
    <t>BMG702782084</t>
  </si>
  <si>
    <t>PDL</t>
  </si>
  <si>
    <t>RANK GROUP PLC</t>
  </si>
  <si>
    <t>ORD 13 8/9P</t>
  </si>
  <si>
    <t>GB00B1L5QH97</t>
  </si>
  <si>
    <t>RNK</t>
  </si>
  <si>
    <t>CARR'S GROUP PLC</t>
  </si>
  <si>
    <t>GB00BRK01058</t>
  </si>
  <si>
    <t>CARR</t>
  </si>
  <si>
    <t>TEKCAPITAL PLC</t>
  </si>
  <si>
    <t>ORD £0.004</t>
  </si>
  <si>
    <t>GB00BKXGY798</t>
  </si>
  <si>
    <t>TEK</t>
  </si>
  <si>
    <t>CASPIAN SUNRISE PLC</t>
  </si>
  <si>
    <t>GB00B1W0VW36</t>
  </si>
  <si>
    <t>CASP</t>
  </si>
  <si>
    <t>BOEING CO.</t>
  </si>
  <si>
    <t>COM STK USD5 (CDI)</t>
  </si>
  <si>
    <t>US0970231058</t>
  </si>
  <si>
    <t>BOE</t>
  </si>
  <si>
    <t>DUKE ROYALTY LIMITED</t>
  </si>
  <si>
    <t>ORDS NPV</t>
  </si>
  <si>
    <t>GG00BYZSSY63</t>
  </si>
  <si>
    <t>DUKE</t>
  </si>
  <si>
    <t>EAGLE EYE SOLUTIONS GROUP PLC</t>
  </si>
  <si>
    <t>GB00BKF1YD83</t>
  </si>
  <si>
    <t>EYE</t>
  </si>
  <si>
    <t>PENSIONBEE GROUP PLC</t>
  </si>
  <si>
    <t>GB00BNDRLN84</t>
  </si>
  <si>
    <t>PBEE</t>
  </si>
  <si>
    <t>LOGISTICS DEVELOPMENT GROUP PLC</t>
  </si>
  <si>
    <t>GB00BD8QVC95</t>
  </si>
  <si>
    <t>LDG</t>
  </si>
  <si>
    <t>TRISTEL PLC</t>
  </si>
  <si>
    <t>GB00B07RVT99</t>
  </si>
  <si>
    <t>TSTL</t>
  </si>
  <si>
    <t>VERSARIEN PLC</t>
  </si>
  <si>
    <t>GB00B8YZTJ80</t>
  </si>
  <si>
    <t>VRS</t>
  </si>
  <si>
    <t>HYDROGENONE CAPITAL GROWTH PLC</t>
  </si>
  <si>
    <t>GB00BL6K7L04</t>
  </si>
  <si>
    <t>HGEN</t>
  </si>
  <si>
    <t>HARMONY ENERGY INCOME TRUST PLC</t>
  </si>
  <si>
    <t>GB00BLNNFY18</t>
  </si>
  <si>
    <t>HEIT</t>
  </si>
  <si>
    <t>APPRECIATE GROUP PLC</t>
  </si>
  <si>
    <t>GB0006710643</t>
  </si>
  <si>
    <t>APP</t>
  </si>
  <si>
    <t>EPWIN GROUP PLC</t>
  </si>
  <si>
    <t>GB00BNGY4Y86</t>
  </si>
  <si>
    <t>EPWN</t>
  </si>
  <si>
    <t>LITIGATION CAPITAL MANAGEMENT LIMITED</t>
  </si>
  <si>
    <t>AU000000LCA6</t>
  </si>
  <si>
    <t>LIT</t>
  </si>
  <si>
    <t>NB GLOBAL MONTHLY INCOME FUND LIMITED</t>
  </si>
  <si>
    <t>RED ORD SHS NPV £</t>
  </si>
  <si>
    <t>GG00B3KX4Q34</t>
  </si>
  <si>
    <t>NBMI</t>
  </si>
  <si>
    <t>MAJEDIE INVESTMENTS PLC</t>
  </si>
  <si>
    <t>GB0005555221</t>
  </si>
  <si>
    <t>MAJE</t>
  </si>
  <si>
    <t>BLACKSTONE LOAN FINANCING LIMITED</t>
  </si>
  <si>
    <t>ORD NPV (EUR)</t>
  </si>
  <si>
    <t>JE00BNCB5T53</t>
  </si>
  <si>
    <t>BGLF</t>
  </si>
  <si>
    <t>BOOT (HENRY) PLC</t>
  </si>
  <si>
    <t>GB0001110096</t>
  </si>
  <si>
    <t>BOOT</t>
  </si>
  <si>
    <t>MIDWICH GROUP PLC</t>
  </si>
  <si>
    <t>GB00BYSXWW41</t>
  </si>
  <si>
    <t>MIDW</t>
  </si>
  <si>
    <t>GRESHAM TECHNOLOGIES PLC</t>
  </si>
  <si>
    <t>GB0008808825</t>
  </si>
  <si>
    <t>GHT</t>
  </si>
  <si>
    <t>HUTCHMED (CHINA) LIMITED</t>
  </si>
  <si>
    <t>KYG4672N1198</t>
  </si>
  <si>
    <t>HCM</t>
  </si>
  <si>
    <t>BROWN ADVISORY US SMALLER COMPANIES PLC</t>
  </si>
  <si>
    <t>GB0003463402</t>
  </si>
  <si>
    <t>BASC</t>
  </si>
  <si>
    <t>OLD MUTUAL LIMITED</t>
  </si>
  <si>
    <t>ZAE000255360</t>
  </si>
  <si>
    <t>OMU</t>
  </si>
  <si>
    <t>RBG HOLDINGS PLC</t>
  </si>
  <si>
    <t>GB00BFM6WL52</t>
  </si>
  <si>
    <t>RBGP</t>
  </si>
  <si>
    <t>TINYBUILD INC.</t>
  </si>
  <si>
    <t>COM SHS USD0.001 (DI) (REG S, CAT 3)</t>
  </si>
  <si>
    <t>USU8884H1033</t>
  </si>
  <si>
    <t>TBLD</t>
  </si>
  <si>
    <t>TEN ENTERTAINMENT GROUP PLC</t>
  </si>
  <si>
    <t>GB00BF020D33</t>
  </si>
  <si>
    <t>TEG</t>
  </si>
  <si>
    <t>CIZZLE BIOTECHNOLOGY HOLDINGS PLC</t>
  </si>
  <si>
    <t>GB00BNG2VN02</t>
  </si>
  <si>
    <t>CIZ</t>
  </si>
  <si>
    <t>FINSBURY FOOD GROUP PLC</t>
  </si>
  <si>
    <t>GB0009186429</t>
  </si>
  <si>
    <t>FIF</t>
  </si>
  <si>
    <t>LONGBOAT ENERGY PLC</t>
  </si>
  <si>
    <t>GB00BKFW2482</t>
  </si>
  <si>
    <t>LBE</t>
  </si>
  <si>
    <t>DOWNING RENEWABLES &amp; INFRASTRUCTURE TRUST PLC</t>
  </si>
  <si>
    <t>GB00BLF7PP25</t>
  </si>
  <si>
    <t>DORE</t>
  </si>
  <si>
    <t>GDR (EACH REP 25 COM STK KRW100) (144A)</t>
  </si>
  <si>
    <t>BC94</t>
  </si>
  <si>
    <t>CASTINGS PLC</t>
  </si>
  <si>
    <t>GB0001795680</t>
  </si>
  <si>
    <t>CGS</t>
  </si>
  <si>
    <t>XAAR PLC</t>
  </si>
  <si>
    <t>GB0001570810</t>
  </si>
  <si>
    <t>XAR</t>
  </si>
  <si>
    <t>SUPREME PLC</t>
  </si>
  <si>
    <t>GB00BDT89C08</t>
  </si>
  <si>
    <t>SUP</t>
  </si>
  <si>
    <t>PORTMEIRION GROUP PLC</t>
  </si>
  <si>
    <t>GB0006957293</t>
  </si>
  <si>
    <t>PMP</t>
  </si>
  <si>
    <t>PURPLEBRICKS GROUP PLC</t>
  </si>
  <si>
    <t>GB00BYV2MV74</t>
  </si>
  <si>
    <t>PURP</t>
  </si>
  <si>
    <t>ONDO INSURTECH PLC</t>
  </si>
  <si>
    <t>ORD GBP0.05</t>
  </si>
  <si>
    <t>GB00BNVVGD77</t>
  </si>
  <si>
    <t>ONDO</t>
  </si>
  <si>
    <t>WYNNSTAY GROUP PLC</t>
  </si>
  <si>
    <t>GB0034212331</t>
  </si>
  <si>
    <t>WYN</t>
  </si>
  <si>
    <t>TAYLOR MARITIME INVESTMENTS LIMITED</t>
  </si>
  <si>
    <t>GG00BP2NJT37</t>
  </si>
  <si>
    <t>TMIP</t>
  </si>
  <si>
    <t>RIGHTS &amp; ISSUES INVESTMENT TRUST PLC</t>
  </si>
  <si>
    <t>GB0007392078</t>
  </si>
  <si>
    <t>RIII</t>
  </si>
  <si>
    <t>NOVACYT S.A.</t>
  </si>
  <si>
    <t>EUR1/15TH (CDI)</t>
  </si>
  <si>
    <t>FR0010397232</t>
  </si>
  <si>
    <t>NCYT</t>
  </si>
  <si>
    <t>EUROCELL PLC</t>
  </si>
  <si>
    <t>GB00BVV2KN49</t>
  </si>
  <si>
    <t>ECEL</t>
  </si>
  <si>
    <t>CHILL BRANDS GROUP PLC</t>
  </si>
  <si>
    <t>GB00BWC4X262</t>
  </si>
  <si>
    <t>CHLL</t>
  </si>
  <si>
    <t>BATM ADVANCED COMMUNICATIONS LD</t>
  </si>
  <si>
    <t>ORD ILS0.01</t>
  </si>
  <si>
    <t>IL0010849045</t>
  </si>
  <si>
    <t>BVC</t>
  </si>
  <si>
    <t>THORPE (F.W.) PLC</t>
  </si>
  <si>
    <t>GB00BC9ZLX92</t>
  </si>
  <si>
    <t>TFW</t>
  </si>
  <si>
    <t>S &amp; U PLC</t>
  </si>
  <si>
    <t>ORD 12 1/2P</t>
  </si>
  <si>
    <t>GB0007655037</t>
  </si>
  <si>
    <t>SUS</t>
  </si>
  <si>
    <t>RECORD PLC</t>
  </si>
  <si>
    <t>GB00B28ZPS36</t>
  </si>
  <si>
    <t>REC</t>
  </si>
  <si>
    <t>SCHRODER JAPAN TRUST PLC</t>
  </si>
  <si>
    <t>RM INFRASTRUCTURE INCOME PLC</t>
  </si>
  <si>
    <t>GB00BYMTBG55</t>
  </si>
  <si>
    <t>RMII</t>
  </si>
  <si>
    <t>ENERAQUA TECHNOLOGIES PLC</t>
  </si>
  <si>
    <t>GB00BNYDGM91</t>
  </si>
  <si>
    <t>ETP</t>
  </si>
  <si>
    <t>CARACAL GOLD PLC</t>
  </si>
  <si>
    <t>GB00BYZC5R04</t>
  </si>
  <si>
    <t>GCAT</t>
  </si>
  <si>
    <t>ANPARIO PLC</t>
  </si>
  <si>
    <t>ORD 23P</t>
  </si>
  <si>
    <t>GB00B3NWT178</t>
  </si>
  <si>
    <t>ANP</t>
  </si>
  <si>
    <t>PORVAIR PLC</t>
  </si>
  <si>
    <t>GB0006963689</t>
  </si>
  <si>
    <t>PRV</t>
  </si>
  <si>
    <t>SCANCELL HOLDINGS PLC</t>
  </si>
  <si>
    <t>GB00B63D3314</t>
  </si>
  <si>
    <t>SCLP</t>
  </si>
  <si>
    <t>DESTINY PHARMA PLC</t>
  </si>
  <si>
    <t>GB00BDHSP575</t>
  </si>
  <si>
    <t>DEST</t>
  </si>
  <si>
    <t>SOSANDAR PLC</t>
  </si>
  <si>
    <t>GB00BDGS8G04</t>
  </si>
  <si>
    <t>SOS</t>
  </si>
  <si>
    <t>M&amp;G CREDIT INCOME INVESTMENT TRUST PLC</t>
  </si>
  <si>
    <t>GB00BFYYL325</t>
  </si>
  <si>
    <t>MGCI</t>
  </si>
  <si>
    <t>MICHELMERSH BRICK HOLDINGS PLC</t>
  </si>
  <si>
    <t>GB00B013H060</t>
  </si>
  <si>
    <t>MBH</t>
  </si>
  <si>
    <t>PALACE CAPITAL PLC</t>
  </si>
  <si>
    <t>GB00BF5SGF06</t>
  </si>
  <si>
    <t>PCA</t>
  </si>
  <si>
    <t>IOFINA PLC</t>
  </si>
  <si>
    <t>GB00B2QL5C79</t>
  </si>
  <si>
    <t>IOF</t>
  </si>
  <si>
    <t>SURFACE TRANSFORMS PLC</t>
  </si>
  <si>
    <t>GB0002892528</t>
  </si>
  <si>
    <t>SCE</t>
  </si>
  <si>
    <t>LITERACY CAPITAL PLC</t>
  </si>
  <si>
    <t>GB00BMF1L080</t>
  </si>
  <si>
    <t>BOOK</t>
  </si>
  <si>
    <t>JPMORGAN EMERGING EUROPE, MIDDLE EAST &amp; AFRICA SECURITIES PLC</t>
  </si>
  <si>
    <t>GB0032164732</t>
  </si>
  <si>
    <t>JEMA</t>
  </si>
  <si>
    <t>ANGLO ASIAN MINING PLC</t>
  </si>
  <si>
    <t>GB00B0C18177</t>
  </si>
  <si>
    <t>AAZ</t>
  </si>
  <si>
    <t>GLANBIA PLC</t>
  </si>
  <si>
    <t>ORD EUR0.06 (CDI)</t>
  </si>
  <si>
    <t>IE0000669501</t>
  </si>
  <si>
    <t>GLB</t>
  </si>
  <si>
    <t>SERAPHIM SPACE INVESTMENT TRUST PLC</t>
  </si>
  <si>
    <t>GB00BKPG0138</t>
  </si>
  <si>
    <t>SSIT</t>
  </si>
  <si>
    <t>CML MICROSYSTEMS PLC</t>
  </si>
  <si>
    <t>GB0001602944</t>
  </si>
  <si>
    <t>CML</t>
  </si>
  <si>
    <t>PHOENIX COPPER LIMITED</t>
  </si>
  <si>
    <t>VGG7060R1139</t>
  </si>
  <si>
    <t>PXC</t>
  </si>
  <si>
    <t>MOTORPOINT GROUP PLC</t>
  </si>
  <si>
    <t>GB00BD0SFR60</t>
  </si>
  <si>
    <t>MOTR</t>
  </si>
  <si>
    <t>CITY OF LONDON INVESTMENT GROUP PLC</t>
  </si>
  <si>
    <t>GB00B104RS51</t>
  </si>
  <si>
    <t>CLIG</t>
  </si>
  <si>
    <t>GEIGER COUNTER LIMITED</t>
  </si>
  <si>
    <t>GB00B15FW330</t>
  </si>
  <si>
    <t>GCL</t>
  </si>
  <si>
    <t>BENCHMARK HOLDINGS PLC</t>
  </si>
  <si>
    <t>GB00BGHPT808</t>
  </si>
  <si>
    <t>BMK</t>
  </si>
  <si>
    <t>WEISS KOREA OPPORTUNITY FUND LTD.</t>
  </si>
  <si>
    <t>GG00B933LL68</t>
  </si>
  <si>
    <t>WKOF</t>
  </si>
  <si>
    <t>AVATION PLC</t>
  </si>
  <si>
    <t>GB00B196F554</t>
  </si>
  <si>
    <t>AVAP</t>
  </si>
  <si>
    <t>SAVANNAH RESOURCES PLC</t>
  </si>
  <si>
    <t>GB00B647W791</t>
  </si>
  <si>
    <t>SAV</t>
  </si>
  <si>
    <t>THEWORKS.CO.UK PLC</t>
  </si>
  <si>
    <t>GB00BF5HBF20</t>
  </si>
  <si>
    <t>WRKS</t>
  </si>
  <si>
    <t>LET'S EXPLORE GROUP PLC</t>
  </si>
  <si>
    <t>ORD GBP0.00040108663</t>
  </si>
  <si>
    <t>GB00BD5JRP64</t>
  </si>
  <si>
    <t>LETS</t>
  </si>
  <si>
    <t>ECKOH PLC</t>
  </si>
  <si>
    <t>GB0033359141</t>
  </si>
  <si>
    <t>ECK</t>
  </si>
  <si>
    <t>ABRDN LATIN AMERICAN INCOME FUND LIMITED</t>
  </si>
  <si>
    <t>JE00B44ZTP62</t>
  </si>
  <si>
    <t>ALAI</t>
  </si>
  <si>
    <t>ACCSYS TECHNOLOGIES PLC</t>
  </si>
  <si>
    <t>ORD EUR0.05</t>
  </si>
  <si>
    <t>GB00BQQFX454</t>
  </si>
  <si>
    <t>AXS</t>
  </si>
  <si>
    <t>IMPELLAM GROUP PLC</t>
  </si>
  <si>
    <t>GB00B8HWGJ55</t>
  </si>
  <si>
    <t>IPEL</t>
  </si>
  <si>
    <t>XLMEDIA PLC</t>
  </si>
  <si>
    <t>ORD USD0.000001</t>
  </si>
  <si>
    <t>JE00BH6XDL31</t>
  </si>
  <si>
    <t>XLM</t>
  </si>
  <si>
    <t>NON VTG ORD 12.5P</t>
  </si>
  <si>
    <t>GB00B2NDK989</t>
  </si>
  <si>
    <t>YNGN</t>
  </si>
  <si>
    <t>ABERFORTH SPLIT LEVEL INCOME TRUST PLC</t>
  </si>
  <si>
    <t>GB00BYPBD394</t>
  </si>
  <si>
    <t>ASIT</t>
  </si>
  <si>
    <t>COHORT PLC</t>
  </si>
  <si>
    <t>GB00B0YD2B94</t>
  </si>
  <si>
    <t>CHRT</t>
  </si>
  <si>
    <t>TETRAGON FINANCIAL GROUP LIMITED</t>
  </si>
  <si>
    <t>ORD USD0.001</t>
  </si>
  <si>
    <t>GG00B1RMC548</t>
  </si>
  <si>
    <t>TFG</t>
  </si>
  <si>
    <t>CONTANGO HOLDINGS PLC</t>
  </si>
  <si>
    <t>GB00BF0F5X78</t>
  </si>
  <si>
    <t>CGO</t>
  </si>
  <si>
    <t>UP GLOBAL SOURCING HOLDINGS PLC</t>
  </si>
  <si>
    <t>ORDS 0.25P</t>
  </si>
  <si>
    <t>GB00BYX7MG58</t>
  </si>
  <si>
    <t>UPGS</t>
  </si>
  <si>
    <t>CAKE BOX HOLDINGS PLC</t>
  </si>
  <si>
    <t>GB00BDZWB751</t>
  </si>
  <si>
    <t>CBOX</t>
  </si>
  <si>
    <t>BILLINGTON HOLDINGS PLC</t>
  </si>
  <si>
    <t>GB0000332667</t>
  </si>
  <si>
    <t>BILN</t>
  </si>
  <si>
    <t>XPEDIATOR PLC</t>
  </si>
  <si>
    <t>GB00BF6P5V92</t>
  </si>
  <si>
    <t>XPD</t>
  </si>
  <si>
    <t>DEVOLVER DIGITAL, INC.</t>
  </si>
  <si>
    <t>COM SHS USD0.0001 (DI) REG S CAT 3/144A</t>
  </si>
  <si>
    <t>USU0858L1036</t>
  </si>
  <si>
    <t>DEVO</t>
  </si>
  <si>
    <t>FUNDING CIRCLE HOLDINGS PLC</t>
  </si>
  <si>
    <t>GB00BG0TPX62</t>
  </si>
  <si>
    <t>FCH</t>
  </si>
  <si>
    <t>CITY PUB GROUP PLC (THE)</t>
  </si>
  <si>
    <t>GB00BYWRS683</t>
  </si>
  <si>
    <t>CPC</t>
  </si>
  <si>
    <t>POOLBEG PHARMA PLC</t>
  </si>
  <si>
    <t>GB00BKPG7Z60</t>
  </si>
  <si>
    <t>POLB</t>
  </si>
  <si>
    <t>PHOENIX SPREE DEUTSCHLAND LIMITED</t>
  </si>
  <si>
    <t>SHS NPV</t>
  </si>
  <si>
    <t>JE00B248KJ21</t>
  </si>
  <si>
    <t>PSDL</t>
  </si>
  <si>
    <t>FINTEL PLC</t>
  </si>
  <si>
    <t>GB00BG1THS43</t>
  </si>
  <si>
    <t>FNTL</t>
  </si>
  <si>
    <t>MIGO OPPORTUNITIES TRUST PLC</t>
  </si>
  <si>
    <t>GB0034365949</t>
  </si>
  <si>
    <t>MIGO</t>
  </si>
  <si>
    <t>EMPIRE METALS LIMITED</t>
  </si>
  <si>
    <t>VGG3036T1012</t>
  </si>
  <si>
    <t>EEE</t>
  </si>
  <si>
    <t>GEMFIELDS GROUP LIMITED</t>
  </si>
  <si>
    <t>ORD USD0.00001</t>
  </si>
  <si>
    <t>GG00BG0KTL52</t>
  </si>
  <si>
    <t>GEM</t>
  </si>
  <si>
    <t>ROCKWOOD STRATEGIC PLC</t>
  </si>
  <si>
    <t>GB00BYRH4982</t>
  </si>
  <si>
    <t>RKW</t>
  </si>
  <si>
    <t>GLOBAL OPPORTUNITIES TRUST PLC</t>
  </si>
  <si>
    <t>GB0033862573</t>
  </si>
  <si>
    <t>GOT</t>
  </si>
  <si>
    <t>VP PLC</t>
  </si>
  <si>
    <t>GB0009286963</t>
  </si>
  <si>
    <t>VP.</t>
  </si>
  <si>
    <t>KOOTH PLC</t>
  </si>
  <si>
    <t>GB00BMCZLK30</t>
  </si>
  <si>
    <t>KOO</t>
  </si>
  <si>
    <t>TECHNOLOGY MINERALS PLC</t>
  </si>
  <si>
    <t>GB00BP094P47</t>
  </si>
  <si>
    <t>TM1</t>
  </si>
  <si>
    <t>PARKMEAD GROUP (THE) PLC</t>
  </si>
  <si>
    <t>GB00BGCYZL73</t>
  </si>
  <si>
    <t>PMG</t>
  </si>
  <si>
    <t>ROCKHOPPER EXPLORATION PLC</t>
  </si>
  <si>
    <t>GB00B0FVQX23</t>
  </si>
  <si>
    <t>RKH</t>
  </si>
  <si>
    <t>KROMEK GROUP PLC</t>
  </si>
  <si>
    <t>GB00BD7V5D43</t>
  </si>
  <si>
    <t>KMK</t>
  </si>
  <si>
    <t>INSPIRED PLC</t>
  </si>
  <si>
    <t>ORD 0.125P</t>
  </si>
  <si>
    <t>GB00B5TZC716</t>
  </si>
  <si>
    <t>INSE</t>
  </si>
  <si>
    <t>SPECTRA SYSTEMS CORPORATION</t>
  </si>
  <si>
    <t>COM SHS USD0.01 (UNRES)</t>
  </si>
  <si>
    <t>US84756T1060</t>
  </si>
  <si>
    <t>SPSY</t>
  </si>
  <si>
    <t>REVOLUTION BEAUTY GROUP PLC</t>
  </si>
  <si>
    <t>GB00BP7L1T61</t>
  </si>
  <si>
    <t>REVB</t>
  </si>
  <si>
    <t>EVERYMAN MEDIA GROUP PLC</t>
  </si>
  <si>
    <t>GB00BFH55S51</t>
  </si>
  <si>
    <t>EMAN</t>
  </si>
  <si>
    <t>PEEL HUNT LIMITED</t>
  </si>
  <si>
    <t>GG00BLGZJW08</t>
  </si>
  <si>
    <t>PEEL</t>
  </si>
  <si>
    <t>CELADON PHARMACEUTICALS PLC</t>
  </si>
  <si>
    <t>GB00BDQYGP38</t>
  </si>
  <si>
    <t>CEL</t>
  </si>
  <si>
    <t>NORCROS PLC</t>
  </si>
  <si>
    <t>GB00BYYJL418</t>
  </si>
  <si>
    <t>NXR</t>
  </si>
  <si>
    <t>GLOBAL PORTS HOLDING PLC</t>
  </si>
  <si>
    <t>GB00BD2ZT390</t>
  </si>
  <si>
    <t>GPH</t>
  </si>
  <si>
    <t>ARIX BIOSCIENCE PLC</t>
  </si>
  <si>
    <t>ORD 0.001P</t>
  </si>
  <si>
    <t>GB00BD045071</t>
  </si>
  <si>
    <t>ARIX</t>
  </si>
  <si>
    <t>TRIPLE POINT ENERGY TRANSITION PLC</t>
  </si>
  <si>
    <t>GB00BMCBZL07</t>
  </si>
  <si>
    <t>TENT</t>
  </si>
  <si>
    <t>RAINBOW RARE EARTHS LIMITED</t>
  </si>
  <si>
    <t>GG00BD59ZW98</t>
  </si>
  <si>
    <t>RBW</t>
  </si>
  <si>
    <t>MAXCYTE INC</t>
  </si>
  <si>
    <t>COM STK USD0.01 (DI)</t>
  </si>
  <si>
    <t>US57777K1060</t>
  </si>
  <si>
    <t>MXCT</t>
  </si>
  <si>
    <t>METRO BANK HOLDINGS PLC</t>
  </si>
  <si>
    <t>GB00BMX3W479</t>
  </si>
  <si>
    <t>CALEDONIA MINING CORPORATION PLC</t>
  </si>
  <si>
    <t>JE00BF0XVB15</t>
  </si>
  <si>
    <t>CMCL</t>
  </si>
  <si>
    <t>NWF GROUP PLC</t>
  </si>
  <si>
    <t>GB0006523608</t>
  </si>
  <si>
    <t>NWF</t>
  </si>
  <si>
    <t>INVESCO SELECT TRUST PLC</t>
  </si>
  <si>
    <t>UK EQTY SHS 1P</t>
  </si>
  <si>
    <t>GB00B1DPVL60</t>
  </si>
  <si>
    <t>IVPU</t>
  </si>
  <si>
    <t>PYX RESOURCES LIMITED</t>
  </si>
  <si>
    <t>AU0000078487</t>
  </si>
  <si>
    <t>PYX</t>
  </si>
  <si>
    <t>ZINNWALD LITHIUM PLC</t>
  </si>
  <si>
    <t>GB00BFN4GY99</t>
  </si>
  <si>
    <t>ZNWD</t>
  </si>
  <si>
    <t>VIETNAM HOLDING LIMITED</t>
  </si>
  <si>
    <t>ORD USD1</t>
  </si>
  <si>
    <t>GG00BJQZ9H10</t>
  </si>
  <si>
    <t>VNH</t>
  </si>
  <si>
    <t>PEMBROKE VCT PLC</t>
  </si>
  <si>
    <t>B ORD 1P</t>
  </si>
  <si>
    <t>GB00BQVC9S79</t>
  </si>
  <si>
    <t>PEMB</t>
  </si>
  <si>
    <t>EQTEC PLC</t>
  </si>
  <si>
    <t>IE00BH3XCL94</t>
  </si>
  <si>
    <t>EQT</t>
  </si>
  <si>
    <t>AMIGO HOLDINGS PLC</t>
  </si>
  <si>
    <t>GB00BFFK8T45</t>
  </si>
  <si>
    <t>AMGO</t>
  </si>
  <si>
    <t>BIDSTACK GROUP PLC</t>
  </si>
  <si>
    <t>GB00BZ7M6059</t>
  </si>
  <si>
    <t>BIDS</t>
  </si>
  <si>
    <t>CT GLOBAL MANAGED PORTFOLIO TRUST PLC</t>
  </si>
  <si>
    <t>GRWTH SHS £0.064343979</t>
  </si>
  <si>
    <t>GB00B2PP2527</t>
  </si>
  <si>
    <t>CMPG</t>
  </si>
  <si>
    <t>DATANG INTERNATIONAL POWER GENERATION COMPANY LD</t>
  </si>
  <si>
    <t>'H'SHS CNY1.00</t>
  </si>
  <si>
    <t>CNE1000002Z3</t>
  </si>
  <si>
    <t>DAT</t>
  </si>
  <si>
    <t>TMI</t>
  </si>
  <si>
    <t>D4T4 SOLUTIONS PLC</t>
  </si>
  <si>
    <t>GB0001351955</t>
  </si>
  <si>
    <t>D4T4</t>
  </si>
  <si>
    <t>TINTRA PLC</t>
  </si>
  <si>
    <t>GB00BHXM9D70</t>
  </si>
  <si>
    <t>TNT</t>
  </si>
  <si>
    <t>TEN LIFESTYLE GROUP PLC</t>
  </si>
  <si>
    <t>GB00BF188X60</t>
  </si>
  <si>
    <t>TENG</t>
  </si>
  <si>
    <t>POD POINT GROUP HOLDINGS PLC</t>
  </si>
  <si>
    <t>GB00BNDRD100</t>
  </si>
  <si>
    <t>PODP</t>
  </si>
  <si>
    <t>MKANGO RESOURCES LTD</t>
  </si>
  <si>
    <t>CMN SHS NPV (DI)</t>
  </si>
  <si>
    <t>CA60686A4090</t>
  </si>
  <si>
    <t>MKA</t>
  </si>
  <si>
    <t>LATHAM (JAMES) PLC</t>
  </si>
  <si>
    <t>GB00B04NP100</t>
  </si>
  <si>
    <t>LTHM</t>
  </si>
  <si>
    <t>ALUMASC GROUP PLC</t>
  </si>
  <si>
    <t>GB0000280353</t>
  </si>
  <si>
    <t>ALU</t>
  </si>
  <si>
    <t>AGRONOMICS LIMITED</t>
  </si>
  <si>
    <t>IM00B6QH1J21</t>
  </si>
  <si>
    <t>ANIC</t>
  </si>
  <si>
    <t>SCHRODER EUROPEAN REAL ESTATE INVESTMENT TRUST PLC</t>
  </si>
  <si>
    <t>GB00BY7R8K77</t>
  </si>
  <si>
    <t>SERE</t>
  </si>
  <si>
    <t>CENTAUR MEDIA PLC</t>
  </si>
  <si>
    <t>GB0034291418</t>
  </si>
  <si>
    <t>CAU</t>
  </si>
  <si>
    <t>IGAS ENERGY PLC</t>
  </si>
  <si>
    <t>GB00BZ042C28</t>
  </si>
  <si>
    <t>IGAS</t>
  </si>
  <si>
    <t>DOLPHIN CAPITAL INVESTORS LIMITED</t>
  </si>
  <si>
    <t>COM SHS EUR0.01</t>
  </si>
  <si>
    <t>VGG2803G1028</t>
  </si>
  <si>
    <t>DCI</t>
  </si>
  <si>
    <t>SANDERSON DESIGN GROUP PLC</t>
  </si>
  <si>
    <t>GB0003061511</t>
  </si>
  <si>
    <t>SDG</t>
  </si>
  <si>
    <t>MPAC GROUP PLC</t>
  </si>
  <si>
    <t>GB0005991111</t>
  </si>
  <si>
    <t>MPAC</t>
  </si>
  <si>
    <t>REAL ESTATE INVESTORS PLC</t>
  </si>
  <si>
    <t>GB00B45XLP34</t>
  </si>
  <si>
    <t>RLE</t>
  </si>
  <si>
    <t>TOWER RESOURCES PLC</t>
  </si>
  <si>
    <t>ORD GBP0.00001</t>
  </si>
  <si>
    <t>GB00BZ6D6J81</t>
  </si>
  <si>
    <t>TRP</t>
  </si>
  <si>
    <t>ABRDN JAPAN INVESTMENT TRUST PLC</t>
  </si>
  <si>
    <t>GB0003920757</t>
  </si>
  <si>
    <t>AJIT</t>
  </si>
  <si>
    <t>HANSA INVESTMENT COMPANY LIMITED</t>
  </si>
  <si>
    <t>'A' NON VTG ORD 1P (DI)</t>
  </si>
  <si>
    <t>BMG428941089</t>
  </si>
  <si>
    <t>HANA</t>
  </si>
  <si>
    <t>RED ROCK RESOURCES PLC</t>
  </si>
  <si>
    <t>GB00BYWKBV38</t>
  </si>
  <si>
    <t>RRR</t>
  </si>
  <si>
    <t>PROPERTY FRANCHISE GROUP PLC (THE)</t>
  </si>
  <si>
    <t>GB00BH0WFH67</t>
  </si>
  <si>
    <t>TPFG</t>
  </si>
  <si>
    <t>RENOLD PLC</t>
  </si>
  <si>
    <t>GB0007325078</t>
  </si>
  <si>
    <t>RNO</t>
  </si>
  <si>
    <t>POWERHOUSE ENERGY GROUP PLC</t>
  </si>
  <si>
    <t>GB00B4WQVY43</t>
  </si>
  <si>
    <t>PHE</t>
  </si>
  <si>
    <t>HEIQ PLC</t>
  </si>
  <si>
    <t>ORD GBP0.30</t>
  </si>
  <si>
    <t>GB00BN2CJ299</t>
  </si>
  <si>
    <t>HEIQ</t>
  </si>
  <si>
    <t>SCS GROUP PLC</t>
  </si>
  <si>
    <t>GB00BRF0TJ56</t>
  </si>
  <si>
    <t>SCS</t>
  </si>
  <si>
    <t>BEEKS FINANCIAL CLOUD GROUP PLC</t>
  </si>
  <si>
    <t>GB00BZ0X8W18</t>
  </si>
  <si>
    <t>BKS</t>
  </si>
  <si>
    <t>EENERGY GROUP PLC</t>
  </si>
  <si>
    <t>ORD 0.3P</t>
  </si>
  <si>
    <t>GB00BJP1KD31</t>
  </si>
  <si>
    <t>EAAS</t>
  </si>
  <si>
    <t>NEXUS INFRASTRUCTURE PLC</t>
  </si>
  <si>
    <t>ORD GBP0.02</t>
  </si>
  <si>
    <t>GB00BZ77SW60</t>
  </si>
  <si>
    <t>NEXS</t>
  </si>
  <si>
    <t>CHURCHILL CHINA PLC</t>
  </si>
  <si>
    <t>GB0001961035</t>
  </si>
  <si>
    <t>CHH</t>
  </si>
  <si>
    <t>UNION JACK OIL PLC</t>
  </si>
  <si>
    <t>GB00BLH1S316</t>
  </si>
  <si>
    <t>UJO</t>
  </si>
  <si>
    <t>SAREUM HOLDINGS PLC</t>
  </si>
  <si>
    <t>ORD GBP 0.0125</t>
  </si>
  <si>
    <t>GB00BMC3RJ87</t>
  </si>
  <si>
    <t>SAR</t>
  </si>
  <si>
    <t>PHAROS ENERGY PLC</t>
  </si>
  <si>
    <t>GB00B572ZV91</t>
  </si>
  <si>
    <t>PHAR</t>
  </si>
  <si>
    <t>INVINITY ENERGY SYSTEMS PLC</t>
  </si>
  <si>
    <t>JE00BLR94N79</t>
  </si>
  <si>
    <t>IES</t>
  </si>
  <si>
    <t>RTW VENTURE FUND LIMITED</t>
  </si>
  <si>
    <t>GG00BKTRRM22</t>
  </si>
  <si>
    <t>RTW</t>
  </si>
  <si>
    <t>GOODWIN PLC</t>
  </si>
  <si>
    <t>GB0003781050</t>
  </si>
  <si>
    <t>GDWN</t>
  </si>
  <si>
    <t>1SPATIAL PLC</t>
  </si>
  <si>
    <t>GB00BFZ45C84</t>
  </si>
  <si>
    <t>SPA</t>
  </si>
  <si>
    <t>GRIFFIN MINING LIMITED</t>
  </si>
  <si>
    <t>BMG319201049</t>
  </si>
  <si>
    <t>GFM</t>
  </si>
  <si>
    <t>CANADIAN GENERAL INVESTMENTS, LD</t>
  </si>
  <si>
    <t>COM NPV</t>
  </si>
  <si>
    <t>CA1358251074</t>
  </si>
  <si>
    <t>CGI</t>
  </si>
  <si>
    <t>QUIXANT PLC</t>
  </si>
  <si>
    <t>GB00B99PCP71</t>
  </si>
  <si>
    <t>QXT</t>
  </si>
  <si>
    <t>MIRRIAD ADVERTISING PLC</t>
  </si>
  <si>
    <t>GB00BF52QY14</t>
  </si>
  <si>
    <t>MIRI</t>
  </si>
  <si>
    <t>AVINGTRANS PLC</t>
  </si>
  <si>
    <t>GB0009188797</t>
  </si>
  <si>
    <t>AVG</t>
  </si>
  <si>
    <t>BELVOIR GROUP PLC</t>
  </si>
  <si>
    <t>GB00B4QY1P51</t>
  </si>
  <si>
    <t>BLV</t>
  </si>
  <si>
    <t>ONTHEMARKET PLC</t>
  </si>
  <si>
    <t>GB00BFN3K335</t>
  </si>
  <si>
    <t>OTMP</t>
  </si>
  <si>
    <t>SOUND ENERGY PLC</t>
  </si>
  <si>
    <t>GB00B90XFF12</t>
  </si>
  <si>
    <t>SOU</t>
  </si>
  <si>
    <t>CHARACTER GROUP PLC</t>
  </si>
  <si>
    <t>GB0008976119</t>
  </si>
  <si>
    <t>CCT</t>
  </si>
  <si>
    <t>OXFORD CANNABINOID TECHNOLOGIES HOLDINGS PLC</t>
  </si>
  <si>
    <t>GB00BMVMRB86</t>
  </si>
  <si>
    <t>OCTP</t>
  </si>
  <si>
    <t>ECO ANIMAL HEALTH GROUP PLC</t>
  </si>
  <si>
    <t>GB0032036807</t>
  </si>
  <si>
    <t>EAH</t>
  </si>
  <si>
    <t>FORESIGHT SUSTAINABLE FORESTRY COMPANY PLC</t>
  </si>
  <si>
    <t>GB00BMDPKM71</t>
  </si>
  <si>
    <t>FSF</t>
  </si>
  <si>
    <t>HENDERSON OPPORTUNITIES TRUST PLC</t>
  </si>
  <si>
    <t>GB0008536574</t>
  </si>
  <si>
    <t>HOT</t>
  </si>
  <si>
    <t>AMUR MINERALS CORPORATION</t>
  </si>
  <si>
    <t>VGG042401007</t>
  </si>
  <si>
    <t>AMC</t>
  </si>
  <si>
    <t>FACILITIES BY ADF PLC</t>
  </si>
  <si>
    <t>GB00BNZGNM64</t>
  </si>
  <si>
    <t>ADF</t>
  </si>
  <si>
    <t>ANIMALCARE GROUP PLC</t>
  </si>
  <si>
    <t>GB0032350695</t>
  </si>
  <si>
    <t>ANCR</t>
  </si>
  <si>
    <t>ASSETCO PLC</t>
  </si>
  <si>
    <t>GB00BQ2K3557</t>
  </si>
  <si>
    <t>ASTO</t>
  </si>
  <si>
    <t>VELOCYS PLC</t>
  </si>
  <si>
    <t>GB00B11SZ269</t>
  </si>
  <si>
    <t>VLS</t>
  </si>
  <si>
    <t>US SOLAR FUND PLC</t>
  </si>
  <si>
    <t>GB00BJCWFX49</t>
  </si>
  <si>
    <t>USF</t>
  </si>
  <si>
    <t>MOSMAN OIL AND GAS LIMITED</t>
  </si>
  <si>
    <t>AU0000XINET1</t>
  </si>
  <si>
    <t>MSMN</t>
  </si>
  <si>
    <t>K3 BUSINESS TECHNOLOGY GROUP PLC</t>
  </si>
  <si>
    <t>GB00B00P6061</t>
  </si>
  <si>
    <t>KBT</t>
  </si>
  <si>
    <t>ALKEMY CAPITAL INVESTMENTS PLC</t>
  </si>
  <si>
    <t>GB00BMD6C023</t>
  </si>
  <si>
    <t>ALK</t>
  </si>
  <si>
    <t>VENTURE LIFE GROUP PLC</t>
  </si>
  <si>
    <t>GB00BFPM8908</t>
  </si>
  <si>
    <t>VLG</t>
  </si>
  <si>
    <t>MITON UK MICROCAP TRUST PLC</t>
  </si>
  <si>
    <t>GB00BWFGQ085</t>
  </si>
  <si>
    <t>MINI</t>
  </si>
  <si>
    <t>WENTWORTH RESOURCES PLC</t>
  </si>
  <si>
    <t>JE00BGT34J81</t>
  </si>
  <si>
    <t>WEN</t>
  </si>
  <si>
    <t>ATLANTIS JAPAN GROWTH FUND LD</t>
  </si>
  <si>
    <t>GG00B61ND550</t>
  </si>
  <si>
    <t>AJG</t>
  </si>
  <si>
    <t>TERN PLC</t>
  </si>
  <si>
    <t>GB00BFPMV798</t>
  </si>
  <si>
    <t>TERN</t>
  </si>
  <si>
    <t>DORIC NIMROD AIR TWO LIMITED</t>
  </si>
  <si>
    <t>ORD PREF SHS NPV</t>
  </si>
  <si>
    <t>GG00B3Z62522</t>
  </si>
  <si>
    <t>DNA2</t>
  </si>
  <si>
    <t>EMMERSON PLC</t>
  </si>
  <si>
    <t>IM00BDHDTX83</t>
  </si>
  <si>
    <t>EML</t>
  </si>
  <si>
    <t>ALTERNATIVE INCOME REIT PLC</t>
  </si>
  <si>
    <t>GB00BDVK7088</t>
  </si>
  <si>
    <t>AIRE</t>
  </si>
  <si>
    <t>ZHEJIANG EXPRESSWAY CO</t>
  </si>
  <si>
    <t>'H' CNY1</t>
  </si>
  <si>
    <t>CNE1000004S4</t>
  </si>
  <si>
    <t>ZHEH</t>
  </si>
  <si>
    <t>SHIRES INCOME PLC</t>
  </si>
  <si>
    <t>GB0008052507</t>
  </si>
  <si>
    <t>SHRS</t>
  </si>
  <si>
    <t>RC365 HOLDING PLC</t>
  </si>
  <si>
    <t>GB00BMG8BL95</t>
  </si>
  <si>
    <t>RCGH</t>
  </si>
  <si>
    <t>DEEPVERGE PLC</t>
  </si>
  <si>
    <t>GB00BMGWZY29</t>
  </si>
  <si>
    <t>DVRG</t>
  </si>
  <si>
    <t>APTITUDE SOFTWARE GROUP PLC</t>
  </si>
  <si>
    <t>ORD 7 1/3P</t>
  </si>
  <si>
    <t>GB00BJV2F804</t>
  </si>
  <si>
    <t>APTD</t>
  </si>
  <si>
    <t>GG00BQBFY479</t>
  </si>
  <si>
    <t>BHMU</t>
  </si>
  <si>
    <t>AMEDEO AIR FOUR PLUS LIMITED</t>
  </si>
  <si>
    <t>GG00BMZQ5R81</t>
  </si>
  <si>
    <t>AA4</t>
  </si>
  <si>
    <t>ILIKA PLC</t>
  </si>
  <si>
    <t>GB00B608Z994</t>
  </si>
  <si>
    <t>IKA</t>
  </si>
  <si>
    <t>ARTEMIS ALPHA TRUST PLC</t>
  </si>
  <si>
    <t>GB0004355946</t>
  </si>
  <si>
    <t>ATS</t>
  </si>
  <si>
    <t>CONDOR GOLD PLC</t>
  </si>
  <si>
    <t>GB00B8225591</t>
  </si>
  <si>
    <t>CNR</t>
  </si>
  <si>
    <t>WATER INTELLIGENCE PLC</t>
  </si>
  <si>
    <t>GB00BZ973D04</t>
  </si>
  <si>
    <t>WATR</t>
  </si>
  <si>
    <t>STAFFLINE GROUP PLC</t>
  </si>
  <si>
    <t>GB00B040L800</t>
  </si>
  <si>
    <t>STAF</t>
  </si>
  <si>
    <t>BRADDA HEAD LITHIUM LIMITED</t>
  </si>
  <si>
    <t>VGG154091083</t>
  </si>
  <si>
    <t>BHL</t>
  </si>
  <si>
    <t>MOMENTUM MULTI-ASSET VALUE TRUST PLC</t>
  </si>
  <si>
    <t>GB0008769993</t>
  </si>
  <si>
    <t>MAVT</t>
  </si>
  <si>
    <t>YOURGENE HEALTH PLC</t>
  </si>
  <si>
    <t>GB00BN31ZD89</t>
  </si>
  <si>
    <t>YGEN</t>
  </si>
  <si>
    <t>ALIEN METALS LIMITED</t>
  </si>
  <si>
    <t>VGG017351021</t>
  </si>
  <si>
    <t>UFO</t>
  </si>
  <si>
    <t>RENALYTIX PLC</t>
  </si>
  <si>
    <t>GB00BYWL4Y04</t>
  </si>
  <si>
    <t>RENX</t>
  </si>
  <si>
    <t>INC SHS £0.064343979</t>
  </si>
  <si>
    <t>GB00B2PP3J36</t>
  </si>
  <si>
    <t>CMPI</t>
  </si>
  <si>
    <t>BLUE STAR CAPITAL PLC</t>
  </si>
  <si>
    <t>GB00B02SSZ25</t>
  </si>
  <si>
    <t>BLU</t>
  </si>
  <si>
    <t>RIVERSTONE CREDIT OPPORTUNITIES INCOME PLC</t>
  </si>
  <si>
    <t>GB00BJHPS390</t>
  </si>
  <si>
    <t>RCOI</t>
  </si>
  <si>
    <t>CT UK HIGH INCOME TRUST PLC</t>
  </si>
  <si>
    <t>GB00B1N4G299</t>
  </si>
  <si>
    <t>CHI</t>
  </si>
  <si>
    <t>SOUTHERN ENERGY CORP.</t>
  </si>
  <si>
    <t>SHS NPV (DI)</t>
  </si>
  <si>
    <t>CA8428133059</t>
  </si>
  <si>
    <t>SOUC</t>
  </si>
  <si>
    <t>JPMORGAN MULTI-ASSET GROWTH &amp; INCOME PLC</t>
  </si>
  <si>
    <t>GB00BFWJJT14</t>
  </si>
  <si>
    <t>MATE</t>
  </si>
  <si>
    <t>ECO (ATLANTIC) OIL &amp; GAS LTD</t>
  </si>
  <si>
    <t>CA27887W1005</t>
  </si>
  <si>
    <t>ECO</t>
  </si>
  <si>
    <t>CYANCONNODE HOLDINGS PLC</t>
  </si>
  <si>
    <t>GB00BF93WP34</t>
  </si>
  <si>
    <t>CYAN</t>
  </si>
  <si>
    <t>SONDREL (HOLDINGS) PLC</t>
  </si>
  <si>
    <t>GB00BJN54579</t>
  </si>
  <si>
    <t>SND</t>
  </si>
  <si>
    <t>AQUIS EXCHANGE PLC</t>
  </si>
  <si>
    <t>GB00BD5JNK30</t>
  </si>
  <si>
    <t>AQX</t>
  </si>
  <si>
    <t>CASTELNAU GROUP LIMITED</t>
  </si>
  <si>
    <t>GG00BMWWJM28</t>
  </si>
  <si>
    <t>CGL</t>
  </si>
  <si>
    <t>MICROLISE GROUP PLC</t>
  </si>
  <si>
    <t>GB00BLR8L223</t>
  </si>
  <si>
    <t>SAAS</t>
  </si>
  <si>
    <t>INLAND HOMES PLC</t>
  </si>
  <si>
    <t>GB00B1TR0310</t>
  </si>
  <si>
    <t>INL</t>
  </si>
  <si>
    <t>TPXIMPACT HOLDINGS PLC</t>
  </si>
  <si>
    <t>GB00BGGK0V60</t>
  </si>
  <si>
    <t>TPX</t>
  </si>
  <si>
    <t>CORO ENERGY PLC</t>
  </si>
  <si>
    <t>GB00BDCFP425</t>
  </si>
  <si>
    <t>CORO</t>
  </si>
  <si>
    <t>ANGLO-EASTERN PLANTATIONS PLC</t>
  </si>
  <si>
    <t>GB0000365774</t>
  </si>
  <si>
    <t>AEP</t>
  </si>
  <si>
    <t>AMAROQ MINERALS LTD.</t>
  </si>
  <si>
    <t>CA02312A1066</t>
  </si>
  <si>
    <t>AMRQ</t>
  </si>
  <si>
    <t>CRITICAL METALS PLC</t>
  </si>
  <si>
    <t>GB00BJVR6M63</t>
  </si>
  <si>
    <t>CRTM</t>
  </si>
  <si>
    <t>ADVANCED ONCOTHERAPY PLC</t>
  </si>
  <si>
    <t>GB00BD6SX109</t>
  </si>
  <si>
    <t>AVO</t>
  </si>
  <si>
    <t>UNITED OIL &amp; GAS PLC</t>
  </si>
  <si>
    <t>GB00BYX0MB92</t>
  </si>
  <si>
    <t>UOG</t>
  </si>
  <si>
    <t>BLUEJAY MINING PLC</t>
  </si>
  <si>
    <t>GB00BFD3VF20</t>
  </si>
  <si>
    <t>JAY</t>
  </si>
  <si>
    <t>MERCIA ASSET MANAGEMENT PLC</t>
  </si>
  <si>
    <t>GB00BSL71W47</t>
  </si>
  <si>
    <t>MERC</t>
  </si>
  <si>
    <t>ANEXO GROUP PLC</t>
  </si>
  <si>
    <t>GB00BF2G3L29</t>
  </si>
  <si>
    <t>ANX</t>
  </si>
  <si>
    <t>FILTRONIC PLC</t>
  </si>
  <si>
    <t>GB0003362992</t>
  </si>
  <si>
    <t>FTC</t>
  </si>
  <si>
    <t>SCHRODER BRITISH OPPORTUNITIES TRUST PLC</t>
  </si>
  <si>
    <t>GB00BN7JZR28</t>
  </si>
  <si>
    <t>SBO</t>
  </si>
  <si>
    <t>DIACEUTICS PLC</t>
  </si>
  <si>
    <t>GB00BJQTGV64</t>
  </si>
  <si>
    <t>DXRX</t>
  </si>
  <si>
    <t>BLENCOWE RESOURCES PLC</t>
  </si>
  <si>
    <t>GB00BFCMVS34</t>
  </si>
  <si>
    <t>BRES</t>
  </si>
  <si>
    <t>ESKEN LIMITED</t>
  </si>
  <si>
    <t>GB00B03HDJ73</t>
  </si>
  <si>
    <t>ESKN</t>
  </si>
  <si>
    <t>SKINBIOTHERAPEUTICS PLC</t>
  </si>
  <si>
    <t>GB00BF33H870</t>
  </si>
  <si>
    <t>SBTX</t>
  </si>
  <si>
    <t>FUSION ANTIBODIES PLC</t>
  </si>
  <si>
    <t>ORD 4P</t>
  </si>
  <si>
    <t>GB00BDQZGK16</t>
  </si>
  <si>
    <t>FAB</t>
  </si>
  <si>
    <t>RIVER AND MERCANTILE UK MICRO CAP INVESTMENT COMPANY LIMITED</t>
  </si>
  <si>
    <t>GG00BNDMJP11</t>
  </si>
  <si>
    <t>RMMC</t>
  </si>
  <si>
    <t>IRISH CONTINENTAL GROUP PLC</t>
  </si>
  <si>
    <t>UTS (COMP 1 ORD EUR0.065 &amp; 10 RED) (CDI)</t>
  </si>
  <si>
    <t>IE00BLP58571</t>
  </si>
  <si>
    <t>ICGC</t>
  </si>
  <si>
    <t>GG00BNDVLS54</t>
  </si>
  <si>
    <t>EBIQUITY PLC</t>
  </si>
  <si>
    <t>GB0004126057</t>
  </si>
  <si>
    <t>EBQ</t>
  </si>
  <si>
    <t>OCTOPUS APOLLO VCT PLC</t>
  </si>
  <si>
    <t>GB00B17B3479</t>
  </si>
  <si>
    <t>OAP3</t>
  </si>
  <si>
    <t>ORD EUR0.001 (GBP)</t>
  </si>
  <si>
    <t>PEYS</t>
  </si>
  <si>
    <t>MOUNTVIEW ESTATES PLC</t>
  </si>
  <si>
    <t>GB0006081037</t>
  </si>
  <si>
    <t>MTVW</t>
  </si>
  <si>
    <t>GAMING REALMS PLC</t>
  </si>
  <si>
    <t>GB00BBHXD542</t>
  </si>
  <si>
    <t>GMR</t>
  </si>
  <si>
    <t>TCLARKE PLC</t>
  </si>
  <si>
    <t>GB0002015021</t>
  </si>
  <si>
    <t>CTO</t>
  </si>
  <si>
    <t>SPRINGFIELD PROPERTIES PLC</t>
  </si>
  <si>
    <t>GB00BF1QPG26</t>
  </si>
  <si>
    <t>SPR</t>
  </si>
  <si>
    <t>AB "IGNITIS GRUPE"</t>
  </si>
  <si>
    <t>GDR (EACH REPR. 1 ORD) (REG S)</t>
  </si>
  <si>
    <t>US66981G2075</t>
  </si>
  <si>
    <t>IGN</t>
  </si>
  <si>
    <t>LT</t>
  </si>
  <si>
    <t>TRACKWISE DESIGNS PLC</t>
  </si>
  <si>
    <t>GB00BFYT9999</t>
  </si>
  <si>
    <t>TWD</t>
  </si>
  <si>
    <t>TOPPS TILES PLC</t>
  </si>
  <si>
    <t>GB00B18P5K83</t>
  </si>
  <si>
    <t>TPT</t>
  </si>
  <si>
    <t>AMINEX PLC</t>
  </si>
  <si>
    <t>IE0003073255</t>
  </si>
  <si>
    <t>AEX</t>
  </si>
  <si>
    <t>EDEN RESEARCH PLC</t>
  </si>
  <si>
    <t>GB0001646941</t>
  </si>
  <si>
    <t>EDEN</t>
  </si>
  <si>
    <t>MS INTERNATIONAL PLC</t>
  </si>
  <si>
    <t>GB0005957005</t>
  </si>
  <si>
    <t>MSI</t>
  </si>
  <si>
    <t>UPLAND RESOURCES LIMITED</t>
  </si>
  <si>
    <t>JE00BJXN4P16</t>
  </si>
  <si>
    <t>UPL</t>
  </si>
  <si>
    <t>GATTACA PLC</t>
  </si>
  <si>
    <t>GB00B1FMDQ43</t>
  </si>
  <si>
    <t>GATC</t>
  </si>
  <si>
    <t>GG00BP0XL116</t>
  </si>
  <si>
    <t>STV GROUP PLC</t>
  </si>
  <si>
    <t>GB00B3CX3644</t>
  </si>
  <si>
    <t>STVG</t>
  </si>
  <si>
    <t>STS GLOBAL INCOME &amp; GROWTH TRUST PLC</t>
  </si>
  <si>
    <t>EUROPEAN METALS HOLDINGS LIMITED</t>
  </si>
  <si>
    <t>VGG3191T1021</t>
  </si>
  <si>
    <t>EMH</t>
  </si>
  <si>
    <t>CHENAVARI TORO INCOME FUND LIMITED</t>
  </si>
  <si>
    <t>EUR SHS NPV</t>
  </si>
  <si>
    <t>GG00BWBSDM98</t>
  </si>
  <si>
    <t>TORO</t>
  </si>
  <si>
    <t>METAL TIGER PLC</t>
  </si>
  <si>
    <t>GB00BMQC0691</t>
  </si>
  <si>
    <t>MTR</t>
  </si>
  <si>
    <t>ORYX INTERNATIONAL GROWTH FUND LTD</t>
  </si>
  <si>
    <t>GG00B3BTVQ94</t>
  </si>
  <si>
    <t>OIG</t>
  </si>
  <si>
    <t>THE PEBBLE GROUP PLC</t>
  </si>
  <si>
    <t>GB00BK71XP16</t>
  </si>
  <si>
    <t>PEBB</t>
  </si>
  <si>
    <t>OPG POWER VENTURES PLC</t>
  </si>
  <si>
    <t>ORD 0.0147P</t>
  </si>
  <si>
    <t>IM00B2R3RX72</t>
  </si>
  <si>
    <t>OPG</t>
  </si>
  <si>
    <t>RM PLC</t>
  </si>
  <si>
    <t>ORD 2 2/7P</t>
  </si>
  <si>
    <t>GB00BJT0FF39</t>
  </si>
  <si>
    <t>RM.</t>
  </si>
  <si>
    <t>BEACON ENERGY PLC</t>
  </si>
  <si>
    <t>IM00BKSCP798</t>
  </si>
  <si>
    <t>BCE</t>
  </si>
  <si>
    <t>AFERIAN PLC</t>
  </si>
  <si>
    <t>GB00B013SN63</t>
  </si>
  <si>
    <t>AFRN</t>
  </si>
  <si>
    <t>MENHADEN RESOURCE EFFICIENCY PLC</t>
  </si>
  <si>
    <t>GB00BZ0XWD04</t>
  </si>
  <si>
    <t>MHN</t>
  </si>
  <si>
    <t>GROUND RENTS INCOME FUND PLC</t>
  </si>
  <si>
    <t>GB00B715WG26</t>
  </si>
  <si>
    <t>GRIO</t>
  </si>
  <si>
    <t>TRIBAL GROUP PLC</t>
  </si>
  <si>
    <t>GB0030181522</t>
  </si>
  <si>
    <t>TRB</t>
  </si>
  <si>
    <t>GOLDEN PROSPECT PRECIOUS METALS LIMITED</t>
  </si>
  <si>
    <t>ORD SHS 0.1P</t>
  </si>
  <si>
    <t>GG00B1G9T992</t>
  </si>
  <si>
    <t>GPM</t>
  </si>
  <si>
    <t>STEPPE CEMENT LTD</t>
  </si>
  <si>
    <t>MYA004433001</t>
  </si>
  <si>
    <t>STCM</t>
  </si>
  <si>
    <t>MY</t>
  </si>
  <si>
    <t>SCIENCE IN SPORT PLC</t>
  </si>
  <si>
    <t>GB00BBPV5329</t>
  </si>
  <si>
    <t>SIS</t>
  </si>
  <si>
    <t>VALUE AND INDEXED PROPERTY INCOME TRUST PLC</t>
  </si>
  <si>
    <t>GB0008484718</t>
  </si>
  <si>
    <t>VIP</t>
  </si>
  <si>
    <t>B.P. MARSH &amp; PARTNERS PLC</t>
  </si>
  <si>
    <t>GB00B0XLRJ79</t>
  </si>
  <si>
    <t>BPM</t>
  </si>
  <si>
    <t>ADEPT TECHNOLOGY GROUP PLC</t>
  </si>
  <si>
    <t>GB00B0WY3Y47</t>
  </si>
  <si>
    <t>ADT</t>
  </si>
  <si>
    <t>CAMBRIDGE COGNITION HOLDINGS PLC</t>
  </si>
  <si>
    <t>GB00B8DV9647</t>
  </si>
  <si>
    <t>COG</t>
  </si>
  <si>
    <t>KINOVO PLC</t>
  </si>
  <si>
    <t>GB00BV9GHQ09</t>
  </si>
  <si>
    <t>KINO</t>
  </si>
  <si>
    <t>ICONIC LABS PLC</t>
  </si>
  <si>
    <t>GB00BD060S65</t>
  </si>
  <si>
    <t>ICON</t>
  </si>
  <si>
    <t>ORD NPV EURO</t>
  </si>
  <si>
    <t>JE00B9G79F59</t>
  </si>
  <si>
    <t>CVCE</t>
  </si>
  <si>
    <t>TATA STEEL LIMITED</t>
  </si>
  <si>
    <t>GDR (EACH REPR 10 ORD) (REG S)</t>
  </si>
  <si>
    <t>US87656Y4061</t>
  </si>
  <si>
    <t>TTST</t>
  </si>
  <si>
    <t>SYNERGIA ENERGY LTD</t>
  </si>
  <si>
    <t>AU0000233538</t>
  </si>
  <si>
    <t>SYN</t>
  </si>
  <si>
    <t>LIKEWISE GROUP PLC</t>
  </si>
  <si>
    <t>GB00BHNWH003</t>
  </si>
  <si>
    <t>LIKE</t>
  </si>
  <si>
    <t>GEAR4MUSIC (HOLDINGS) PLC</t>
  </si>
  <si>
    <t>GB00BW9PJQ87</t>
  </si>
  <si>
    <t>G4M</t>
  </si>
  <si>
    <t>ZANAGA IRON ORE COMPANY LIMITED</t>
  </si>
  <si>
    <t>VGG9888M1023</t>
  </si>
  <si>
    <t>ZIOC</t>
  </si>
  <si>
    <t>CAP-XX LIMITED</t>
  </si>
  <si>
    <t>AU0000XINAS1</t>
  </si>
  <si>
    <t>CPX</t>
  </si>
  <si>
    <t>INTEGRATED DIAGNOSTICS HOLDINGS PLC</t>
  </si>
  <si>
    <t>ORD USD0.25</t>
  </si>
  <si>
    <t>JE00BLKGSR75</t>
  </si>
  <si>
    <t>IDHC</t>
  </si>
  <si>
    <t>HELIOS UNDERWRITING PLC</t>
  </si>
  <si>
    <t>GB00B23XLS45</t>
  </si>
  <si>
    <t>HUW</t>
  </si>
  <si>
    <t>ALTITUDE GROUP PLC</t>
  </si>
  <si>
    <t>GB00B0LSFV82</t>
  </si>
  <si>
    <t>ALT</t>
  </si>
  <si>
    <t>HSS HIRE GROUP PLC</t>
  </si>
  <si>
    <t>GB00BVFD4645</t>
  </si>
  <si>
    <t>HSS</t>
  </si>
  <si>
    <t>SYNAIRGEN PLC</t>
  </si>
  <si>
    <t>GB00B0381Z20</t>
  </si>
  <si>
    <t>SNG</t>
  </si>
  <si>
    <t>ICG-LONGBOW SENIOR SECURED UK PROPERTY DEBT INVESTMENTS LIMITED</t>
  </si>
  <si>
    <t>GG00B8C23S81</t>
  </si>
  <si>
    <t>LBOW</t>
  </si>
  <si>
    <t>MARKS ELECTRICAL GROUP PLC</t>
  </si>
  <si>
    <t>GB00BM8Q5G47</t>
  </si>
  <si>
    <t>MRK</t>
  </si>
  <si>
    <t>CLEAN POWER HYDROGEN PLC</t>
  </si>
  <si>
    <t>GB00BP371R64</t>
  </si>
  <si>
    <t>CPH2</t>
  </si>
  <si>
    <t>TISSUE REGENIX GROUP PLC</t>
  </si>
  <si>
    <t>GB00B5SGVL29</t>
  </si>
  <si>
    <t>TRX</t>
  </si>
  <si>
    <t>TIME OUT GROUP PLC</t>
  </si>
  <si>
    <t>GB00BYYV0629</t>
  </si>
  <si>
    <t>TMO</t>
  </si>
  <si>
    <t>VALIRX PLC</t>
  </si>
  <si>
    <t>GB00BLH13C52</t>
  </si>
  <si>
    <t>VAL</t>
  </si>
  <si>
    <t>JOURNEO PLC</t>
  </si>
  <si>
    <t>ORD 6.5P</t>
  </si>
  <si>
    <t>GB00BKP51V79</t>
  </si>
  <si>
    <t>JNEO</t>
  </si>
  <si>
    <t>LBG MEDIA PLC</t>
  </si>
  <si>
    <t>GB00BKPH9R58</t>
  </si>
  <si>
    <t>LBG</t>
  </si>
  <si>
    <t>HIRO METAVERSE ACQUISITIONS I S.A.</t>
  </si>
  <si>
    <t>CLS A ORD NPV (DI)</t>
  </si>
  <si>
    <t>LU2420558889</t>
  </si>
  <si>
    <t>HMA1</t>
  </si>
  <si>
    <t>XP FACTORY PLC</t>
  </si>
  <si>
    <t>GB00BDB79J29</t>
  </si>
  <si>
    <t>XPF</t>
  </si>
  <si>
    <t>THOMASLLOYD ENERGY IMPACT TRUST PLC</t>
  </si>
  <si>
    <t>ORD USD0.01 $</t>
  </si>
  <si>
    <t>GB00BLBJFZ25</t>
  </si>
  <si>
    <t>TLEI</t>
  </si>
  <si>
    <t>JUPITER GREEN INVESTMENT TRUST PLC</t>
  </si>
  <si>
    <t>GB00B120GL77</t>
  </si>
  <si>
    <t>JGC</t>
  </si>
  <si>
    <t>SCHRODER BSC SOCIAL IMPACT TRUST PLC</t>
  </si>
  <si>
    <t>GB00BF781319</t>
  </si>
  <si>
    <t>SBSI</t>
  </si>
  <si>
    <t>ANGLING DIRECT PLC</t>
  </si>
  <si>
    <t>GB00BF1XGQ00</t>
  </si>
  <si>
    <t>ANG</t>
  </si>
  <si>
    <t>TRUFIN PLC</t>
  </si>
  <si>
    <t>ORD 91P</t>
  </si>
  <si>
    <t>JE00BYVWJZ03</t>
  </si>
  <si>
    <t>TRU</t>
  </si>
  <si>
    <t>CONCURRENT TECHNOLOGIES PLC</t>
  </si>
  <si>
    <t>GB0002183191</t>
  </si>
  <si>
    <t>CNC</t>
  </si>
  <si>
    <t>ARBUTHNOT BANKING GROUP PLC</t>
  </si>
  <si>
    <t>GB0007922338</t>
  </si>
  <si>
    <t>ARBB</t>
  </si>
  <si>
    <t>BLANCCO TECHNOLOGY GROUP PLC</t>
  </si>
  <si>
    <t>GB00B06GNN57</t>
  </si>
  <si>
    <t>BLTG</t>
  </si>
  <si>
    <t>POWER METAL RESOURCES PLC</t>
  </si>
  <si>
    <t>GB00BYWJZ743</t>
  </si>
  <si>
    <t>POW</t>
  </si>
  <si>
    <t>QUARTIX TECHNOLOGIES PLC</t>
  </si>
  <si>
    <t>GB00BLZH2C83</t>
  </si>
  <si>
    <t>QTX</t>
  </si>
  <si>
    <t>GULF MARINE SERVICES PLC</t>
  </si>
  <si>
    <t>GB00BJVWTM27</t>
  </si>
  <si>
    <t>GMS</t>
  </si>
  <si>
    <t>LORDS GROUP TRADING PLC</t>
  </si>
  <si>
    <t>GB00BM9CLS53</t>
  </si>
  <si>
    <t>LORD</t>
  </si>
  <si>
    <t>CHECKIT PLC</t>
  </si>
  <si>
    <t>GB00B0C5RG72</t>
  </si>
  <si>
    <t>CKT</t>
  </si>
  <si>
    <t>GENFLOW BIOSCIENCES PLC</t>
  </si>
  <si>
    <t>ORD GBP0.0003</t>
  </si>
  <si>
    <t>GB00BP2C3V08</t>
  </si>
  <si>
    <t>GENF</t>
  </si>
  <si>
    <t>EUROPA OIL &amp; GAS (HOLDINGS) PLC</t>
  </si>
  <si>
    <t>GB00B03CJS30</t>
  </si>
  <si>
    <t>EOG</t>
  </si>
  <si>
    <t>GULF INVESTMENT FUND PLC</t>
  </si>
  <si>
    <t>IM00B1Z40704</t>
  </si>
  <si>
    <t>GIF</t>
  </si>
  <si>
    <t>LANDORE RESOURCES LIMITED</t>
  </si>
  <si>
    <t>GG00BMX4VR69</t>
  </si>
  <si>
    <t>LND</t>
  </si>
  <si>
    <t>CRYSTAL AMBER FUND LIMITED</t>
  </si>
  <si>
    <t>GG00B1Z2SL48</t>
  </si>
  <si>
    <t>CRS</t>
  </si>
  <si>
    <t>UNIPHAR PLC</t>
  </si>
  <si>
    <t>ORD EUR0.08 (CDI)</t>
  </si>
  <si>
    <t>IE00BJ5FQX74</t>
  </si>
  <si>
    <t>UPR</t>
  </si>
  <si>
    <t>GAIL (INDIA) LD</t>
  </si>
  <si>
    <t>GDR (REPR 6 ORD INR10)(REG S)</t>
  </si>
  <si>
    <t>US36268T2069</t>
  </si>
  <si>
    <t>GAID</t>
  </si>
  <si>
    <t>MING YANG SMART ENERGY GROUP LIMITED</t>
  </si>
  <si>
    <t>GDR (EACH REPR 5 A SHS RMB1) (REG S)</t>
  </si>
  <si>
    <t>US6034912005</t>
  </si>
  <si>
    <t>MYSE</t>
  </si>
  <si>
    <t>SMOOVE PLC</t>
  </si>
  <si>
    <t>GB00BNG8T458</t>
  </si>
  <si>
    <t>SMV</t>
  </si>
  <si>
    <t>CROPPER (JAMES) PLC</t>
  </si>
  <si>
    <t>GB0002346053</t>
  </si>
  <si>
    <t>CRPR</t>
  </si>
  <si>
    <t>FIRST PROPERTY GROUP PLC</t>
  </si>
  <si>
    <t>GB0004109889</t>
  </si>
  <si>
    <t>FPO</t>
  </si>
  <si>
    <t>IMMUPHARMA PLC</t>
  </si>
  <si>
    <t>GB0033711010</t>
  </si>
  <si>
    <t>IMM</t>
  </si>
  <si>
    <t>ABINGDON HEALTH PLC</t>
  </si>
  <si>
    <t>GB00BLF79J41</t>
  </si>
  <si>
    <t>ABDX</t>
  </si>
  <si>
    <t>LENDINVEST PLC</t>
  </si>
  <si>
    <t>GB00BMC2XX17</t>
  </si>
  <si>
    <t>LINV</t>
  </si>
  <si>
    <t>AERS</t>
  </si>
  <si>
    <t>UNBOUND GROUP PLC</t>
  </si>
  <si>
    <t>GB0003085445</t>
  </si>
  <si>
    <t>UBG</t>
  </si>
  <si>
    <t>NOSTRUM OIL &amp; GAS PLC</t>
  </si>
  <si>
    <t>GB00BQVVS097</t>
  </si>
  <si>
    <t>NOG</t>
  </si>
  <si>
    <t>PERSONAL GROUP HOLDINGS PLC</t>
  </si>
  <si>
    <t>GB0002760279</t>
  </si>
  <si>
    <t>PGH</t>
  </si>
  <si>
    <t>FALCON OIL &amp; GAS LTD.</t>
  </si>
  <si>
    <t>CA3060711015</t>
  </si>
  <si>
    <t>FOG</t>
  </si>
  <si>
    <t>HOSTMORE PLC</t>
  </si>
  <si>
    <t>GB00BMV9MD66</t>
  </si>
  <si>
    <t>MORE</t>
  </si>
  <si>
    <t>PENNANT INTERNATIONAL GROUP PLC</t>
  </si>
  <si>
    <t>GB0002570660</t>
  </si>
  <si>
    <t>PEN</t>
  </si>
  <si>
    <t>UNICORN AIM VCT PLC</t>
  </si>
  <si>
    <t>GB00B1RTFN43</t>
  </si>
  <si>
    <t>UAV</t>
  </si>
  <si>
    <t>INSPIRATION HEALTHCARE GROUP PLC</t>
  </si>
  <si>
    <t>GB00BXDZL105</t>
  </si>
  <si>
    <t>IHC</t>
  </si>
  <si>
    <t>DUNEDIN ENTERPRISE INVESTMENT TRUST PLC</t>
  </si>
  <si>
    <t>GB0005776561</t>
  </si>
  <si>
    <t>DNE</t>
  </si>
  <si>
    <t>SCOTGOLD RESOURCES LIMITED</t>
  </si>
  <si>
    <t>AU000XINEAK5</t>
  </si>
  <si>
    <t>SGZ</t>
  </si>
  <si>
    <t>SERABI GOLD PLC</t>
  </si>
  <si>
    <t>GB00BG5NDX91</t>
  </si>
  <si>
    <t>SRB</t>
  </si>
  <si>
    <t>BARONSMEAD SECOND VENTURE TRUST PLC</t>
  </si>
  <si>
    <t>GB0030028103</t>
  </si>
  <si>
    <t>BMD</t>
  </si>
  <si>
    <t>GLENVEAGH PROPERTIES PLC</t>
  </si>
  <si>
    <t>IE00BD6JX574</t>
  </si>
  <si>
    <t>GLV</t>
  </si>
  <si>
    <t>FERRO-ALLOY RESOURCES LIMITED</t>
  </si>
  <si>
    <t>GG00BGDYDZ69</t>
  </si>
  <si>
    <t>FAR</t>
  </si>
  <si>
    <t>BARINGS EMERGING EMEA OPPORTUNITIES PLC</t>
  </si>
  <si>
    <t>GB0032273343</t>
  </si>
  <si>
    <t>BEMO</t>
  </si>
  <si>
    <t>7DIGITAL GROUP PLC</t>
  </si>
  <si>
    <t>GB00BMH46555</t>
  </si>
  <si>
    <t>7DIG</t>
  </si>
  <si>
    <t>FLOWTECH FLUIDPOWER PLC</t>
  </si>
  <si>
    <t>GB00BM4NR742</t>
  </si>
  <si>
    <t>FLO</t>
  </si>
  <si>
    <t>EGDON RESOURCES PLC</t>
  </si>
  <si>
    <t>GB00B28YML29</t>
  </si>
  <si>
    <t>EDR</t>
  </si>
  <si>
    <t>FRONTIER IP GROUP PLC</t>
  </si>
  <si>
    <t>GB00B63PS212</t>
  </si>
  <si>
    <t>FIPP</t>
  </si>
  <si>
    <t>CHELVERTON UK DIVIDEND TRUST PLC</t>
  </si>
  <si>
    <t>GB0006615826</t>
  </si>
  <si>
    <t>SDV</t>
  </si>
  <si>
    <t>NETSCIENTIFIC PLC</t>
  </si>
  <si>
    <t>GB00BN4R5Q82</t>
  </si>
  <si>
    <t>NSCI</t>
  </si>
  <si>
    <t>GENERAL ELECTRIC COMPANY</t>
  </si>
  <si>
    <t>COM STK USD0.01 (CDI)</t>
  </si>
  <si>
    <t>US3696043013</t>
  </si>
  <si>
    <t>GEC</t>
  </si>
  <si>
    <t>ONCIMMUNE HOLDINGS PLC</t>
  </si>
  <si>
    <t>GB00BYQ94H38</t>
  </si>
  <si>
    <t>ONC</t>
  </si>
  <si>
    <t>ACCESS INTELLIGENCE PLC</t>
  </si>
  <si>
    <t>GB00BGQVB052</t>
  </si>
  <si>
    <t>ACC</t>
  </si>
  <si>
    <t>ASIAMET RESOURCES LIMITED</t>
  </si>
  <si>
    <t>BM04521V1038</t>
  </si>
  <si>
    <t>ARS</t>
  </si>
  <si>
    <t>ABRDN SMALLER COMPANIES INCOME TRUST PLC</t>
  </si>
  <si>
    <t>GB0008063728</t>
  </si>
  <si>
    <t>ASCI</t>
  </si>
  <si>
    <t>PLANT HEALTH CARE PLC</t>
  </si>
  <si>
    <t>GB00B01JC540</t>
  </si>
  <si>
    <t>PHC</t>
  </si>
  <si>
    <t>AQUILA ENERGY EFFICIENCY TRUST PLC</t>
  </si>
  <si>
    <t>GB00BN6JYS78</t>
  </si>
  <si>
    <t>AEET</t>
  </si>
  <si>
    <t>EMPYREAN ENERGY PLC</t>
  </si>
  <si>
    <t>GB00B09G2351</t>
  </si>
  <si>
    <t>EME</t>
  </si>
  <si>
    <t>INTELLIGENT ULTRASOUND GROUP PLC</t>
  </si>
  <si>
    <t>GB00BN791Q39</t>
  </si>
  <si>
    <t>IUG</t>
  </si>
  <si>
    <t>BARONSMEAD VENTURE TRUST PLC</t>
  </si>
  <si>
    <t>GB0002631934</t>
  </si>
  <si>
    <t>BVT</t>
  </si>
  <si>
    <t>ENSILICA PLC</t>
  </si>
  <si>
    <t>GB00BN7F1618</t>
  </si>
  <si>
    <t>ENSI</t>
  </si>
  <si>
    <t>ECHO ENERGY PLC</t>
  </si>
  <si>
    <t>GB00BF0YPG76</t>
  </si>
  <si>
    <t>ECHO</t>
  </si>
  <si>
    <t>SOPHEON PLC</t>
  </si>
  <si>
    <t>GB00BSZM1369</t>
  </si>
  <si>
    <t>SPE</t>
  </si>
  <si>
    <t>FOX MARBLE HOLDINGS PLC</t>
  </si>
  <si>
    <t>GB00B7LGG306</t>
  </si>
  <si>
    <t>FOX</t>
  </si>
  <si>
    <t>TIME FINANCE PLC</t>
  </si>
  <si>
    <t>GB00BCDBXK43</t>
  </si>
  <si>
    <t>TIME</t>
  </si>
  <si>
    <t>PREMIER MITON GLOBAL RENEWABLES TRUST PLC</t>
  </si>
  <si>
    <t>GB0033537902</t>
  </si>
  <si>
    <t>PMGR</t>
  </si>
  <si>
    <t>ORIGIN ENTERPRISES PLC</t>
  </si>
  <si>
    <t>IE00B1WV4493</t>
  </si>
  <si>
    <t>OGN</t>
  </si>
  <si>
    <t>OXFORD BIODYNAMICS PLC</t>
  </si>
  <si>
    <t>GB00BD5H8572</t>
  </si>
  <si>
    <t>OBD</t>
  </si>
  <si>
    <t>TAVISTOCK INVESTMENTS PLC</t>
  </si>
  <si>
    <t>GB00BLNMLS43</t>
  </si>
  <si>
    <t>TAVI</t>
  </si>
  <si>
    <t>INCOME &amp; GROWTH VCT (THE) PLC</t>
  </si>
  <si>
    <t>GB00B29BN198</t>
  </si>
  <si>
    <t>IGV</t>
  </si>
  <si>
    <t>ATOME ENERGY PLC</t>
  </si>
  <si>
    <t>GB00BP4BSM10</t>
  </si>
  <si>
    <t>ATOM</t>
  </si>
  <si>
    <t>ESSENSYS PLC</t>
  </si>
  <si>
    <t>GB00BJL1ZF49</t>
  </si>
  <si>
    <t>ESYS</t>
  </si>
  <si>
    <t>CADENCE MINERALS PLC</t>
  </si>
  <si>
    <t>GB00BJP0B151</t>
  </si>
  <si>
    <t>KDNC</t>
  </si>
  <si>
    <t>MANOLETE PARTNERS PLC</t>
  </si>
  <si>
    <t>GB00BYWQCY12</t>
  </si>
  <si>
    <t>MANO</t>
  </si>
  <si>
    <t>VELOCITY COMPOSITES PLC</t>
  </si>
  <si>
    <t>GB00BF339H01</t>
  </si>
  <si>
    <t>VEL</t>
  </si>
  <si>
    <t>FORESIGHT VCT PLC</t>
  </si>
  <si>
    <t>GB00B68K3716</t>
  </si>
  <si>
    <t>FTV</t>
  </si>
  <si>
    <t>CELLULAR GOODS PLC</t>
  </si>
  <si>
    <t>GB00BK964W87</t>
  </si>
  <si>
    <t>CBX</t>
  </si>
  <si>
    <t>BELLUSCURA PLC</t>
  </si>
  <si>
    <t>GB00BD3B8Z11</t>
  </si>
  <si>
    <t>BELL</t>
  </si>
  <si>
    <t>FIRERING STRATEGIC MINERALS PLC</t>
  </si>
  <si>
    <t>ORD EUR0.001 (DI)</t>
  </si>
  <si>
    <t>CY0109692117</t>
  </si>
  <si>
    <t>FRG</t>
  </si>
  <si>
    <t>IRONVELD PLC</t>
  </si>
  <si>
    <t>GB0030426455</t>
  </si>
  <si>
    <t>IRON</t>
  </si>
  <si>
    <t>ECOFIN U.S. RENEWABLES INFRASTRUCTURE TRUST PLC</t>
  </si>
  <si>
    <t>GB00BLPK4430</t>
  </si>
  <si>
    <t>RNEP</t>
  </si>
  <si>
    <t>PCI-PAL PLC</t>
  </si>
  <si>
    <t>GB0009737155</t>
  </si>
  <si>
    <t>PCIP</t>
  </si>
  <si>
    <t>REVOLUTION BARS GROUP PLC</t>
  </si>
  <si>
    <t>GB00BVDPPV41</t>
  </si>
  <si>
    <t>RBG</t>
  </si>
  <si>
    <t>TERTIARY MINERALS PLC</t>
  </si>
  <si>
    <t>GB0008854563</t>
  </si>
  <si>
    <t>TYM</t>
  </si>
  <si>
    <t>GG00BJ0CDD21</t>
  </si>
  <si>
    <t>MNTN</t>
  </si>
  <si>
    <t>SAN LEON ENERGY PLC</t>
  </si>
  <si>
    <t>IE00BWVFTP56</t>
  </si>
  <si>
    <t>SLE</t>
  </si>
  <si>
    <t>CORNISH METALS INC.</t>
  </si>
  <si>
    <t>CA21948L1040</t>
  </si>
  <si>
    <t>CUSN</t>
  </si>
  <si>
    <t>VERICI DX PLC</t>
  </si>
  <si>
    <t>GB00BM8HZD43</t>
  </si>
  <si>
    <t>VRCI</t>
  </si>
  <si>
    <t>NANOSYNTH GROUP PLC</t>
  </si>
  <si>
    <t>GB00BFX0ZN92</t>
  </si>
  <si>
    <t>NNN</t>
  </si>
  <si>
    <t>SYSGROUP PLC</t>
  </si>
  <si>
    <t>GB00BYT18182</t>
  </si>
  <si>
    <t>SYS</t>
  </si>
  <si>
    <t>EAST STAR RESOURCES PLC</t>
  </si>
  <si>
    <t>GB00BN92HZ16</t>
  </si>
  <si>
    <t>EST</t>
  </si>
  <si>
    <t>METALS EXPLORATION PLC</t>
  </si>
  <si>
    <t>GB00B0394F60</t>
  </si>
  <si>
    <t>MTL</t>
  </si>
  <si>
    <t>AMTE POWER PLC</t>
  </si>
  <si>
    <t>GB00BNQRZZ55</t>
  </si>
  <si>
    <t>AMTE</t>
  </si>
  <si>
    <t>BLACKBIRD PLC</t>
  </si>
  <si>
    <t>ORD 0.8P</t>
  </si>
  <si>
    <t>GB0004740477</t>
  </si>
  <si>
    <t>BIRD</t>
  </si>
  <si>
    <t>FIRST TIN PLC</t>
  </si>
  <si>
    <t>GB00BNR45554</t>
  </si>
  <si>
    <t>1SN</t>
  </si>
  <si>
    <t>TRINITY EXPLORATION &amp; PRODUCTION PLC</t>
  </si>
  <si>
    <t>GB00BN7CJ686</t>
  </si>
  <si>
    <t>TRIN</t>
  </si>
  <si>
    <t>GFINITY PLC</t>
  </si>
  <si>
    <t>GB00BT9QD572</t>
  </si>
  <si>
    <t>GFIN</t>
  </si>
  <si>
    <t>HVPD</t>
  </si>
  <si>
    <t>FIRST CLASS METALS PLC</t>
  </si>
  <si>
    <t>GB00BPJGTF16</t>
  </si>
  <si>
    <t>FCM</t>
  </si>
  <si>
    <t>ALTYNGOLD PLC</t>
  </si>
  <si>
    <t>GB00BMH19X50</t>
  </si>
  <si>
    <t>ALTN</t>
  </si>
  <si>
    <t>GREAT WESTERN MINING CORPORATION PLC</t>
  </si>
  <si>
    <t>ORD EUR0.0001 (CDI)</t>
  </si>
  <si>
    <t>IE00B1FR8863</t>
  </si>
  <si>
    <t>GWMO</t>
  </si>
  <si>
    <t>ORD USD0.01 (GBP)</t>
  </si>
  <si>
    <t>USFP</t>
  </si>
  <si>
    <t>ELECO PUBLIC LIMITED COMPANY</t>
  </si>
  <si>
    <t>GB0003081246</t>
  </si>
  <si>
    <t>ELCO</t>
  </si>
  <si>
    <t>MAST ENERGY DEVELOPMENTS PLC</t>
  </si>
  <si>
    <t>GB00BMBSCV12</t>
  </si>
  <si>
    <t>MAST</t>
  </si>
  <si>
    <t>FRENKEL TOPPING GROUP PLC</t>
  </si>
  <si>
    <t>GB00B01YXQ71</t>
  </si>
  <si>
    <t>FEN</t>
  </si>
  <si>
    <t>TRIAD GROUP PLC</t>
  </si>
  <si>
    <t>GB0009035741</t>
  </si>
  <si>
    <t>TRD</t>
  </si>
  <si>
    <t>GREENX METALS LIMITED</t>
  </si>
  <si>
    <t>AU0000198939</t>
  </si>
  <si>
    <t>GRX</t>
  </si>
  <si>
    <t>ORIOLE RESOURCES PLC</t>
  </si>
  <si>
    <t>GB00B0T29327</t>
  </si>
  <si>
    <t>ORR</t>
  </si>
  <si>
    <t>HARVEST MINERALS LIMITED</t>
  </si>
  <si>
    <t>AU000XINEAB4</t>
  </si>
  <si>
    <t>HMI</t>
  </si>
  <si>
    <t>ARECOR THERAPEUTICS PLC</t>
  </si>
  <si>
    <t>GB00BMWLM973</t>
  </si>
  <si>
    <t>AREC</t>
  </si>
  <si>
    <t>OSIRIUM TECHNOLOGIES PLC</t>
  </si>
  <si>
    <t>GB00BZ58DH10</t>
  </si>
  <si>
    <t>OSI</t>
  </si>
  <si>
    <t>QUIZ PLC</t>
  </si>
  <si>
    <t>JE00BZ00SF59</t>
  </si>
  <si>
    <t>QUIZ</t>
  </si>
  <si>
    <t>PROCOOK GROUP PLC</t>
  </si>
  <si>
    <t>GB00BNRR8331</t>
  </si>
  <si>
    <t>PROC</t>
  </si>
  <si>
    <t>PANTHERA RESOURCES PLC</t>
  </si>
  <si>
    <t>GB00BD2B4L05</t>
  </si>
  <si>
    <t>PAT</t>
  </si>
  <si>
    <t>JARVIS SECURITIES PLC</t>
  </si>
  <si>
    <t>GB00BKS9NN22</t>
  </si>
  <si>
    <t>JIM</t>
  </si>
  <si>
    <t>HAMBRO PERKS ACQUISITION COMPANY LIMITED</t>
  </si>
  <si>
    <t>CLS A ORD NPV</t>
  </si>
  <si>
    <t>GG00BMCP7B62</t>
  </si>
  <si>
    <t>HPA1</t>
  </si>
  <si>
    <t>OCTOPUS AIM VCT PLC</t>
  </si>
  <si>
    <t>GB0034202076</t>
  </si>
  <si>
    <t>OOA</t>
  </si>
  <si>
    <t>MARWYN VALUE INVESTORS LIMITED</t>
  </si>
  <si>
    <t>KYG5897M1740</t>
  </si>
  <si>
    <t>MVI</t>
  </si>
  <si>
    <t>LIVE COMPANY GROUP PLC</t>
  </si>
  <si>
    <t>GB00BGSGT481</t>
  </si>
  <si>
    <t>LVCG</t>
  </si>
  <si>
    <t>GLOBAL PETROLEUM LIMITED</t>
  </si>
  <si>
    <t>AU000000GBP6</t>
  </si>
  <si>
    <t>GBP</t>
  </si>
  <si>
    <t>ARIANA RESOURCES PLC</t>
  </si>
  <si>
    <t>GB00B085SD50</t>
  </si>
  <si>
    <t>AAU</t>
  </si>
  <si>
    <t>BLUEBIRD MERCHANT VENTURES LTD</t>
  </si>
  <si>
    <t>VGG118701058</t>
  </si>
  <si>
    <t>BMV</t>
  </si>
  <si>
    <t>REACT GROUP PLC</t>
  </si>
  <si>
    <t>GB00BZ2JBG28</t>
  </si>
  <si>
    <t>REAT</t>
  </si>
  <si>
    <t>HARGREAVE HALE AIM VCT PLC</t>
  </si>
  <si>
    <t>GB00B02WHS05</t>
  </si>
  <si>
    <t>HHV</t>
  </si>
  <si>
    <t>GLBL EQTY INC SHS 1P</t>
  </si>
  <si>
    <t>GB00B1DQ6472</t>
  </si>
  <si>
    <t>IVPG</t>
  </si>
  <si>
    <t>C4X DISCOVERY HOLDINGS PLC</t>
  </si>
  <si>
    <t>GB00BQQ2RV18</t>
  </si>
  <si>
    <t>C4XD</t>
  </si>
  <si>
    <t>SCHRODERS CAPITAL GLOBAL INNOVATION TRUST PLC</t>
  </si>
  <si>
    <t>INOV</t>
  </si>
  <si>
    <t>ALPHA GROWTH PLC</t>
  </si>
  <si>
    <t>GB00BYWKBC49</t>
  </si>
  <si>
    <t>ALGW</t>
  </si>
  <si>
    <t>CPPGROUP PLC</t>
  </si>
  <si>
    <t>GB00BMDX5Z93</t>
  </si>
  <si>
    <t>CPP</t>
  </si>
  <si>
    <t>IMMOTION GROUP PLC</t>
  </si>
  <si>
    <t>IMMO</t>
  </si>
  <si>
    <t>GENINCODE PLC</t>
  </si>
  <si>
    <t>GB00BL97B504</t>
  </si>
  <si>
    <t>GENI</t>
  </si>
  <si>
    <t>JZ CAPITAL PARTNERS LIMITED</t>
  </si>
  <si>
    <t>GG00B403HK58</t>
  </si>
  <si>
    <t>JZCP</t>
  </si>
  <si>
    <t>NATIONAL WORLD PLC</t>
  </si>
  <si>
    <t>GB00BJN5J635</t>
  </si>
  <si>
    <t>NWOR</t>
  </si>
  <si>
    <t>KANABO GROUP PLC</t>
  </si>
  <si>
    <t>GB00BYQCS703</t>
  </si>
  <si>
    <t>KNB</t>
  </si>
  <si>
    <t>ETHERNITY NETWORKS LTD</t>
  </si>
  <si>
    <t>ORD NIS0.001 (DI)</t>
  </si>
  <si>
    <t>IL0011410359</t>
  </si>
  <si>
    <t>ENET</t>
  </si>
  <si>
    <t>GUILD ESPORTS PLC</t>
  </si>
  <si>
    <t>GB00BMWVF760</t>
  </si>
  <si>
    <t>GILD</t>
  </si>
  <si>
    <t>GETBUSY PLC</t>
  </si>
  <si>
    <t>ORD 0.15P</t>
  </si>
  <si>
    <t>GB00BG0TSD71</t>
  </si>
  <si>
    <t>GETB</t>
  </si>
  <si>
    <t>THOR EXPLORATIONS LTD</t>
  </si>
  <si>
    <t>CA8851491040</t>
  </si>
  <si>
    <t>THX</t>
  </si>
  <si>
    <t>BERKELEY ENERGIA LIMITED</t>
  </si>
  <si>
    <t>AU000000BKY0</t>
  </si>
  <si>
    <t>BKY</t>
  </si>
  <si>
    <t>PERMANENT TSB GROUP HOLDINGS PLC</t>
  </si>
  <si>
    <t>IE00BWB8X525</t>
  </si>
  <si>
    <t>IL0A</t>
  </si>
  <si>
    <t>AMATI AIM VCT PLC</t>
  </si>
  <si>
    <t>GB00B641BB82</t>
  </si>
  <si>
    <t>AMAT</t>
  </si>
  <si>
    <t>PENNPETRO ENERGY PLC</t>
  </si>
  <si>
    <t>GB00BF2K5076</t>
  </si>
  <si>
    <t>PPP</t>
  </si>
  <si>
    <t>BGLP</t>
  </si>
  <si>
    <t>CONYGAR INVESTMENT COMPANY PLC (THE)</t>
  </si>
  <si>
    <t>GB0033698720</t>
  </si>
  <si>
    <t>CIC</t>
  </si>
  <si>
    <t>CORAL PRODUCTS PLC</t>
  </si>
  <si>
    <t>GB0002235736</t>
  </si>
  <si>
    <t>CRU</t>
  </si>
  <si>
    <t>DISTRIBUTION FINANCE CAPITAL HOLDINGS PLC</t>
  </si>
  <si>
    <t>GB00BJ7HMR72</t>
  </si>
  <si>
    <t>DFCH</t>
  </si>
  <si>
    <t>VARIOUS EATERIES PLC</t>
  </si>
  <si>
    <t>GB00BM9BZK23</t>
  </si>
  <si>
    <t>VARE</t>
  </si>
  <si>
    <t>BIGBLU BROADBAND PLC</t>
  </si>
  <si>
    <t>GB00BD5JMP10</t>
  </si>
  <si>
    <t>BBB</t>
  </si>
  <si>
    <t>GEM DIAMONDS LIMITED</t>
  </si>
  <si>
    <t>VGG379591065</t>
  </si>
  <si>
    <t>GEMD</t>
  </si>
  <si>
    <t>BASE RESOURCES LIMITED</t>
  </si>
  <si>
    <t>AU000000BSE5</t>
  </si>
  <si>
    <t>BSE</t>
  </si>
  <si>
    <t>MCBRIDE PLC</t>
  </si>
  <si>
    <t>GB0005746358</t>
  </si>
  <si>
    <t>MCB</t>
  </si>
  <si>
    <t>DOWNING STRATEGIC MICRO-CAP INVESTMENT TRUST PLC</t>
  </si>
  <si>
    <t>RED ORD GBP0.001</t>
  </si>
  <si>
    <t>GB00BF0SCX52</t>
  </si>
  <si>
    <t>DSM</t>
  </si>
  <si>
    <t>INTERCEDE GROUP PLC</t>
  </si>
  <si>
    <t>GB0003287249</t>
  </si>
  <si>
    <t>IGP</t>
  </si>
  <si>
    <t>KINGS ARMS YARD VCT PLC</t>
  </si>
  <si>
    <t>GB0007174294</t>
  </si>
  <si>
    <t>KAY</t>
  </si>
  <si>
    <t>MOBILE STREAMS PLC</t>
  </si>
  <si>
    <t>GB00B0WJ3L68</t>
  </si>
  <si>
    <t>MOS</t>
  </si>
  <si>
    <t>GREENROC MINING PLC</t>
  </si>
  <si>
    <t>GB00BLD3C518</t>
  </si>
  <si>
    <t>GROC</t>
  </si>
  <si>
    <t>FEEDBACK PLC</t>
  </si>
  <si>
    <t>GB00BJN59X09</t>
  </si>
  <si>
    <t>FDBK</t>
  </si>
  <si>
    <t>ATERIAN PLC</t>
  </si>
  <si>
    <t>GB00BKS7ZV87</t>
  </si>
  <si>
    <t>ATN</t>
  </si>
  <si>
    <t>E-THERAPEUTICS PLC</t>
  </si>
  <si>
    <t>GB00B2823H99</t>
  </si>
  <si>
    <t>ETX</t>
  </si>
  <si>
    <t>FBD HOLDINGS PLC</t>
  </si>
  <si>
    <t>ORD EUR0.60 (CDI)</t>
  </si>
  <si>
    <t>IE0003290289</t>
  </si>
  <si>
    <t>FBH</t>
  </si>
  <si>
    <t>HELLENIC DYNAMICS PLC</t>
  </si>
  <si>
    <t>GB00B3CQW227</t>
  </si>
  <si>
    <t>HELD</t>
  </si>
  <si>
    <t>TEKMAR GROUP PLC</t>
  </si>
  <si>
    <t>GB00BDFGGK53</t>
  </si>
  <si>
    <t>TGP</t>
  </si>
  <si>
    <t>OCEAN HARVEST TECHNOLOGY GROUP PLC</t>
  </si>
  <si>
    <t>GB00BQKR6R17</t>
  </si>
  <si>
    <t>OHT</t>
  </si>
  <si>
    <t>FARON PHARMACEUTICALS OY</t>
  </si>
  <si>
    <t>FI4000153309</t>
  </si>
  <si>
    <t>FARN</t>
  </si>
  <si>
    <t>FI</t>
  </si>
  <si>
    <t>UIL LIMITED</t>
  </si>
  <si>
    <t>BMG917071026</t>
  </si>
  <si>
    <t>UTL</t>
  </si>
  <si>
    <t>FUTURE METALS NL</t>
  </si>
  <si>
    <t>AU0000157745</t>
  </si>
  <si>
    <t>FME</t>
  </si>
  <si>
    <t>THAMES VENTURES VCT 1 PLC</t>
  </si>
  <si>
    <t>GB00BFRSVQ41</t>
  </si>
  <si>
    <t>TV1</t>
  </si>
  <si>
    <t>THE MISSION GROUP PLC</t>
  </si>
  <si>
    <t>GB00B11FD453</t>
  </si>
  <si>
    <t>TMG</t>
  </si>
  <si>
    <t>RNEW</t>
  </si>
  <si>
    <t>TOMCO ENERGY PLC</t>
  </si>
  <si>
    <t>IM00BZBXMN96</t>
  </si>
  <si>
    <t>TOM</t>
  </si>
  <si>
    <t>MORSES CLUB PLC</t>
  </si>
  <si>
    <t>GB00BZ6C4F71</t>
  </si>
  <si>
    <t>MCL</t>
  </si>
  <si>
    <t>HERCULES SITE SERVICES PLC</t>
  </si>
  <si>
    <t>GB00BPVBVZ82</t>
  </si>
  <si>
    <t>HERC</t>
  </si>
  <si>
    <t>SERAPHINE GROUP PLC</t>
  </si>
  <si>
    <t>GB00BNXGTY25</t>
  </si>
  <si>
    <t>BUMP</t>
  </si>
  <si>
    <t>MTI WIRELESS EDGE LTD.</t>
  </si>
  <si>
    <t>IL0010958762</t>
  </si>
  <si>
    <t>MWE</t>
  </si>
  <si>
    <t>ZYTRONIC PLC</t>
  </si>
  <si>
    <t>GB0006971013</t>
  </si>
  <si>
    <t>ZYT</t>
  </si>
  <si>
    <t>ALBION TECHNOLOGY &amp; GENERAL VCT PLC</t>
  </si>
  <si>
    <t>GB0005581672</t>
  </si>
  <si>
    <t>AATG</t>
  </si>
  <si>
    <t>OMEGA DIAGNOSTICS GROUP PLC</t>
  </si>
  <si>
    <t>GB00B1VCP282</t>
  </si>
  <si>
    <t>ODX</t>
  </si>
  <si>
    <t>OROSUR MINING INC</t>
  </si>
  <si>
    <t>COM SHS NPV</t>
  </si>
  <si>
    <t>CA6871961059</t>
  </si>
  <si>
    <t>OMI</t>
  </si>
  <si>
    <t>GS CHAIN PLC</t>
  </si>
  <si>
    <t>ORD GBP0.000167</t>
  </si>
  <si>
    <t>GB00BP38X172</t>
  </si>
  <si>
    <t>GSC</t>
  </si>
  <si>
    <t>REABOLD RESOURCES PLC</t>
  </si>
  <si>
    <t>GB00B95L0551</t>
  </si>
  <si>
    <t>RBD</t>
  </si>
  <si>
    <t>CHAARAT GOLD HOLDINGS LTD</t>
  </si>
  <si>
    <t>VGG203461055</t>
  </si>
  <si>
    <t>CGH</t>
  </si>
  <si>
    <t>ASA INTERNATIONAL GROUP PLC</t>
  </si>
  <si>
    <t>GB00BDFXHW57</t>
  </si>
  <si>
    <t>ASAI</t>
  </si>
  <si>
    <t>DALATA HOTEL GROUP PLC</t>
  </si>
  <si>
    <t>IE00BJMZDW83</t>
  </si>
  <si>
    <t>DAL</t>
  </si>
  <si>
    <t>C SHS GBP0.50</t>
  </si>
  <si>
    <t>GB00BNNPF744</t>
  </si>
  <si>
    <t>JGGC</t>
  </si>
  <si>
    <t>MANX FINANCIAL GROUP PLC</t>
  </si>
  <si>
    <t>IM00B28ZPX83</t>
  </si>
  <si>
    <t>MFX</t>
  </si>
  <si>
    <t>RENEURON GROUP PLC</t>
  </si>
  <si>
    <t>GB00BF5G6K95</t>
  </si>
  <si>
    <t>RENE</t>
  </si>
  <si>
    <t>VIANET GROUP PLC</t>
  </si>
  <si>
    <t>GB00B13YVN56</t>
  </si>
  <si>
    <t>VNET</t>
  </si>
  <si>
    <t>FORESIGHT ENTERPRISE VCT PLC</t>
  </si>
  <si>
    <t>GB00B07YBS95</t>
  </si>
  <si>
    <t>FTF</t>
  </si>
  <si>
    <t>WINDWARD LTD</t>
  </si>
  <si>
    <t>ORD NIS0.002 (DI)</t>
  </si>
  <si>
    <t>IL0011809428</t>
  </si>
  <si>
    <t>WNWD</t>
  </si>
  <si>
    <t>DRIVER GROUP PLC</t>
  </si>
  <si>
    <t>GB00B0L9C092</t>
  </si>
  <si>
    <t>DRV</t>
  </si>
  <si>
    <t>QUARTO GROUP INCORPORATED</t>
  </si>
  <si>
    <t>COM STK USD0.10</t>
  </si>
  <si>
    <t>US74772E1001</t>
  </si>
  <si>
    <t>QRT</t>
  </si>
  <si>
    <t>GOOD ENERGY GROUP PLC</t>
  </si>
  <si>
    <t>GB0033600353</t>
  </si>
  <si>
    <t>GOOD</t>
  </si>
  <si>
    <t>PHYSIOMICS PLC</t>
  </si>
  <si>
    <t>GB00BDR6W943</t>
  </si>
  <si>
    <t>PYC</t>
  </si>
  <si>
    <t>DIALIGHT PLC</t>
  </si>
  <si>
    <t>ORD 1.89P</t>
  </si>
  <si>
    <t>GB0033057794</t>
  </si>
  <si>
    <t>DIA</t>
  </si>
  <si>
    <t>DRUMZ PLC</t>
  </si>
  <si>
    <t>GB00BR0WHY71</t>
  </si>
  <si>
    <t>DRUM</t>
  </si>
  <si>
    <t>MODE GLOBAL HOLDINGS PLC</t>
  </si>
  <si>
    <t>GB00BKX8NT01</t>
  </si>
  <si>
    <t>MODE</t>
  </si>
  <si>
    <t>ITACONIX PLC</t>
  </si>
  <si>
    <t>GB00B84LVH87</t>
  </si>
  <si>
    <t>ITX</t>
  </si>
  <si>
    <t>ZDP 1P</t>
  </si>
  <si>
    <t>GB00BYPBD519</t>
  </si>
  <si>
    <t>ASIZ</t>
  </si>
  <si>
    <t>SHEARWATER GROUP PLC</t>
  </si>
  <si>
    <t>GB00BKT6VH21</t>
  </si>
  <si>
    <t>SWG</t>
  </si>
  <si>
    <t>OCTOPUS AIM VCT 2 PLC</t>
  </si>
  <si>
    <t>GB00B0JQZZ80</t>
  </si>
  <si>
    <t>OSEC</t>
  </si>
  <si>
    <t>ASCENT RESOURCES PLC</t>
  </si>
  <si>
    <t>GB00BJVH7905</t>
  </si>
  <si>
    <t>AST</t>
  </si>
  <si>
    <t>CROWN PLACE VCT PLC</t>
  </si>
  <si>
    <t>GB0002577434</t>
  </si>
  <si>
    <t>CRWN</t>
  </si>
  <si>
    <t>BMG428941162</t>
  </si>
  <si>
    <t>HAN</t>
  </si>
  <si>
    <t>TUNGSTEN WEST PLC</t>
  </si>
  <si>
    <t>GB00BP6QM557</t>
  </si>
  <si>
    <t>TUN</t>
  </si>
  <si>
    <t>AXIOM EUROPEAN FINANCIAL DEBT FUND LIMITED</t>
  </si>
  <si>
    <t>GG00BTC2K735</t>
  </si>
  <si>
    <t>AXI</t>
  </si>
  <si>
    <t>BOUSSARD &amp; GAVAUDAN HOLDING LIMITED</t>
  </si>
  <si>
    <t>ORD EUR0.0001 (EUR)</t>
  </si>
  <si>
    <t>GG00B1FQG453</t>
  </si>
  <si>
    <t>BGHL</t>
  </si>
  <si>
    <t>LEXINGTON GOLD LTD</t>
  </si>
  <si>
    <t>COM SHS USD0.003 (DI)</t>
  </si>
  <si>
    <t>BMG5479L1072</t>
  </si>
  <si>
    <t>LEX</t>
  </si>
  <si>
    <t>BLOCK ENERGY PLC</t>
  </si>
  <si>
    <t>ORD SHS GBP0.0025</t>
  </si>
  <si>
    <t>GB00BF3TBT48</t>
  </si>
  <si>
    <t>BLOE</t>
  </si>
  <si>
    <t>NATIONWIDE BUILDING SOCIETY</t>
  </si>
  <si>
    <t>CORE CAPITAL DEFERRED SHS (MIN 250 CCDS)</t>
  </si>
  <si>
    <t>GB00BBQ33664</t>
  </si>
  <si>
    <t>NBS</t>
  </si>
  <si>
    <t>TOWN CENTRE SECURITIES PLC</t>
  </si>
  <si>
    <t>GB0003062816</t>
  </si>
  <si>
    <t>TOWN</t>
  </si>
  <si>
    <t>SMARTSPACE SOFTWARE PLC</t>
  </si>
  <si>
    <t>GB00BYWN0F98</t>
  </si>
  <si>
    <t>SMRT</t>
  </si>
  <si>
    <t>BRITISH SMALLER COMPANIES VCT PLC</t>
  </si>
  <si>
    <t>GB0001403152</t>
  </si>
  <si>
    <t>BSV</t>
  </si>
  <si>
    <t>BAKER STEEL RESOURCES TRUST LIMITED</t>
  </si>
  <si>
    <t>GG00B6686L20</t>
  </si>
  <si>
    <t>BSRT</t>
  </si>
  <si>
    <t>MAINTEL HOLDINGS PLC</t>
  </si>
  <si>
    <t>GB00B046YG73</t>
  </si>
  <si>
    <t>MAI</t>
  </si>
  <si>
    <t>RESOLUTE MINING LIMITED</t>
  </si>
  <si>
    <t>AU000000RSG6</t>
  </si>
  <si>
    <t>RSG</t>
  </si>
  <si>
    <t>MOBEUS INCOME &amp; GROWTH VCT PLC</t>
  </si>
  <si>
    <t>GB00B01WL239</t>
  </si>
  <si>
    <t>MIX</t>
  </si>
  <si>
    <t>ALBION DEVELOPMENT VCT PLC</t>
  </si>
  <si>
    <t>GB0004832472</t>
  </si>
  <si>
    <t>AADV</t>
  </si>
  <si>
    <t>GALILEO RESOURCES PLC</t>
  </si>
  <si>
    <t>GB00B115T142</t>
  </si>
  <si>
    <t>GLR</t>
  </si>
  <si>
    <t>ORACLE POWER PLC</t>
  </si>
  <si>
    <t>GB00B23JN426</t>
  </si>
  <si>
    <t>ORCP</t>
  </si>
  <si>
    <t>ROTALA PLC</t>
  </si>
  <si>
    <t>GB00B1Z2MP60</t>
  </si>
  <si>
    <t>ROL</t>
  </si>
  <si>
    <t>KAVANGO RESOURCES PLC</t>
  </si>
  <si>
    <t>GB00BF0VMV24</t>
  </si>
  <si>
    <t>KAV</t>
  </si>
  <si>
    <t>SYMPHONY INTERNATIONAL HOLDINGS LD</t>
  </si>
  <si>
    <t>ORD NPV (CDI)</t>
  </si>
  <si>
    <t>VGG548121059</t>
  </si>
  <si>
    <t>SIHL</t>
  </si>
  <si>
    <t>SEED INNOVATIONS LIMITED</t>
  </si>
  <si>
    <t>GG00BRK9BQ81</t>
  </si>
  <si>
    <t>SEED</t>
  </si>
  <si>
    <t>XTRACT RESOURCES PLC</t>
  </si>
  <si>
    <t>GB00BYSX2795</t>
  </si>
  <si>
    <t>XTR</t>
  </si>
  <si>
    <t>QUADRISE PLC</t>
  </si>
  <si>
    <t>GB00B11DDB67</t>
  </si>
  <si>
    <t>QED</t>
  </si>
  <si>
    <t>NAHL GROUP PLC</t>
  </si>
  <si>
    <t>GB00BM7S2W63</t>
  </si>
  <si>
    <t>NAH</t>
  </si>
  <si>
    <t>CENKOS SECURITIES PLC</t>
  </si>
  <si>
    <t>GB00B1FLHR07</t>
  </si>
  <si>
    <t>CNKS</t>
  </si>
  <si>
    <t>BORDERS &amp; SOUTHERN PETROLEUM PLC</t>
  </si>
  <si>
    <t>GB00B08F4599</t>
  </si>
  <si>
    <t>BOR</t>
  </si>
  <si>
    <t>KELSO GROUP HOLDINGS PLC</t>
  </si>
  <si>
    <t>GB00BK1VJS23</t>
  </si>
  <si>
    <t>KLSO</t>
  </si>
  <si>
    <t>PROVEN GROWTH &amp; INCOME VCT PLC</t>
  </si>
  <si>
    <t>ORD 1.6187P</t>
  </si>
  <si>
    <t>GB00B5B7YS03</t>
  </si>
  <si>
    <t>PGOO</t>
  </si>
  <si>
    <t>ACTIVEOPS PLC</t>
  </si>
  <si>
    <t>GB00BLH37Y17</t>
  </si>
  <si>
    <t>AOM</t>
  </si>
  <si>
    <t>TORTILLA MEXICAN GRILL PLC</t>
  </si>
  <si>
    <t>GB00BNYDGZ21</t>
  </si>
  <si>
    <t>MEX</t>
  </si>
  <si>
    <t>CORNERSTONE FS PLC</t>
  </si>
  <si>
    <t>GB00BNG7CD28</t>
  </si>
  <si>
    <t>CSFS</t>
  </si>
  <si>
    <t>LIFE SETTLEMENT ASSETS PLC</t>
  </si>
  <si>
    <t>ORD SHS USD0.01</t>
  </si>
  <si>
    <t>GB00BF1Q4B05</t>
  </si>
  <si>
    <t>LSAA</t>
  </si>
  <si>
    <t>BISICHI PLC</t>
  </si>
  <si>
    <t>GB0001012045</t>
  </si>
  <si>
    <t>BISI</t>
  </si>
  <si>
    <t>PRESSURE TECHNOLOGIES PLC</t>
  </si>
  <si>
    <t>GB00B1XFKR57</t>
  </si>
  <si>
    <t>PRES</t>
  </si>
  <si>
    <t>CHALLENGER ENERGY GROUP PLC</t>
  </si>
  <si>
    <t>IM00BN2RD444</t>
  </si>
  <si>
    <t>CEG</t>
  </si>
  <si>
    <t>PATHFINDER MINERALS PLC</t>
  </si>
  <si>
    <t>GB00BYY0JQ23</t>
  </si>
  <si>
    <t>PFP</t>
  </si>
  <si>
    <t>TRANSENSE TECHNOLOGIES PLC</t>
  </si>
  <si>
    <t>GB00BDHDTH21</t>
  </si>
  <si>
    <t>TRT</t>
  </si>
  <si>
    <t>INSIG AI PLC</t>
  </si>
  <si>
    <t>GB00BYV31355</t>
  </si>
  <si>
    <t>INSG</t>
  </si>
  <si>
    <t>EAST IMPERIAL PLC</t>
  </si>
  <si>
    <t>GB00BMZ1ND56</t>
  </si>
  <si>
    <t>EISB</t>
  </si>
  <si>
    <t>ITSARM PLC</t>
  </si>
  <si>
    <t>ORD USD0.001 (GBP)</t>
  </si>
  <si>
    <t>TFGS</t>
  </si>
  <si>
    <t>B90 HOLDINGS PLC</t>
  </si>
  <si>
    <t>IM00BYT32K14</t>
  </si>
  <si>
    <t>B90</t>
  </si>
  <si>
    <t>IQ-AI LIMITED</t>
  </si>
  <si>
    <t>JE00BD4H0R42</t>
  </si>
  <si>
    <t>IQAI</t>
  </si>
  <si>
    <t>SPECTRAL MD HOLDINGS, LTD</t>
  </si>
  <si>
    <t>CMN STK USD0.001 (DI)</t>
  </si>
  <si>
    <t>USU8457V1099</t>
  </si>
  <si>
    <t>SMD</t>
  </si>
  <si>
    <t>BRAVEHEART INVESTMENT GROUP PLC</t>
  </si>
  <si>
    <t>GB00B13XV322</t>
  </si>
  <si>
    <t>BRH</t>
  </si>
  <si>
    <t>EVGEN PHARMA PLC</t>
  </si>
  <si>
    <t>GB00BSVYN304</t>
  </si>
  <si>
    <t>EVG</t>
  </si>
  <si>
    <t>ENWELL ENERGY PLC</t>
  </si>
  <si>
    <t>GB0031775819</t>
  </si>
  <si>
    <t>ENW</t>
  </si>
  <si>
    <t>EPE SPECIAL OPPORTUNITIES LIMITED</t>
  </si>
  <si>
    <t>ORD 5P (DI)</t>
  </si>
  <si>
    <t>BMG3163K1053</t>
  </si>
  <si>
    <t>ESO</t>
  </si>
  <si>
    <t>GG00BRJTP891</t>
  </si>
  <si>
    <t>THAMES VENTURES VCT 2 PLC</t>
  </si>
  <si>
    <t>VENTURES ORD 0.1P</t>
  </si>
  <si>
    <t>GB00BDHF5B49</t>
  </si>
  <si>
    <t>TV2V</t>
  </si>
  <si>
    <t>DP POLAND PLC</t>
  </si>
  <si>
    <t>GB00B3Q74M51</t>
  </si>
  <si>
    <t>DPP</t>
  </si>
  <si>
    <t>VAN ELLE HOLDINGS PLC</t>
  </si>
  <si>
    <t>GB00BYX4TP46</t>
  </si>
  <si>
    <t>VANL</t>
  </si>
  <si>
    <t>ALBION ENTERPRISE VCT PLC</t>
  </si>
  <si>
    <t>GB00B1G3LR35</t>
  </si>
  <si>
    <t>AAEV</t>
  </si>
  <si>
    <t>DP EURASIA N.V.</t>
  </si>
  <si>
    <t>ORD EUR0.12 (DI)</t>
  </si>
  <si>
    <t>NL0012328801</t>
  </si>
  <si>
    <t>DPEU</t>
  </si>
  <si>
    <t>DEKEL AGRI-VISION PLC</t>
  </si>
  <si>
    <t>ORD EUR0.0003367 (DI)</t>
  </si>
  <si>
    <t>CY0106502111</t>
  </si>
  <si>
    <t>DKL</t>
  </si>
  <si>
    <t>TMT INVESTMENTS PLC</t>
  </si>
  <si>
    <t>JE00B3RQZ289</t>
  </si>
  <si>
    <t>TMT</t>
  </si>
  <si>
    <t>CONROY GOLD &amp; NATURAL RESOURCES PLC</t>
  </si>
  <si>
    <t>IE00BZ4BTZ13</t>
  </si>
  <si>
    <t>CGNR</t>
  </si>
  <si>
    <t>MAVEN INCOME &amp; GROWTH VCT 4 PLC</t>
  </si>
  <si>
    <t>GB00B043QW84</t>
  </si>
  <si>
    <t>MAV4</t>
  </si>
  <si>
    <t>QUADRISE FUELS INTERNATIONAL PLC</t>
  </si>
  <si>
    <t>QFI</t>
  </si>
  <si>
    <t>GETECH GROUP PLC</t>
  </si>
  <si>
    <t>GB00B0HZVP95</t>
  </si>
  <si>
    <t>GTC</t>
  </si>
  <si>
    <t>MHP SE</t>
  </si>
  <si>
    <t>US55302T2042</t>
  </si>
  <si>
    <t>MHPC</t>
  </si>
  <si>
    <t>AURA ENERGY LIMITED</t>
  </si>
  <si>
    <t>AU000000AEE7</t>
  </si>
  <si>
    <t>AURA</t>
  </si>
  <si>
    <t>PTSB</t>
  </si>
  <si>
    <t>R.E.A. HOLDINGS PLC</t>
  </si>
  <si>
    <t>GB0002349065</t>
  </si>
  <si>
    <t>RE.</t>
  </si>
  <si>
    <t>ANDREWS SYKES GROUP PLC</t>
  </si>
  <si>
    <t>GB0002684552</t>
  </si>
  <si>
    <t>ASY</t>
  </si>
  <si>
    <t>GRIT REAL ESTATE INCOME GROUP LIMITED</t>
  </si>
  <si>
    <t>GG00BMDHST63</t>
  </si>
  <si>
    <t>GR1T</t>
  </si>
  <si>
    <t>SPORTECH PLC</t>
  </si>
  <si>
    <t>GB00B28ZPV64</t>
  </si>
  <si>
    <t>SPO</t>
  </si>
  <si>
    <t>TITON HOLDINGS PLC</t>
  </si>
  <si>
    <t>GB0008941402</t>
  </si>
  <si>
    <t>TON</t>
  </si>
  <si>
    <t>EDENVILLE ENERGY PLC</t>
  </si>
  <si>
    <t>GB00BN47NP32</t>
  </si>
  <si>
    <t>EDL</t>
  </si>
  <si>
    <t>VELA TECHNOLOGIES PLC</t>
  </si>
  <si>
    <t>GB00BYZ9XC29</t>
  </si>
  <si>
    <t>VELA</t>
  </si>
  <si>
    <t>HYDROGEN UTOPIA INTERNATIONAL PLC</t>
  </si>
  <si>
    <t>GB00BMFR8J48</t>
  </si>
  <si>
    <t>HUI</t>
  </si>
  <si>
    <t>DSW CAPITAL PLC</t>
  </si>
  <si>
    <t>GB00BNG9H550</t>
  </si>
  <si>
    <t>DSW</t>
  </si>
  <si>
    <t>GOLDPLAT PLC</t>
  </si>
  <si>
    <t>GB00B0HCWM45</t>
  </si>
  <si>
    <t>GDP</t>
  </si>
  <si>
    <t>MINOAN GROUP PLC</t>
  </si>
  <si>
    <t>GB0008497975</t>
  </si>
  <si>
    <t>MIN</t>
  </si>
  <si>
    <t>RUA LIFE SCIENCES PLC</t>
  </si>
  <si>
    <t>GB0033360586</t>
  </si>
  <si>
    <t>RUA</t>
  </si>
  <si>
    <t>BPCP</t>
  </si>
  <si>
    <t>PUBLIC POLICY HOLDING COMPANY, INC.</t>
  </si>
  <si>
    <t>COM SHS USD0.001 (DI) (REG S, CAT3)</t>
  </si>
  <si>
    <t>US7444301094</t>
  </si>
  <si>
    <t>PPHC</t>
  </si>
  <si>
    <t>CREIGHTONS PLC</t>
  </si>
  <si>
    <t>GB0002341666</t>
  </si>
  <si>
    <t>CRL</t>
  </si>
  <si>
    <t>SYNECTICS PLC</t>
  </si>
  <si>
    <t>GB0007156838</t>
  </si>
  <si>
    <t>SNX</t>
  </si>
  <si>
    <t>BRANDSHIELD SYSTEMS PLC</t>
  </si>
  <si>
    <t>GB00BM97CN29</t>
  </si>
  <si>
    <t>BRSD</t>
  </si>
  <si>
    <t>HAYDALE GRAPHENE INDUSTRIES PLC</t>
  </si>
  <si>
    <t>GB00BKWQ1135</t>
  </si>
  <si>
    <t>HAYD</t>
  </si>
  <si>
    <t>ARMADALE CAPITAL PLC</t>
  </si>
  <si>
    <t>GB00BYMSY631</t>
  </si>
  <si>
    <t>ACP</t>
  </si>
  <si>
    <t>CAMELLIA PLC</t>
  </si>
  <si>
    <t>GB0001667087</t>
  </si>
  <si>
    <t>CAM</t>
  </si>
  <si>
    <t>NARF INDUSTRIES PLC</t>
  </si>
  <si>
    <t>GB00BMH18M70</t>
  </si>
  <si>
    <t>NARF</t>
  </si>
  <si>
    <t>TLEP</t>
  </si>
  <si>
    <t>SMART (J.) &amp; CO. (CONTRACTORS) PLC</t>
  </si>
  <si>
    <t>GB00B76BK617</t>
  </si>
  <si>
    <t>SMJ</t>
  </si>
  <si>
    <t>PROTEOME SCIENCES PLC</t>
  </si>
  <si>
    <t>GB0003104196</t>
  </si>
  <si>
    <t>PRM</t>
  </si>
  <si>
    <t>HANSARD GLOBAL PLC</t>
  </si>
  <si>
    <t>IM00B1H1XF89</t>
  </si>
  <si>
    <t>HSD</t>
  </si>
  <si>
    <t>XEROS TECHNOLOGY GROUP PLC</t>
  </si>
  <si>
    <t>GB00BMGYBJ57</t>
  </si>
  <si>
    <t>XSG</t>
  </si>
  <si>
    <t>CORERO NETWORK SECURITY PLC</t>
  </si>
  <si>
    <t>GB00B54X0432</t>
  </si>
  <si>
    <t>CNS</t>
  </si>
  <si>
    <t>URA HOLDINGS PLC</t>
  </si>
  <si>
    <t>GB00BL979W39</t>
  </si>
  <si>
    <t>URAH</t>
  </si>
  <si>
    <t>UNITS (COMPR 3 SHS 0.1P&amp;1 B SHR 0.1P)</t>
  </si>
  <si>
    <t>GB00B1N4H933</t>
  </si>
  <si>
    <t>CHIU</t>
  </si>
  <si>
    <t>T42 IOT TRACKING SOLUTIONS PLC</t>
  </si>
  <si>
    <t>JE00BKVDPL34</t>
  </si>
  <si>
    <t>TRAC</t>
  </si>
  <si>
    <t>SLF REALISATION FUND LIMITED</t>
  </si>
  <si>
    <t>GG00BFXYHJ13</t>
  </si>
  <si>
    <t>SLFX</t>
  </si>
  <si>
    <t>FIINU PLC</t>
  </si>
  <si>
    <t>GB0033881904</t>
  </si>
  <si>
    <t>BANK</t>
  </si>
  <si>
    <t>2.25% CNV UNSEC LN STK 31/05/25</t>
  </si>
  <si>
    <t>GB00BFZ0WT29</t>
  </si>
  <si>
    <t>AASC</t>
  </si>
  <si>
    <t>PROTON MOTOR POWER SYSTEMS PLC</t>
  </si>
  <si>
    <t>GB00BP83GZ24</t>
  </si>
  <si>
    <t>PPS</t>
  </si>
  <si>
    <t>SABIEN TECHNOLOGY GROUP PLC</t>
  </si>
  <si>
    <t>GB00BN6JG812</t>
  </si>
  <si>
    <t>SNT</t>
  </si>
  <si>
    <t>WISHBONE GOLD PLC</t>
  </si>
  <si>
    <t>ORD 0.1P (DI)</t>
  </si>
  <si>
    <t>GI000A2PX455</t>
  </si>
  <si>
    <t>WSBN</t>
  </si>
  <si>
    <t>ACTIVE ENERGY GROUP PLC</t>
  </si>
  <si>
    <t>ORD GBP0.0035</t>
  </si>
  <si>
    <t>GB00BPG7NS80</t>
  </si>
  <si>
    <t>AEG</t>
  </si>
  <si>
    <t>GG00B1NPGV15</t>
  </si>
  <si>
    <t>AFRICAN PIONEER PLC</t>
  </si>
  <si>
    <t>IM00B8C0HK22</t>
  </si>
  <si>
    <t>AFP</t>
  </si>
  <si>
    <t>ASHOKA WHITEOAK EMERGING MARKETS TRUST PLC</t>
  </si>
  <si>
    <t>GB00BMZR7D19</t>
  </si>
  <si>
    <t>AWEM</t>
  </si>
  <si>
    <t>GG00BN56JF17</t>
  </si>
  <si>
    <t>SLFR</t>
  </si>
  <si>
    <t>MOTHERCARE PLC</t>
  </si>
  <si>
    <t>GB0009067447</t>
  </si>
  <si>
    <t>MTC</t>
  </si>
  <si>
    <t>FINNCAP GROUP PLC</t>
  </si>
  <si>
    <t>GB00BGKPX309</t>
  </si>
  <si>
    <t>FCAP</t>
  </si>
  <si>
    <t>CRIMSON TIDE PLC</t>
  </si>
  <si>
    <t>GB0002080082</t>
  </si>
  <si>
    <t>TIDE</t>
  </si>
  <si>
    <t>BEXIMCO PHARMACEUTICALS LIMITED</t>
  </si>
  <si>
    <t>GDR (EACH REPR 1 ORD BDT10)</t>
  </si>
  <si>
    <t>US0885792061</t>
  </si>
  <si>
    <t>BXP</t>
  </si>
  <si>
    <t>BD</t>
  </si>
  <si>
    <t>CAPITAL &amp; REGIONAL PLC</t>
  </si>
  <si>
    <t>GB00BL6XZ716</t>
  </si>
  <si>
    <t>CAL</t>
  </si>
  <si>
    <t>JERSEY ELECTRICITY PLC</t>
  </si>
  <si>
    <t>'A'ORD 5P</t>
  </si>
  <si>
    <t>JE00B43SP147</t>
  </si>
  <si>
    <t>JEL</t>
  </si>
  <si>
    <t>BEZANT RESOURCES PLC</t>
  </si>
  <si>
    <t>GB00B1CKQD97</t>
  </si>
  <si>
    <t>BZT</t>
  </si>
  <si>
    <t>ALBA MINERAL RESOURCES PLC</t>
  </si>
  <si>
    <t>GB00B06KBB18</t>
  </si>
  <si>
    <t>ALBA</t>
  </si>
  <si>
    <t>MILA RESOURCES PLC</t>
  </si>
  <si>
    <t>GB00BD4FCK53</t>
  </si>
  <si>
    <t>MILA</t>
  </si>
  <si>
    <t>FULCRUM METALS PLC</t>
  </si>
  <si>
    <t>GB00BPCPPZ79</t>
  </si>
  <si>
    <t>FMET</t>
  </si>
  <si>
    <t>VIRGIN WINES UK PLC</t>
  </si>
  <si>
    <t>GB00BN33TR63</t>
  </si>
  <si>
    <t>VINO</t>
  </si>
  <si>
    <t>ONWARD OPPORTUNITIES LIMITED</t>
  </si>
  <si>
    <t>GG00BMZR1514</t>
  </si>
  <si>
    <t>ONWD</t>
  </si>
  <si>
    <t>DIANOMI PLC</t>
  </si>
  <si>
    <t>GB00BLH32M40</t>
  </si>
  <si>
    <t>DNM</t>
  </si>
  <si>
    <t>RHMP</t>
  </si>
  <si>
    <t>4BASEBIO PLC</t>
  </si>
  <si>
    <t>ORD EUR1.00</t>
  </si>
  <si>
    <t>GB00BMCLYF79</t>
  </si>
  <si>
    <t>4BB</t>
  </si>
  <si>
    <t>CLOUDBREAK DISCOVERY PLC</t>
  </si>
  <si>
    <t>GB00B44LQR57</t>
  </si>
  <si>
    <t>CDL</t>
  </si>
  <si>
    <t>KAZERA GLOBAL PLC</t>
  </si>
  <si>
    <t>GB00B830HW33</t>
  </si>
  <si>
    <t>KZG</t>
  </si>
  <si>
    <t>ECR MINERALS PLC</t>
  </si>
  <si>
    <t>GB00BYYDKX57</t>
  </si>
  <si>
    <t>ECR</t>
  </si>
  <si>
    <t>DG INNOVATE PLC</t>
  </si>
  <si>
    <t>GB00BYQD5059</t>
  </si>
  <si>
    <t>DGI</t>
  </si>
  <si>
    <t>MYHEALTHCHECKED PLC</t>
  </si>
  <si>
    <t>GB00BYZ2R301</t>
  </si>
  <si>
    <t>MHC</t>
  </si>
  <si>
    <t>LIGHT SCIENCE TECHNOLOGIES HOLDINGS PLC</t>
  </si>
  <si>
    <t>GB00BNDQJN14</t>
  </si>
  <si>
    <t>LST</t>
  </si>
  <si>
    <t>CORCEL PLC</t>
  </si>
  <si>
    <t>GB00BKM69866</t>
  </si>
  <si>
    <t>CRCL</t>
  </si>
  <si>
    <t>LMS CAPITAL PLC</t>
  </si>
  <si>
    <t>GB00B12MHD28</t>
  </si>
  <si>
    <t>LMS</t>
  </si>
  <si>
    <t>NORTHERN 2 VCT PLC</t>
  </si>
  <si>
    <t>GB0005356430</t>
  </si>
  <si>
    <t>NTV</t>
  </si>
  <si>
    <t>PLEXUS HOLDINGS PLC</t>
  </si>
  <si>
    <t>GB00B0MDF233</t>
  </si>
  <si>
    <t>POS</t>
  </si>
  <si>
    <t>MICROSAIC SYSTEMS PLC</t>
  </si>
  <si>
    <t>GB00B547ZY09</t>
  </si>
  <si>
    <t>MSYS</t>
  </si>
  <si>
    <t>AEOREMA COMMUNICATIONS PLC</t>
  </si>
  <si>
    <t>GB00B4QHH456</t>
  </si>
  <si>
    <t>AEO</t>
  </si>
  <si>
    <t>B ORD 0.1P</t>
  </si>
  <si>
    <t>GB00B1N4H594</t>
  </si>
  <si>
    <t>CHIB</t>
  </si>
  <si>
    <t>SDX ENERGY PLC</t>
  </si>
  <si>
    <t>GB00BJ5JNL69</t>
  </si>
  <si>
    <t>SDX</t>
  </si>
  <si>
    <t>TANDEM GROUP PLC</t>
  </si>
  <si>
    <t>GB00B460T373</t>
  </si>
  <si>
    <t>TND</t>
  </si>
  <si>
    <t>ENGAGE XR HOLDINGS PLC</t>
  </si>
  <si>
    <t>IE00BG0HDR01</t>
  </si>
  <si>
    <t>EXR</t>
  </si>
  <si>
    <t>NORTHERN 3 VCT PLC</t>
  </si>
  <si>
    <t>GB0031152027</t>
  </si>
  <si>
    <t>NTN</t>
  </si>
  <si>
    <t>MGC PHARMACEUTICALS LIMITED</t>
  </si>
  <si>
    <t>AU000000MXC6</t>
  </si>
  <si>
    <t>MXC</t>
  </si>
  <si>
    <t>ROQUEFORT THERAPEUTICS PLC</t>
  </si>
  <si>
    <t>GB00BMDQ2T15</t>
  </si>
  <si>
    <t>ROQ</t>
  </si>
  <si>
    <t>SMARTTECH247 GROUP PLC</t>
  </si>
  <si>
    <t>GB00BMGNDN03</t>
  </si>
  <si>
    <t>S247</t>
  </si>
  <si>
    <t>SYMPHONY ENVIRONMENTAL TECHNOLOGIES PLC</t>
  </si>
  <si>
    <t>GB0009589168</t>
  </si>
  <si>
    <t>SYM</t>
  </si>
  <si>
    <t>ACTUAL EXPERIENCE PLC</t>
  </si>
  <si>
    <t>GB00BJ05QC14</t>
  </si>
  <si>
    <t>ACT</t>
  </si>
  <si>
    <t>ORCHARD FUNDING GROUP PLC</t>
  </si>
  <si>
    <t>GB00BYZFM569</t>
  </si>
  <si>
    <t>ORCH</t>
  </si>
  <si>
    <t>INSPIRIT ENERGY HOLDINGS PLC</t>
  </si>
  <si>
    <t>GB00B44W9L31</t>
  </si>
  <si>
    <t>INSP</t>
  </si>
  <si>
    <t>NUFORMIX PLC</t>
  </si>
  <si>
    <t>GB00BYW79Y38</t>
  </si>
  <si>
    <t>NFX</t>
  </si>
  <si>
    <t>MOBEUS INCOME &amp; GROWTH 2 VCT PLC</t>
  </si>
  <si>
    <t>GB00B0LKLZ05</t>
  </si>
  <si>
    <t>MIG</t>
  </si>
  <si>
    <t>MACAU PROPERTY OPPORTUNITIES FUND LIMITED</t>
  </si>
  <si>
    <t>GG00BGDYFV61</t>
  </si>
  <si>
    <t>MPO</t>
  </si>
  <si>
    <t>ZINC MEDIA GROUP PLC</t>
  </si>
  <si>
    <t>GB00BJVLR251</t>
  </si>
  <si>
    <t>ZIN</t>
  </si>
  <si>
    <t>GUARANTY TRUST HOLDING COMPANY PLC</t>
  </si>
  <si>
    <t>GDR (EACH REPR 50 SHS) (REG S)</t>
  </si>
  <si>
    <t>US4012752014</t>
  </si>
  <si>
    <t>GTCO</t>
  </si>
  <si>
    <t>NORTHERN VENTURE TRUST PLC</t>
  </si>
  <si>
    <t>GB0006450703</t>
  </si>
  <si>
    <t>NVT</t>
  </si>
  <si>
    <t>WESTMINSTER GROUP PLC</t>
  </si>
  <si>
    <t>GB00B1XLC220</t>
  </si>
  <si>
    <t>WSG</t>
  </si>
  <si>
    <t>MOBEUS INCOME &amp; GROWTH 4 VCT PLC</t>
  </si>
  <si>
    <t>GB00B1FMDH51</t>
  </si>
  <si>
    <t>MIG4</t>
  </si>
  <si>
    <t>SAFESTAY PLC</t>
  </si>
  <si>
    <t>GB00BKT0J702</t>
  </si>
  <si>
    <t>SSTY</t>
  </si>
  <si>
    <t>PROVEN VCT PLC</t>
  </si>
  <si>
    <t>GB00B8GH9P84</t>
  </si>
  <si>
    <t>PVN</t>
  </si>
  <si>
    <t>MC MINING LIMITED</t>
  </si>
  <si>
    <t>AU000000MCM9</t>
  </si>
  <si>
    <t>MCM</t>
  </si>
  <si>
    <t>BOTSWANA DIAMONDS PLC</t>
  </si>
  <si>
    <t>GB00B5TFC825</t>
  </si>
  <si>
    <t>BOD</t>
  </si>
  <si>
    <t>STELRAD GROUP PLC</t>
  </si>
  <si>
    <t>GB00BMHRMV23</t>
  </si>
  <si>
    <t>SRAD</t>
  </si>
  <si>
    <t>CELSIUS RESOURCES LIMITED</t>
  </si>
  <si>
    <t>AU000000CLA6</t>
  </si>
  <si>
    <t>CLA</t>
  </si>
  <si>
    <t>CARDIFF PROPERTY PLC</t>
  </si>
  <si>
    <t>GB0001754257</t>
  </si>
  <si>
    <t>CDFF</t>
  </si>
  <si>
    <t>ROCKFIRE RESOURCES PLC</t>
  </si>
  <si>
    <t>GB00B42TN250</t>
  </si>
  <si>
    <t>ROCK</t>
  </si>
  <si>
    <t>ORD NPV (GBX)</t>
  </si>
  <si>
    <t>SHPP</t>
  </si>
  <si>
    <t>THE ARTISANAL SPIRITS COMPANY PLC</t>
  </si>
  <si>
    <t>GB00BNXM3P96</t>
  </si>
  <si>
    <t>ART</t>
  </si>
  <si>
    <t>APTAMER GROUP PLC</t>
  </si>
  <si>
    <t>GB00BNRRP542</t>
  </si>
  <si>
    <t>APTA</t>
  </si>
  <si>
    <t>MAVEN INCOME AND GROWTH VCT 3 PLC</t>
  </si>
  <si>
    <t>GB0031153769</t>
  </si>
  <si>
    <t>MIG3</t>
  </si>
  <si>
    <t>CIRCLE PROPERTY PLC</t>
  </si>
  <si>
    <t>JE00BYP0CK63</t>
  </si>
  <si>
    <t>CRC</t>
  </si>
  <si>
    <t>WINDAR PHOTONICS PLC</t>
  </si>
  <si>
    <t>GB00BTFR4F17</t>
  </si>
  <si>
    <t>WPHO</t>
  </si>
  <si>
    <t>MIND GYM PLC</t>
  </si>
  <si>
    <t>GB00BF3SQB83</t>
  </si>
  <si>
    <t>MIND</t>
  </si>
  <si>
    <t>GB00BN7K5L93</t>
  </si>
  <si>
    <t>ARCONTECH GROUP PLC</t>
  </si>
  <si>
    <t>GB00BDBBJZ03</t>
  </si>
  <si>
    <t>ARC</t>
  </si>
  <si>
    <t>GCM RESOURCES PLC</t>
  </si>
  <si>
    <t>GB00B00KV284</t>
  </si>
  <si>
    <t>GCM</t>
  </si>
  <si>
    <t>ONDINE BIOMEDICAL INC.</t>
  </si>
  <si>
    <t>CA68234M2058</t>
  </si>
  <si>
    <t>OBI</t>
  </si>
  <si>
    <t>CHESTERFIELD RESOURCES PLC</t>
  </si>
  <si>
    <t>GB00BF2F1X78</t>
  </si>
  <si>
    <t>CHF</t>
  </si>
  <si>
    <t>CHRISTIE GROUP PLC</t>
  </si>
  <si>
    <t>GB0001953156</t>
  </si>
  <si>
    <t>CTG</t>
  </si>
  <si>
    <t>CAPITAL METALS PLC</t>
  </si>
  <si>
    <t>GB00BMF75608</t>
  </si>
  <si>
    <t>CMET</t>
  </si>
  <si>
    <t>NIGHTCAP PLC</t>
  </si>
  <si>
    <t>GB00BLKGVD49</t>
  </si>
  <si>
    <t>NGHT</t>
  </si>
  <si>
    <t>GOLDSTONE RESOURCES LIMITED</t>
  </si>
  <si>
    <t>JE00BRJ8YF63</t>
  </si>
  <si>
    <t>GRL</t>
  </si>
  <si>
    <t>OPTIBIOTIX HEALTH PLC</t>
  </si>
  <si>
    <t>GB00BP0RTP38</t>
  </si>
  <si>
    <t>OPTI</t>
  </si>
  <si>
    <t>CARCLO PLC</t>
  </si>
  <si>
    <t>GB0001751915</t>
  </si>
  <si>
    <t>CAR</t>
  </si>
  <si>
    <t>BRAND ARCHITEKTS GROUP PLC</t>
  </si>
  <si>
    <t>GB0008667304</t>
  </si>
  <si>
    <t>BAR</t>
  </si>
  <si>
    <t>GLOBALWORTH REAL ESTATE INVESTMENTS LIMITED</t>
  </si>
  <si>
    <t>GG00B979FD04</t>
  </si>
  <si>
    <t>GWI</t>
  </si>
  <si>
    <t>OKYO PHARMA LIMITED</t>
  </si>
  <si>
    <t>GG00BD3FV870</t>
  </si>
  <si>
    <t>OKYO</t>
  </si>
  <si>
    <t>SIMEC ATLANTIS ENERGY LIMITED</t>
  </si>
  <si>
    <t>SG9999011118</t>
  </si>
  <si>
    <t>SAE</t>
  </si>
  <si>
    <t>BONHILL GROUP PLC</t>
  </si>
  <si>
    <t>GB00BFWYSS80</t>
  </si>
  <si>
    <t>BONH</t>
  </si>
  <si>
    <t>ROBINSON PLC</t>
  </si>
  <si>
    <t>GB00B00K4418</t>
  </si>
  <si>
    <t>RBN</t>
  </si>
  <si>
    <t>DP AIRCRAFT I LIMITED</t>
  </si>
  <si>
    <t>ORD PREF NPV</t>
  </si>
  <si>
    <t>GG00BBP6HP33</t>
  </si>
  <si>
    <t>DPA</t>
  </si>
  <si>
    <t>SAFESTYLE UK PLC</t>
  </si>
  <si>
    <t>JE00BGP63272</t>
  </si>
  <si>
    <t>SFE</t>
  </si>
  <si>
    <t>ONLINE BLOCKCHAIN PLC</t>
  </si>
  <si>
    <t>GB0006601479</t>
  </si>
  <si>
    <t>OBC</t>
  </si>
  <si>
    <t>N4 PHARMA PLC</t>
  </si>
  <si>
    <t>GB00BYW8QM32</t>
  </si>
  <si>
    <t>N4P</t>
  </si>
  <si>
    <t>HORNBY PLC</t>
  </si>
  <si>
    <t>GB00B01CZ652</t>
  </si>
  <si>
    <t>HRN</t>
  </si>
  <si>
    <t>COBRA RESOURCES PLC</t>
  </si>
  <si>
    <t>GB00BGJW5255</t>
  </si>
  <si>
    <t>COBR</t>
  </si>
  <si>
    <t>VERDITEK PLC</t>
  </si>
  <si>
    <t>ORD GBP0.0004</t>
  </si>
  <si>
    <t>GB00BF2C0424</t>
  </si>
  <si>
    <t>VDTK</t>
  </si>
  <si>
    <t>KERAS RESOURCES PLC</t>
  </si>
  <si>
    <t>GB00BMY2T534</t>
  </si>
  <si>
    <t>KRS</t>
  </si>
  <si>
    <t>ANGLESEY MINING PLC</t>
  </si>
  <si>
    <t>GB0000320472</t>
  </si>
  <si>
    <t>AYM</t>
  </si>
  <si>
    <t>VOLVERE PLC</t>
  </si>
  <si>
    <t>ORD 0.00001P</t>
  </si>
  <si>
    <t>GB0032302688</t>
  </si>
  <si>
    <t>VLE</t>
  </si>
  <si>
    <t>DEWHURST GROUP PLC</t>
  </si>
  <si>
    <t>'A'NON.VTG ORD 10P</t>
  </si>
  <si>
    <t>GB0002675261</t>
  </si>
  <si>
    <t>DWHA</t>
  </si>
  <si>
    <t>AIREA PLC</t>
  </si>
  <si>
    <t>GB0008123027</t>
  </si>
  <si>
    <t>AIEA</t>
  </si>
  <si>
    <t>PIRES INVESTMENTS PLC</t>
  </si>
  <si>
    <t>GB00BD07SH45</t>
  </si>
  <si>
    <t>PIRI</t>
  </si>
  <si>
    <t>BLACKROCK INCOME AND GROWTH INVESTMENT TRUST PLC</t>
  </si>
  <si>
    <t>GB0030961691</t>
  </si>
  <si>
    <t>BRIG</t>
  </si>
  <si>
    <t>JOHN LEWIS OF HUNGERFORD PLC</t>
  </si>
  <si>
    <t>GB0004773148</t>
  </si>
  <si>
    <t>JLH</t>
  </si>
  <si>
    <t>BEOWULF MINING PLC</t>
  </si>
  <si>
    <t>GB0033163287</t>
  </si>
  <si>
    <t>BEM</t>
  </si>
  <si>
    <t>TRELLUS HEALTH PLC</t>
  </si>
  <si>
    <t>ORD GBP0.0006</t>
  </si>
  <si>
    <t>GB00BNNFM402</t>
  </si>
  <si>
    <t>TRLS</t>
  </si>
  <si>
    <t>LOOPUP GROUP PLC</t>
  </si>
  <si>
    <t>GB00BYQP6S60</t>
  </si>
  <si>
    <t>LOOP</t>
  </si>
  <si>
    <t>NEXTEQ PLC</t>
  </si>
  <si>
    <t>NXQ</t>
  </si>
  <si>
    <t>BRIGHTON PIER GROUP PLC (THE)</t>
  </si>
  <si>
    <t>GB00BG49KW66</t>
  </si>
  <si>
    <t>PIER</t>
  </si>
  <si>
    <t>MINERAL &amp; FINANCIAL INVESTMENTS LIMITED</t>
  </si>
  <si>
    <t>KYG6181G1055</t>
  </si>
  <si>
    <t>MAFL</t>
  </si>
  <si>
    <t>CT AUTOMOTIVE GROUP PLC</t>
  </si>
  <si>
    <t>GB00BMHYGR77</t>
  </si>
  <si>
    <t>CTA</t>
  </si>
  <si>
    <t>ACUITY RM GROUP PLC</t>
  </si>
  <si>
    <t>ACRM</t>
  </si>
  <si>
    <t>CEIBA INVESTMENTS LIMITED</t>
  </si>
  <si>
    <t>GG00BFMDJH11</t>
  </si>
  <si>
    <t>CBA</t>
  </si>
  <si>
    <t>PELATRO PLC</t>
  </si>
  <si>
    <t>GB00BYXH8F66</t>
  </si>
  <si>
    <t>PTRO</t>
  </si>
  <si>
    <t>ORD USD0.01 (USD)</t>
  </si>
  <si>
    <t>NBPU</t>
  </si>
  <si>
    <t>DEVELOP NORTH PLC</t>
  </si>
  <si>
    <t>GB00BD0ND667</t>
  </si>
  <si>
    <t>DVNO</t>
  </si>
  <si>
    <t>PROVEXIS PLC</t>
  </si>
  <si>
    <t>GB00B0923P27</t>
  </si>
  <si>
    <t>PXS</t>
  </si>
  <si>
    <t>FIREANGEL SAFETY TECHNOLOGY GROUP PLC</t>
  </si>
  <si>
    <t>GB0030508757</t>
  </si>
  <si>
    <t>FA.</t>
  </si>
  <si>
    <t>STRATEGIC MINERALS PLC</t>
  </si>
  <si>
    <t>GB00B4W8PD74</t>
  </si>
  <si>
    <t>SML</t>
  </si>
  <si>
    <t>PANTHER METALS PLC</t>
  </si>
  <si>
    <t>IM00BKDM2T52</t>
  </si>
  <si>
    <t>PALM</t>
  </si>
  <si>
    <t>WALKER CRIPS GROUP PLC</t>
  </si>
  <si>
    <t>ORD 6 2/3P</t>
  </si>
  <si>
    <t>GB00B1YMRV88</t>
  </si>
  <si>
    <t>WCW</t>
  </si>
  <si>
    <t>DIRECTA PLUS PLC</t>
  </si>
  <si>
    <t>GB00BSM98843</t>
  </si>
  <si>
    <t>DCTA</t>
  </si>
  <si>
    <t>GELION PLC</t>
  </si>
  <si>
    <t>GB00BNBQZD59</t>
  </si>
  <si>
    <t>GELN</t>
  </si>
  <si>
    <t>CHAMBERLIN PLC</t>
  </si>
  <si>
    <t>GB0001870228</t>
  </si>
  <si>
    <t>CMH</t>
  </si>
  <si>
    <t>EJF INVESTMENTS LTD</t>
  </si>
  <si>
    <t>JE00BF0D1M25</t>
  </si>
  <si>
    <t>EJFI</t>
  </si>
  <si>
    <t>ZENITH ENERGY LTD.</t>
  </si>
  <si>
    <t>CA98936C1068</t>
  </si>
  <si>
    <t>ZEN</t>
  </si>
  <si>
    <t>BRITISH SMALLER COMPANIES VCT2 PLC</t>
  </si>
  <si>
    <t>GB0005001796</t>
  </si>
  <si>
    <t>BSC</t>
  </si>
  <si>
    <t>CMO GROUP PLC</t>
  </si>
  <si>
    <t>GB00BMB5Y385</t>
  </si>
  <si>
    <t>CMO</t>
  </si>
  <si>
    <t>TPOS</t>
  </si>
  <si>
    <t>ASIMILAR GROUP PLC</t>
  </si>
  <si>
    <t>GB00BFX2VL54</t>
  </si>
  <si>
    <t>ASLR</t>
  </si>
  <si>
    <t>EMPRESARIA GROUP PLC</t>
  </si>
  <si>
    <t>GB00B0358N07</t>
  </si>
  <si>
    <t>EMR</t>
  </si>
  <si>
    <t>IXICO PLC</t>
  </si>
  <si>
    <t>GB00BFXR4C20</t>
  </si>
  <si>
    <t>IXI</t>
  </si>
  <si>
    <t>KORE POTASH PLC</t>
  </si>
  <si>
    <t>GB00BYP2QJ94</t>
  </si>
  <si>
    <t>KP2</t>
  </si>
  <si>
    <t>SERINUS ENERGY PLC</t>
  </si>
  <si>
    <t>JE00BNNMKT29</t>
  </si>
  <si>
    <t>SENX</t>
  </si>
  <si>
    <t>4GLOBAL PLC</t>
  </si>
  <si>
    <t>GB00BLH36N37</t>
  </si>
  <si>
    <t>4GBL</t>
  </si>
  <si>
    <t>TOUCHSTAR PLC</t>
  </si>
  <si>
    <t>GB00BD9YDB55</t>
  </si>
  <si>
    <t>TST</t>
  </si>
  <si>
    <t>MARECHALE CAPITAL PLC</t>
  </si>
  <si>
    <t>GB0005401087</t>
  </si>
  <si>
    <t>MAC</t>
  </si>
  <si>
    <t>MOLECULAR ENERGIES PLC</t>
  </si>
  <si>
    <t>GB00BMT80K89</t>
  </si>
  <si>
    <t>MEN</t>
  </si>
  <si>
    <t>JANGADA MINES PLC</t>
  </si>
  <si>
    <t>GB00BZ11WQ61</t>
  </si>
  <si>
    <t>JAN</t>
  </si>
  <si>
    <t>ARTEMIS RESOURCES LIMITED</t>
  </si>
  <si>
    <t>AU000000ARV3</t>
  </si>
  <si>
    <t>ARV</t>
  </si>
  <si>
    <t>KIBO ENERGY PLC</t>
  </si>
  <si>
    <t>IE00B97C0C31</t>
  </si>
  <si>
    <t>KIBO</t>
  </si>
  <si>
    <t>CLOUDCOCO GROUP PLC</t>
  </si>
  <si>
    <t>GB00B8GRBX01</t>
  </si>
  <si>
    <t>CLCO</t>
  </si>
  <si>
    <t>CELTIC PLC</t>
  </si>
  <si>
    <t>GB0004339189</t>
  </si>
  <si>
    <t>CCP</t>
  </si>
  <si>
    <t>NEW STAR INVESTMENT TRUST PLC</t>
  </si>
  <si>
    <t>GB0002631041</t>
  </si>
  <si>
    <t>NSI</t>
  </si>
  <si>
    <t>KROPZ PLC</t>
  </si>
  <si>
    <t>GB00BZ1HLP69</t>
  </si>
  <si>
    <t>KRPZ</t>
  </si>
  <si>
    <t>CROMA SECURITY SOLUTIONS GROUP PLC</t>
  </si>
  <si>
    <t>GB00B5MJV178</t>
  </si>
  <si>
    <t>CSSG</t>
  </si>
  <si>
    <t>KARELIAN DIAMOND RESOURCES PLC</t>
  </si>
  <si>
    <t>ORD EUR0.00025 (CDI)</t>
  </si>
  <si>
    <t>IE00BD09HK61</t>
  </si>
  <si>
    <t>KDR</t>
  </si>
  <si>
    <t>M WINKWORTH PLC</t>
  </si>
  <si>
    <t>GB00B4TT7L53</t>
  </si>
  <si>
    <t>WINK</t>
  </si>
  <si>
    <t>PITTARDS PLC</t>
  </si>
  <si>
    <t>GB00BHB1XR83</t>
  </si>
  <si>
    <t>PTD</t>
  </si>
  <si>
    <t>GG00BQWPBM39</t>
  </si>
  <si>
    <t>YAMANA GOLD INC.</t>
  </si>
  <si>
    <t>CA98462Y1007</t>
  </si>
  <si>
    <t>AUY</t>
  </si>
  <si>
    <t>LPA GROUP PLC</t>
  </si>
  <si>
    <t>GB0007320806</t>
  </si>
  <si>
    <t>LPA</t>
  </si>
  <si>
    <t>HIGHCROFT INVESTMENTS PLC</t>
  </si>
  <si>
    <t>GB0004254875</t>
  </si>
  <si>
    <t>HCFT</t>
  </si>
  <si>
    <t>ZAMBEEF PRODUCTS PLC</t>
  </si>
  <si>
    <t>ORD ZMW0.01</t>
  </si>
  <si>
    <t>ZM0000000201</t>
  </si>
  <si>
    <t>ZAM</t>
  </si>
  <si>
    <t>ZM</t>
  </si>
  <si>
    <t>CORA GOLD LIMITED</t>
  </si>
  <si>
    <t>VGG2423W1077</t>
  </si>
  <si>
    <t>CORA</t>
  </si>
  <si>
    <t>VAALCO ENERGY, INC.</t>
  </si>
  <si>
    <t>COMMON SHS USD0.10 (DI)</t>
  </si>
  <si>
    <t>US91851C2017</t>
  </si>
  <si>
    <t>EGY</t>
  </si>
  <si>
    <t>PEBBLE BEACH SYSTEMS GROUP PLC</t>
  </si>
  <si>
    <t>GB0001482891</t>
  </si>
  <si>
    <t>PEB</t>
  </si>
  <si>
    <t>WILDCAT PETROLEUM PLC</t>
  </si>
  <si>
    <t>ORD GBP0.000028</t>
  </si>
  <si>
    <t>GB00BMQC7357</t>
  </si>
  <si>
    <t>WCAT</t>
  </si>
  <si>
    <t>LIFESAFE HOLDINGS PLC</t>
  </si>
  <si>
    <t>GB00BP83Y473</t>
  </si>
  <si>
    <t>LIFS</t>
  </si>
  <si>
    <t>MYCELX TECHNOLOGIES CORPORATION</t>
  </si>
  <si>
    <t>COM SHS USD0.025 (DI)</t>
  </si>
  <si>
    <t>US62847T2024</t>
  </si>
  <si>
    <t>MYX</t>
  </si>
  <si>
    <t>W.H. IRELAND GROUP PLC</t>
  </si>
  <si>
    <t>GB0009241885</t>
  </si>
  <si>
    <t>WHI</t>
  </si>
  <si>
    <t>GB00BNTXR104</t>
  </si>
  <si>
    <t>GRUPO CLARIN S.A.</t>
  </si>
  <si>
    <t>GDR(EACH REPR 2 B SHS)(REG S)</t>
  </si>
  <si>
    <t>US40052A4076</t>
  </si>
  <si>
    <t>GCLA</t>
  </si>
  <si>
    <t>AR</t>
  </si>
  <si>
    <t>GB0002675048</t>
  </si>
  <si>
    <t>DWHT</t>
  </si>
  <si>
    <t>COLEFAX GROUP PLC</t>
  </si>
  <si>
    <t>GB0002090453</t>
  </si>
  <si>
    <t>CFX</t>
  </si>
  <si>
    <t>STM GROUP PLC</t>
  </si>
  <si>
    <t>IM00B1S9KY98</t>
  </si>
  <si>
    <t>STM</t>
  </si>
  <si>
    <t>AJAX RESOURCES PLC</t>
  </si>
  <si>
    <t>GB00BLNBD412</t>
  </si>
  <si>
    <t>AJAX</t>
  </si>
  <si>
    <t>VOLTA FINANCE LIMITED</t>
  </si>
  <si>
    <t>GG00B1GHHH78</t>
  </si>
  <si>
    <t>VTA</t>
  </si>
  <si>
    <t>SYSTEM1 GROUP PLC</t>
  </si>
  <si>
    <t>GB00B1GVQH21</t>
  </si>
  <si>
    <t>SYS1</t>
  </si>
  <si>
    <t>STAR PHOENIX GROUP LTD</t>
  </si>
  <si>
    <t>AU0000067084</t>
  </si>
  <si>
    <t>STA</t>
  </si>
  <si>
    <t>SOLGENICS LIMITED</t>
  </si>
  <si>
    <t>VGG640631039</t>
  </si>
  <si>
    <t>SGN</t>
  </si>
  <si>
    <t>FULCRUM UTILITY SERVICES LD</t>
  </si>
  <si>
    <t>KYG368851047</t>
  </si>
  <si>
    <t>FCRM</t>
  </si>
  <si>
    <t>BYOTROL PLC</t>
  </si>
  <si>
    <t>GB00B0999995</t>
  </si>
  <si>
    <t>BYOT</t>
  </si>
  <si>
    <t>GUSBOURNE PLC</t>
  </si>
  <si>
    <t>GB00B8TS4M09</t>
  </si>
  <si>
    <t>GUS</t>
  </si>
  <si>
    <t>BRAIME GROUP PLC</t>
  </si>
  <si>
    <t>'A'NON.V ORD 25P</t>
  </si>
  <si>
    <t>GB0001185270</t>
  </si>
  <si>
    <t>BMT</t>
  </si>
  <si>
    <t>GALANTAS GOLD CORPORATION</t>
  </si>
  <si>
    <t>CA36315W3012</t>
  </si>
  <si>
    <t>GAL</t>
  </si>
  <si>
    <t>TRAKM8 HOLDINGS PLC</t>
  </si>
  <si>
    <t>GB00B0P1RP10</t>
  </si>
  <si>
    <t>TRAK</t>
  </si>
  <si>
    <t>ALLERGY THERAPEUTICS PLC</t>
  </si>
  <si>
    <t>GB00B02LCQ05</t>
  </si>
  <si>
    <t>AGY</t>
  </si>
  <si>
    <t>VECTOR CAPITAL PLC</t>
  </si>
  <si>
    <t>GB00BMH15P96</t>
  </si>
  <si>
    <t>VCAP</t>
  </si>
  <si>
    <t>COMPTOIR GROUP PLC</t>
  </si>
  <si>
    <t>GB00BYT1L205</t>
  </si>
  <si>
    <t>COM</t>
  </si>
  <si>
    <t>DIGITALBOX PLC</t>
  </si>
  <si>
    <t>GB00BJK9H642</t>
  </si>
  <si>
    <t>DBOX</t>
  </si>
  <si>
    <t>LANSDOWNE OIL &amp; GAS PLC</t>
  </si>
  <si>
    <t>GB00B1250X28</t>
  </si>
  <si>
    <t>LOGP</t>
  </si>
  <si>
    <t>AURRIGO INTERNATIONAL PLC</t>
  </si>
  <si>
    <t>GB00BNG73286</t>
  </si>
  <si>
    <t>AURR</t>
  </si>
  <si>
    <t>TLOU ENERGY LIMITED</t>
  </si>
  <si>
    <t>AU000000TOU2</t>
  </si>
  <si>
    <t>TLOU</t>
  </si>
  <si>
    <t>SCIROCCO ENERGY PLC</t>
  </si>
  <si>
    <t>ORD 0.20P</t>
  </si>
  <si>
    <t>GB00BF1BK408</t>
  </si>
  <si>
    <t>SCIR</t>
  </si>
  <si>
    <t>GOLDEN METAL RESOURCES PLC</t>
  </si>
  <si>
    <t>GB00BPQY8R36</t>
  </si>
  <si>
    <t>GMET</t>
  </si>
  <si>
    <t>MOLTEN VENTURES VCT PLC</t>
  </si>
  <si>
    <t>GB0002867140</t>
  </si>
  <si>
    <t>MVCT</t>
  </si>
  <si>
    <t>MOBILITYONE LIMITED</t>
  </si>
  <si>
    <t>JE00B1Z48326</t>
  </si>
  <si>
    <t>MBO</t>
  </si>
  <si>
    <t>GB00BNTY2N01</t>
  </si>
  <si>
    <t>HEALTHCARE ORD 0.1P</t>
  </si>
  <si>
    <t>GB00BDHF5D62</t>
  </si>
  <si>
    <t>TV2H</t>
  </si>
  <si>
    <t>REDX PHARMA PLC</t>
  </si>
  <si>
    <t>GB00BSNB6S51</t>
  </si>
  <si>
    <t>REDX</t>
  </si>
  <si>
    <t>GDS (EACH REPR 1/2 ORD KRW5000)</t>
  </si>
  <si>
    <t>US4491877076</t>
  </si>
  <si>
    <t>HYUO</t>
  </si>
  <si>
    <t>KENDRICK RESOURCES PLC</t>
  </si>
  <si>
    <t>GB00BNBQZW49</t>
  </si>
  <si>
    <t>KEN</t>
  </si>
  <si>
    <t>ROSSLYN DATA TECHNOLOGIES PLC</t>
  </si>
  <si>
    <t>GB00BKX5CP01</t>
  </si>
  <si>
    <t>RDT</t>
  </si>
  <si>
    <t>MERCANTILE PORTS &amp; LOGISTICS LIMITED</t>
  </si>
  <si>
    <t>GG00BKSH7R87</t>
  </si>
  <si>
    <t>MPL</t>
  </si>
  <si>
    <t>ARKLE RESOURCES PLC</t>
  </si>
  <si>
    <t>ORD EUR0.0025 (CDI)</t>
  </si>
  <si>
    <t>IE00B2357X72</t>
  </si>
  <si>
    <t>ARK</t>
  </si>
  <si>
    <t>AFRITIN MINING LIMITED</t>
  </si>
  <si>
    <t>WEBIS HOLDINGS PLC</t>
  </si>
  <si>
    <t>GB0004126271</t>
  </si>
  <si>
    <t>WEB</t>
  </si>
  <si>
    <t>LG ELECTRONICS INC</t>
  </si>
  <si>
    <t>GDS(REPR 1/2 NON-VTG STK KWN5000)(REG S)</t>
  </si>
  <si>
    <t>US50186Q2021</t>
  </si>
  <si>
    <t>LGLD</t>
  </si>
  <si>
    <t>KOSMOS ENERGY LTD</t>
  </si>
  <si>
    <t>US5006881065</t>
  </si>
  <si>
    <t>KOS</t>
  </si>
  <si>
    <t>SILVER BULLET DATA SERVICES GROUP PLC</t>
  </si>
  <si>
    <t>GB00BNXM0Z89</t>
  </si>
  <si>
    <t>SBDS</t>
  </si>
  <si>
    <t>THRUVISION GROUP PLC</t>
  </si>
  <si>
    <t>GB00B627R876</t>
  </si>
  <si>
    <t>THRU</t>
  </si>
  <si>
    <t>ALPHA REAL TRUST LIMITED</t>
  </si>
  <si>
    <t>GB00B13VDP26</t>
  </si>
  <si>
    <t>ARTL</t>
  </si>
  <si>
    <t>SOVEREIGN METALS LIMITED</t>
  </si>
  <si>
    <t>AU000000SVM6</t>
  </si>
  <si>
    <t>SVML</t>
  </si>
  <si>
    <t>PEMBRIDGE RESOURCES PLC</t>
  </si>
  <si>
    <t>GB00BG107324</t>
  </si>
  <si>
    <t>PERE</t>
  </si>
  <si>
    <t>FORWARD PARTNERS GROUP PLC</t>
  </si>
  <si>
    <t>GB00BKPGBB09</t>
  </si>
  <si>
    <t>FWD</t>
  </si>
  <si>
    <t>ECSC GROUP PLC</t>
  </si>
  <si>
    <t>GB00BYMJ4J99</t>
  </si>
  <si>
    <t>ECSC</t>
  </si>
  <si>
    <t>600 GROUP PLC</t>
  </si>
  <si>
    <t>GB0008121641</t>
  </si>
  <si>
    <t>SIXH</t>
  </si>
  <si>
    <t>ZENOVA GROUP PLC</t>
  </si>
  <si>
    <t>GB00BNVVH568</t>
  </si>
  <si>
    <t>ZED</t>
  </si>
  <si>
    <t>BIOME TECHNOLOGIES PLC</t>
  </si>
  <si>
    <t>GB00B9Z1M820</t>
  </si>
  <si>
    <t>BIOM</t>
  </si>
  <si>
    <t>NON-STANDARD FINANCE PLC</t>
  </si>
  <si>
    <t>GB00BRJ6JV17</t>
  </si>
  <si>
    <t>NSF</t>
  </si>
  <si>
    <t>TASEKO MINES LIMITED</t>
  </si>
  <si>
    <t>CA8765111064</t>
  </si>
  <si>
    <t>TKO</t>
  </si>
  <si>
    <t>RURELEC PLC</t>
  </si>
  <si>
    <t>GB00B01XPW41</t>
  </si>
  <si>
    <t>RUR</t>
  </si>
  <si>
    <t>PETREL RESOURCES PLC</t>
  </si>
  <si>
    <t>ORD EUR0.0125 (CDI)</t>
  </si>
  <si>
    <t>IE0001340177</t>
  </si>
  <si>
    <t>PET</t>
  </si>
  <si>
    <t>ALBION VENTURE CAPITAL TST PLC</t>
  </si>
  <si>
    <t>GB0002039625</t>
  </si>
  <si>
    <t>AAVC</t>
  </si>
  <si>
    <t>GDR (EACH REPR 40 COM SHS) (144A)</t>
  </si>
  <si>
    <t>US46627J2033</t>
  </si>
  <si>
    <t>37QB</t>
  </si>
  <si>
    <t>GAMA AVIATION PLC</t>
  </si>
  <si>
    <t>GB00B3ZP1526</t>
  </si>
  <si>
    <t>GMAA</t>
  </si>
  <si>
    <t>FIH GROUP PLC</t>
  </si>
  <si>
    <t>GB00BD0CWJ91</t>
  </si>
  <si>
    <t>FIH</t>
  </si>
  <si>
    <t>TRIAN INVESTORS 1 LIMITED</t>
  </si>
  <si>
    <t>GG00BF52MW15</t>
  </si>
  <si>
    <t>TI1</t>
  </si>
  <si>
    <t>WORSLEY INVESTORS LIMITED</t>
  </si>
  <si>
    <t>GG00BHXH0C87</t>
  </si>
  <si>
    <t>WINV</t>
  </si>
  <si>
    <t>BOWEN FINTECH PLC</t>
  </si>
  <si>
    <t>GB00BMYX7295</t>
  </si>
  <si>
    <t>BWN</t>
  </si>
  <si>
    <t>TEAM PLC</t>
  </si>
  <si>
    <t>JE00BM90BX45</t>
  </si>
  <si>
    <t>TEAM</t>
  </si>
  <si>
    <t>LUNGLIFE AI, INC</t>
  </si>
  <si>
    <t>ORD USD0.0001 (DI)</t>
  </si>
  <si>
    <t>USU5500L1045</t>
  </si>
  <si>
    <t>LLAI</t>
  </si>
  <si>
    <t>I(X) NET ZERO PLC</t>
  </si>
  <si>
    <t>JE00BP4DVJ57</t>
  </si>
  <si>
    <t>IX.</t>
  </si>
  <si>
    <t>THOR ENERGY PLC</t>
  </si>
  <si>
    <t>GB00BD0NBV71</t>
  </si>
  <si>
    <t>THR</t>
  </si>
  <si>
    <t>NORTHERN BEAR PLC</t>
  </si>
  <si>
    <t>GB00B19FLM15</t>
  </si>
  <si>
    <t>NTBR</t>
  </si>
  <si>
    <t>GLANTUS HOLDINGS PLC</t>
  </si>
  <si>
    <t>ORD SHS EUR0.001</t>
  </si>
  <si>
    <t>IE00BNG2V304</t>
  </si>
  <si>
    <t>GLAN</t>
  </si>
  <si>
    <t>JAYWING PLC</t>
  </si>
  <si>
    <t>GB00BF5KDY46</t>
  </si>
  <si>
    <t>JWNG</t>
  </si>
  <si>
    <t>CALEDONIAN TRUST PLC</t>
  </si>
  <si>
    <t>GB0001628584</t>
  </si>
  <si>
    <t>CNN</t>
  </si>
  <si>
    <t>GREAT SOUTHERN COPPER PLC</t>
  </si>
  <si>
    <t>GB00BLB5BF24</t>
  </si>
  <si>
    <t>GSCU</t>
  </si>
  <si>
    <t>SUNRISE RESOURCES PLC</t>
  </si>
  <si>
    <t>GB00B075Z681</t>
  </si>
  <si>
    <t>SRES</t>
  </si>
  <si>
    <t>ADVFN PLC</t>
  </si>
  <si>
    <t>GB00BPT24C10</t>
  </si>
  <si>
    <t>AFN</t>
  </si>
  <si>
    <t>PRIMORUS INVESTMENTS PLC</t>
  </si>
  <si>
    <t>GB00BKTCLJ25</t>
  </si>
  <si>
    <t>PRIM</t>
  </si>
  <si>
    <t>MAVEN INCOME &amp; GROWTH VCT PLC</t>
  </si>
  <si>
    <t>GB0004122858</t>
  </si>
  <si>
    <t>MIG1</t>
  </si>
  <si>
    <t>MIDATECH PHARMA PLC</t>
  </si>
  <si>
    <t>GB00BKT14T00</t>
  </si>
  <si>
    <t>MTPH</t>
  </si>
  <si>
    <t>FADEL PARTNERS, INC.</t>
  </si>
  <si>
    <t>COM STK USD0.001 (DI) REGS CAT 3/144A</t>
  </si>
  <si>
    <t>USU3033R1024</t>
  </si>
  <si>
    <t>FADL</t>
  </si>
  <si>
    <t>IMAGE SCAN HOLDINGS PLC</t>
  </si>
  <si>
    <t>GB0031410581</t>
  </si>
  <si>
    <t>IGE</t>
  </si>
  <si>
    <t>KINGSWOOD HOLDINGS LIMITED</t>
  </si>
  <si>
    <t>GG00BKY4K072</t>
  </si>
  <si>
    <t>KWG</t>
  </si>
  <si>
    <t>GDR (5 GDR REPR 1 ORD) (144A)</t>
  </si>
  <si>
    <t>US66980N1046</t>
  </si>
  <si>
    <t>55VX</t>
  </si>
  <si>
    <t>LOCATION SCIENCES GROUP PLC</t>
  </si>
  <si>
    <t>GB00BGT36S19</t>
  </si>
  <si>
    <t>LSAI</t>
  </si>
  <si>
    <t>NEW ENERGY ONE ACQUISITION CORPORATION PLC</t>
  </si>
  <si>
    <t>GB00BNZHM998</t>
  </si>
  <si>
    <t>NEOA</t>
  </si>
  <si>
    <t>MAVEN INCOME AND GROWTH VCT 5 PLC</t>
  </si>
  <si>
    <t>GB0002057536</t>
  </si>
  <si>
    <t>MIG5</t>
  </si>
  <si>
    <t>SEED CAPITAL SOLUTIONS PLC</t>
  </si>
  <si>
    <t>GB00BL6CFR81</t>
  </si>
  <si>
    <t>SCSP</t>
  </si>
  <si>
    <t>STRIP TINNING HOLDINGS PLC</t>
  </si>
  <si>
    <t>GB00BMHN9M05</t>
  </si>
  <si>
    <t>STG</t>
  </si>
  <si>
    <t>MARUWA CO. LTD</t>
  </si>
  <si>
    <t>JPY50</t>
  </si>
  <si>
    <t>JP3879250003</t>
  </si>
  <si>
    <t>MAW</t>
  </si>
  <si>
    <t>JP</t>
  </si>
  <si>
    <t>MULBERRY GROUP PLC</t>
  </si>
  <si>
    <t>GB0006094303</t>
  </si>
  <si>
    <t>MUL</t>
  </si>
  <si>
    <t>BARKBY GROUP PLC</t>
  </si>
  <si>
    <t>ORD £0.00860675675675676</t>
  </si>
  <si>
    <t>GB00BL6TZZ70</t>
  </si>
  <si>
    <t>BARK</t>
  </si>
  <si>
    <t>HARDIDE PLC</t>
  </si>
  <si>
    <t>GB00BJJPX768</t>
  </si>
  <si>
    <t>HDD</t>
  </si>
  <si>
    <t>INGENTA PLC</t>
  </si>
  <si>
    <t>GB00B3BDTG73</t>
  </si>
  <si>
    <t>ING</t>
  </si>
  <si>
    <t>NORTHCODERS GROUP PLC</t>
  </si>
  <si>
    <t>GB00BL97B942</t>
  </si>
  <si>
    <t>CODE</t>
  </si>
  <si>
    <t>OVOCA BIO PLC</t>
  </si>
  <si>
    <t>EUR0.125 (CDI)</t>
  </si>
  <si>
    <t>IE00B4XVDC01</t>
  </si>
  <si>
    <t>OVB</t>
  </si>
  <si>
    <t>TRAFALGAR PROPERTY GROUP PLC</t>
  </si>
  <si>
    <t>GB00BMGS6031</t>
  </si>
  <si>
    <t>TRAF</t>
  </si>
  <si>
    <t>GB00B06CZD75</t>
  </si>
  <si>
    <t>CAFFYNS PLC</t>
  </si>
  <si>
    <t>GB0001615219</t>
  </si>
  <si>
    <t>CFYN</t>
  </si>
  <si>
    <t>MALVERN INTERNATIONAL PLC</t>
  </si>
  <si>
    <t>GB00BNBVJZ07</t>
  </si>
  <si>
    <t>MLVN</t>
  </si>
  <si>
    <t>SVM UK EMERGING FUND PLC</t>
  </si>
  <si>
    <t>GB0000684174</t>
  </si>
  <si>
    <t>SVM</t>
  </si>
  <si>
    <t>RIVERFORT GLOBAL OPPORTUNITIES PLC</t>
  </si>
  <si>
    <t>GB00BKKD0862</t>
  </si>
  <si>
    <t>RGO</t>
  </si>
  <si>
    <t>CORDEL GROUP PLC</t>
  </si>
  <si>
    <t>GB00BYZQM590</t>
  </si>
  <si>
    <t>CRDL</t>
  </si>
  <si>
    <t>SPACEANDPEOPLE PLC</t>
  </si>
  <si>
    <t>GB00BPQDJM21</t>
  </si>
  <si>
    <t>SAL</t>
  </si>
  <si>
    <t>PINEAPPLE POWER CORPORATION PLC</t>
  </si>
  <si>
    <t>GB00BD0SN947</t>
  </si>
  <si>
    <t>PNPL</t>
  </si>
  <si>
    <t>APPLIED GRAPHENE MATERIALS PLC</t>
  </si>
  <si>
    <t>GB00BFSSB742</t>
  </si>
  <si>
    <t>AGM</t>
  </si>
  <si>
    <t>SURGICAL INNOVATIONS GROUP PLC</t>
  </si>
  <si>
    <t>GB0004016704</t>
  </si>
  <si>
    <t>SUN</t>
  </si>
  <si>
    <t>LONDON &amp; ASSOCIATED PROPERTIES PLC</t>
  </si>
  <si>
    <t>GB0005234223</t>
  </si>
  <si>
    <t>LAS</t>
  </si>
  <si>
    <t>ANEMOI INTERNATIONAL LTD</t>
  </si>
  <si>
    <t>VGG0419A1057</t>
  </si>
  <si>
    <t>AMOI</t>
  </si>
  <si>
    <t>NB DISTRESSED DEBT INVESTMENT FUND LIMITED</t>
  </si>
  <si>
    <t>EXT SHS NPV</t>
  </si>
  <si>
    <t>GG00BQWN6441</t>
  </si>
  <si>
    <t>NBDX</t>
  </si>
  <si>
    <t>NCONDEZI ENERGY LIMITED</t>
  </si>
  <si>
    <t>NCCL</t>
  </si>
  <si>
    <t>PETRONEFT RESOURCES PLC</t>
  </si>
  <si>
    <t>IE00B0Q82B24</t>
  </si>
  <si>
    <t>PTR</t>
  </si>
  <si>
    <t>RA INTERNATIONAL GROUP PLC</t>
  </si>
  <si>
    <t>GB00BDZV6W26</t>
  </si>
  <si>
    <t>RAI</t>
  </si>
  <si>
    <t>PETARDS GROUP PLC</t>
  </si>
  <si>
    <t>GB00B4YL8F73</t>
  </si>
  <si>
    <t>PEG</t>
  </si>
  <si>
    <t>CAERUS MINERAL RESOURCES PLC</t>
  </si>
  <si>
    <t>GB00BMDQ4L78</t>
  </si>
  <si>
    <t>CMRS</t>
  </si>
  <si>
    <t>PANTHER SECURITIES PLC</t>
  </si>
  <si>
    <t>GB0005132070</t>
  </si>
  <si>
    <t>PNS</t>
  </si>
  <si>
    <t>INVESTMENT COMPANY PLC</t>
  </si>
  <si>
    <t>GB0004658257</t>
  </si>
  <si>
    <t>INV</t>
  </si>
  <si>
    <t>MEDCAW INVESTMENTS PLC</t>
  </si>
  <si>
    <t>GB00BM8SQP62</t>
  </si>
  <si>
    <t>MCI</t>
  </si>
  <si>
    <t>GG00BQKR7233</t>
  </si>
  <si>
    <t>INDUCTION HEALTHCARE GROUP PLC</t>
  </si>
  <si>
    <t>GB00BJ0M3545</t>
  </si>
  <si>
    <t>INHC</t>
  </si>
  <si>
    <t>LONDON FINANCE &amp; INVESTMENT GROUP PLC</t>
  </si>
  <si>
    <t>5P</t>
  </si>
  <si>
    <t>GB0002994001</t>
  </si>
  <si>
    <t>LFI</t>
  </si>
  <si>
    <t>CALCULUS VCT PLC</t>
  </si>
  <si>
    <t>GB00BYQPF348</t>
  </si>
  <si>
    <t>CLC</t>
  </si>
  <si>
    <t>ALTONA RARE EARTHS PLC</t>
  </si>
  <si>
    <t>GB00BFZNKV91</t>
  </si>
  <si>
    <t>REE</t>
  </si>
  <si>
    <t>BARRYROE OFFSHORE ENERGY PLC</t>
  </si>
  <si>
    <t>IE00B66B5T26</t>
  </si>
  <si>
    <t>BEY</t>
  </si>
  <si>
    <t>ADAMS PLC</t>
  </si>
  <si>
    <t>IM00B986V543</t>
  </si>
  <si>
    <t>ADA</t>
  </si>
  <si>
    <t>DISTIL PLC</t>
  </si>
  <si>
    <t>GB0030164023</t>
  </si>
  <si>
    <t>DIS</t>
  </si>
  <si>
    <t>AMALA FOODS PLC</t>
  </si>
  <si>
    <t>JE00BG12QT70</t>
  </si>
  <si>
    <t>DISH</t>
  </si>
  <si>
    <t>PIPEHAWK PLC</t>
  </si>
  <si>
    <t>GB0003010609</t>
  </si>
  <si>
    <t>PIP</t>
  </si>
  <si>
    <t>SANCUS LENDING GROUP LIMITED</t>
  </si>
  <si>
    <t>GB00B0CL3P62</t>
  </si>
  <si>
    <t>LEND</t>
  </si>
  <si>
    <t>NOVENTIQ HOLDINGS PLC</t>
  </si>
  <si>
    <t>US83407L2079</t>
  </si>
  <si>
    <t>NVIQ</t>
  </si>
  <si>
    <t>AUKETT SWANKE GROUP PLC</t>
  </si>
  <si>
    <t>GB0000617950</t>
  </si>
  <si>
    <t>AUK</t>
  </si>
  <si>
    <t>ORCADIAN ENERGY PLC</t>
  </si>
  <si>
    <t>GB00BN0TY502</t>
  </si>
  <si>
    <t>ORCA</t>
  </si>
  <si>
    <t>CASTILLO COPPER LIMITED</t>
  </si>
  <si>
    <t>AU000000CCZ2</t>
  </si>
  <si>
    <t>CCZ</t>
  </si>
  <si>
    <t>ONEIRO ENERGY PLC</t>
  </si>
  <si>
    <t>ORD GBP0.0085</t>
  </si>
  <si>
    <t>GB00BNRR5980</t>
  </si>
  <si>
    <t>ONE</t>
  </si>
  <si>
    <t>NEWMARK SECURITY PLC</t>
  </si>
  <si>
    <t>GB00BNYM9W73</t>
  </si>
  <si>
    <t>NWT</t>
  </si>
  <si>
    <t>CHINA NONFERROUS GOLD LIMITED</t>
  </si>
  <si>
    <t>KYG215771042</t>
  </si>
  <si>
    <t>CNG</t>
  </si>
  <si>
    <t>MANAGED LIQUIDITY SHS 1P</t>
  </si>
  <si>
    <t>GB00B1DQ6704</t>
  </si>
  <si>
    <t>IVPM</t>
  </si>
  <si>
    <t>MEDIAZEST PLC</t>
  </si>
  <si>
    <t>GB00B064NT52</t>
  </si>
  <si>
    <t>MDZ</t>
  </si>
  <si>
    <t>DELTEX MEDICAL GROUP PLC</t>
  </si>
  <si>
    <t>GB0059337583</t>
  </si>
  <si>
    <t>DEMG</t>
  </si>
  <si>
    <t>INDUS GAS LIMITED</t>
  </si>
  <si>
    <t>GG00B39HF298</t>
  </si>
  <si>
    <t>INDI</t>
  </si>
  <si>
    <t>ONE MEDIA IP GROUP PLC</t>
  </si>
  <si>
    <t>GB00B1DRDZ07</t>
  </si>
  <si>
    <t>OMIP</t>
  </si>
  <si>
    <t>EFG-HERMES HOLDING S.A.E.</t>
  </si>
  <si>
    <t>GDR (EACH REPR 2 ORD EGP5)(REGS)</t>
  </si>
  <si>
    <t>US2684254020</t>
  </si>
  <si>
    <t>EFGD</t>
  </si>
  <si>
    <t>SK TELECOM CO LD</t>
  </si>
  <si>
    <t>ADS(REPR 5/9 COM STK)</t>
  </si>
  <si>
    <t>US78440P3064</t>
  </si>
  <si>
    <t>SKMD</t>
  </si>
  <si>
    <t>LIBERTINE HOLDINGS PLC</t>
  </si>
  <si>
    <t>GB00BN6PSG15</t>
  </si>
  <si>
    <t>LIB</t>
  </si>
  <si>
    <t>BAY CAPITAL PLC</t>
  </si>
  <si>
    <t>JE00BKVHVW88</t>
  </si>
  <si>
    <t>BAY</t>
  </si>
  <si>
    <t>MOBILE TORNADO GROUP PLC</t>
  </si>
  <si>
    <t>GB00B01RQV23</t>
  </si>
  <si>
    <t>MBT</t>
  </si>
  <si>
    <t>I-NEXUS GLOBAL PLC</t>
  </si>
  <si>
    <t>GB00BDFDLT01</t>
  </si>
  <si>
    <t>INX</t>
  </si>
  <si>
    <t>GB0001185056</t>
  </si>
  <si>
    <t>BMTO</t>
  </si>
  <si>
    <t>TIALIS ESSENTIAL IT PLC</t>
  </si>
  <si>
    <t>GB00BN4M3M55</t>
  </si>
  <si>
    <t>TIA</t>
  </si>
  <si>
    <t>SECURED INCOME FUND PLC</t>
  </si>
  <si>
    <t>GB00BYMK5S87</t>
  </si>
  <si>
    <t>SSIF</t>
  </si>
  <si>
    <t>ADM ENERGY PLC</t>
  </si>
  <si>
    <t>GB00BJFDXW97</t>
  </si>
  <si>
    <t>ADME</t>
  </si>
  <si>
    <t>REALISATION SHS NPV</t>
  </si>
  <si>
    <t>GG00BPLGZM85</t>
  </si>
  <si>
    <t>FA17</t>
  </si>
  <si>
    <t>KATORO GOLD PLC</t>
  </si>
  <si>
    <t>GB00BSNBL022</t>
  </si>
  <si>
    <t>KAT</t>
  </si>
  <si>
    <t>NOSTRA TERRA OIL AND GAS COMPANY PLC</t>
  </si>
  <si>
    <t>GB00BZ76F335</t>
  </si>
  <si>
    <t>NTOG</t>
  </si>
  <si>
    <t>ACG ACQUISITION COMPANY LIMITED</t>
  </si>
  <si>
    <t>VGG0056A1030</t>
  </si>
  <si>
    <t>ACG</t>
  </si>
  <si>
    <t>NORTHAMBER PLC</t>
  </si>
  <si>
    <t>GB00B2Q99X01</t>
  </si>
  <si>
    <t>NAR</t>
  </si>
  <si>
    <t>JPEL PRIVATE EQUITY LIMITED</t>
  </si>
  <si>
    <t>USD EQTY SHS NPV</t>
  </si>
  <si>
    <t>GG00BPSMLX26</t>
  </si>
  <si>
    <t>JPEL</t>
  </si>
  <si>
    <t>ARGOS RESOURCES LIMITED</t>
  </si>
  <si>
    <t>FK0114538241</t>
  </si>
  <si>
    <t>ARG</t>
  </si>
  <si>
    <t>FK</t>
  </si>
  <si>
    <t>UNICORN MINERAL RESOURCES PLC</t>
  </si>
  <si>
    <t>IE000H00V4G5</t>
  </si>
  <si>
    <t>UMR</t>
  </si>
  <si>
    <t>MORE ACQUISITIONS PLC</t>
  </si>
  <si>
    <t>GB00BMWKKM32</t>
  </si>
  <si>
    <t>TMOR</t>
  </si>
  <si>
    <t>GRAFT POLYMER (UK) PLC</t>
  </si>
  <si>
    <t>GB00BMD1Z199</t>
  </si>
  <si>
    <t>GPL</t>
  </si>
  <si>
    <t>BALANCED RISK ALLOC SHS 1P</t>
  </si>
  <si>
    <t>GB00B1DQ6696</t>
  </si>
  <si>
    <t>IVPB</t>
  </si>
  <si>
    <t>FRAGRANT PROSPERITY HOLDINGS LIMITED</t>
  </si>
  <si>
    <t>VGG368811037</t>
  </si>
  <si>
    <t>FPP</t>
  </si>
  <si>
    <t>GREAT EASTERN ENERGY CORPORATION LIMITED</t>
  </si>
  <si>
    <t>GDR (EACH REPR 0.5 ORD INR10)</t>
  </si>
  <si>
    <t>US39032T1060</t>
  </si>
  <si>
    <t>GEEC</t>
  </si>
  <si>
    <t>SKILLCAST GROUP PLC</t>
  </si>
  <si>
    <t>GB00BNLXS042</t>
  </si>
  <si>
    <t>SKL</t>
  </si>
  <si>
    <t>WYNNSTAY PROPERTIES PLC</t>
  </si>
  <si>
    <t>GB0009842898</t>
  </si>
  <si>
    <t>WSP</t>
  </si>
  <si>
    <t>ENTEQ TECHNOLOGIES PLC</t>
  </si>
  <si>
    <t>GB00B41Q8Q68</t>
  </si>
  <si>
    <t>NTQ</t>
  </si>
  <si>
    <t>TOYOTA MOTOR CORPORATION</t>
  </si>
  <si>
    <t>Y50</t>
  </si>
  <si>
    <t>JP3633400001</t>
  </si>
  <si>
    <t>TYT</t>
  </si>
  <si>
    <t>METALNRG PLC</t>
  </si>
  <si>
    <t>GB00B15FS791</t>
  </si>
  <si>
    <t>MNRG</t>
  </si>
  <si>
    <t>GRIT INVESTMENT TRUST PLC</t>
  </si>
  <si>
    <t>GB00BL594W83</t>
  </si>
  <si>
    <t>GRIT</t>
  </si>
  <si>
    <t>ECO BUILDINGS GROUP PLC</t>
  </si>
  <si>
    <t>GB00BRJTP124</t>
  </si>
  <si>
    <t>ECOB</t>
  </si>
  <si>
    <t>FISKE PLC</t>
  </si>
  <si>
    <t>GB0003353157</t>
  </si>
  <si>
    <t>FKE</t>
  </si>
  <si>
    <t>GRAFENIA PLC</t>
  </si>
  <si>
    <t>GB0009638130</t>
  </si>
  <si>
    <t>GRA</t>
  </si>
  <si>
    <t>DISH TV INDIA LIMITED</t>
  </si>
  <si>
    <t>GDR (EACH REPR ONE SHR)</t>
  </si>
  <si>
    <t>US25471A4013</t>
  </si>
  <si>
    <t>DTVL</t>
  </si>
  <si>
    <t>RTC GROUP PLC</t>
  </si>
  <si>
    <t>GB0002920121</t>
  </si>
  <si>
    <t>RTC</t>
  </si>
  <si>
    <t>NEOMETALS LTD</t>
  </si>
  <si>
    <t>AU000000NMT1</t>
  </si>
  <si>
    <t>NMT</t>
  </si>
  <si>
    <t>HOLDERS TECHNOLOGY PLC</t>
  </si>
  <si>
    <t>GB0004312350</t>
  </si>
  <si>
    <t>HDT</t>
  </si>
  <si>
    <t>SCHOLIUM GROUP PLC</t>
  </si>
  <si>
    <t>GB00BJYS2173</t>
  </si>
  <si>
    <t>SCHO</t>
  </si>
  <si>
    <t>CATALYST MEDIA GROUP PLC</t>
  </si>
  <si>
    <t>GB00B282R334</t>
  </si>
  <si>
    <t>CMX</t>
  </si>
  <si>
    <t>ATHELNEY TRUST PLC</t>
  </si>
  <si>
    <t>GB0000609296</t>
  </si>
  <si>
    <t>ATY</t>
  </si>
  <si>
    <t>ZEGONA COMMUNICATIONS PLC</t>
  </si>
  <si>
    <t>GB00BVGBY890</t>
  </si>
  <si>
    <t>ZEG</t>
  </si>
  <si>
    <t>SOCIETATEA NATIONALA DE GAZE NATURALE "ROMGAZ" S.A.</t>
  </si>
  <si>
    <t>GDR (EACH REPR 1ORD) (REG S)</t>
  </si>
  <si>
    <t>US83367U2050</t>
  </si>
  <si>
    <t>SNGR</t>
  </si>
  <si>
    <t>SECURE PROPERTY DEVELOPMENT &amp; INVESTMENT PLC</t>
  </si>
  <si>
    <t>CY0102102213</t>
  </si>
  <si>
    <t>SPDI</t>
  </si>
  <si>
    <t>AURA RENEWABLE ACQUISITIONS PLC</t>
  </si>
  <si>
    <t>GB00BKPH9N11</t>
  </si>
  <si>
    <t>ARA</t>
  </si>
  <si>
    <t>HAMAK GOLD LIMITED</t>
  </si>
  <si>
    <t>VGG4256S1048</t>
  </si>
  <si>
    <t>HAMA</t>
  </si>
  <si>
    <t>ZAMAZ PLC</t>
  </si>
  <si>
    <t>ORD GBP0.000264640675961774</t>
  </si>
  <si>
    <t>GB00BMWW8Q93</t>
  </si>
  <si>
    <t>ZAMZ</t>
  </si>
  <si>
    <t>CITY OF LONDON GROUP PLC</t>
  </si>
  <si>
    <t>GB00BD9GS058</t>
  </si>
  <si>
    <t>CIN</t>
  </si>
  <si>
    <t>MERIT GROUP PLC</t>
  </si>
  <si>
    <t>ORD GBP0.28</t>
  </si>
  <si>
    <t>GB00BNYKJJ86</t>
  </si>
  <si>
    <t>MRIT</t>
  </si>
  <si>
    <t>BIVICTRIX THERAPEUTICS PLC</t>
  </si>
  <si>
    <t>GB00BNXH3K91</t>
  </si>
  <si>
    <t>BVX</t>
  </si>
  <si>
    <t>FALANX CYBER SECURITY LIMITED</t>
  </si>
  <si>
    <t>VGG3338A1158</t>
  </si>
  <si>
    <t>FCS</t>
  </si>
  <si>
    <t>ITIM GROUP PLC</t>
  </si>
  <si>
    <t>GB00BMD2H500</t>
  </si>
  <si>
    <t>ITIM</t>
  </si>
  <si>
    <t>DAR GLOBAL PLC</t>
  </si>
  <si>
    <t>GB00BQXNJY41</t>
  </si>
  <si>
    <t>DAR</t>
  </si>
  <si>
    <t>ORD EUR0.0001 (STG)</t>
  </si>
  <si>
    <t>GG00B39VMM07</t>
  </si>
  <si>
    <t>BGHS</t>
  </si>
  <si>
    <t>CROSSWORD CYBERSECURITY PLC</t>
  </si>
  <si>
    <t>GB00BNG2LT65</t>
  </si>
  <si>
    <t>CCS</t>
  </si>
  <si>
    <t>ADR (4:1)</t>
  </si>
  <si>
    <t>US25243Q2057</t>
  </si>
  <si>
    <t>DGED</t>
  </si>
  <si>
    <t>DORIC NIMROD AIR ONE LIMITED</t>
  </si>
  <si>
    <t>ORD PRF SHS NPV</t>
  </si>
  <si>
    <t>GG00B4MF3899</t>
  </si>
  <si>
    <t>DNA</t>
  </si>
  <si>
    <t>VTAS</t>
  </si>
  <si>
    <t>JARU</t>
  </si>
  <si>
    <t>BOWLEVEN PLC</t>
  </si>
  <si>
    <t>GB00B04PYL99</t>
  </si>
  <si>
    <t>BLVN</t>
  </si>
  <si>
    <t>WESTMOUNT ENERGY LIMITED</t>
  </si>
  <si>
    <t>GB00B0S5KR31</t>
  </si>
  <si>
    <t>WTE</t>
  </si>
  <si>
    <t>FORESIGHT SOLAR &amp; TECHNOLOGY VCT PLC</t>
  </si>
  <si>
    <t>GB00B640GZ49</t>
  </si>
  <si>
    <t>FTSV</t>
  </si>
  <si>
    <t>GOLDEN ROCK GLOBAL PLC</t>
  </si>
  <si>
    <t>JE00BYZT0R68</t>
  </si>
  <si>
    <t>GCG</t>
  </si>
  <si>
    <t>PARITY GROUP PLC</t>
  </si>
  <si>
    <t>GB00B1235860</t>
  </si>
  <si>
    <t>PTY</t>
  </si>
  <si>
    <t>MINCON GROUP PLC</t>
  </si>
  <si>
    <t>IE00BD64C665</t>
  </si>
  <si>
    <t>MCON</t>
  </si>
  <si>
    <t>GG00BQWN6334</t>
  </si>
  <si>
    <t>NBDG</t>
  </si>
  <si>
    <t>CHINA PACIFIC INSURANCE (GROUP) CO., LTD</t>
  </si>
  <si>
    <t>GDR (EACH REPR. 5 A SHS RMB1) (REG S)</t>
  </si>
  <si>
    <t>US16951T1198</t>
  </si>
  <si>
    <t>CPIC</t>
  </si>
  <si>
    <t>TP GROUP PLC</t>
  </si>
  <si>
    <t>GB0030591514</t>
  </si>
  <si>
    <t>TPG</t>
  </si>
  <si>
    <t>LIVERMORE INVESTMENTS GROUP LIMITED</t>
  </si>
  <si>
    <t>VGG550931015</t>
  </si>
  <si>
    <t>LIV</t>
  </si>
  <si>
    <t>TASTY PLC</t>
  </si>
  <si>
    <t>GB00B17MN067</t>
  </si>
  <si>
    <t>TAST</t>
  </si>
  <si>
    <t>NET ZERO INFRASTRUCTURE PLC</t>
  </si>
  <si>
    <t>GB00BNK8T635</t>
  </si>
  <si>
    <t>NZI</t>
  </si>
  <si>
    <t>EUROPA METALS LTD</t>
  </si>
  <si>
    <t>AU0000090060</t>
  </si>
  <si>
    <t>EUZ</t>
  </si>
  <si>
    <t>BLUE PLANET INVESTMENT TRUST PLC</t>
  </si>
  <si>
    <t>GB0005327076</t>
  </si>
  <si>
    <t>BLP</t>
  </si>
  <si>
    <t>STARVEST PLC</t>
  </si>
  <si>
    <t>GB0009619817</t>
  </si>
  <si>
    <t>SVE</t>
  </si>
  <si>
    <t>SUTTON HARBOUR GROUP PLC</t>
  </si>
  <si>
    <t>GB0008659202</t>
  </si>
  <si>
    <t>SUH</t>
  </si>
  <si>
    <t>INTUITIVE INVESTMENTS GROUP PLC</t>
  </si>
  <si>
    <t>GB00BNGFMW59</t>
  </si>
  <si>
    <t>IIG</t>
  </si>
  <si>
    <t>THALASSA HOLDINGS LIMITED</t>
  </si>
  <si>
    <t>ORD SHS USD0.01 (DI)</t>
  </si>
  <si>
    <t>VGG878801114</t>
  </si>
  <si>
    <t>THAL</t>
  </si>
  <si>
    <t>ROEBUCK FOOD GROUP PUBLIC LIMITED COMPANY</t>
  </si>
  <si>
    <t>ORD EUR0.025 (CDI)</t>
  </si>
  <si>
    <t>IE0006447985</t>
  </si>
  <si>
    <t>RFG</t>
  </si>
  <si>
    <t>KCR RESIDENTIAL REIT PLC</t>
  </si>
  <si>
    <t>GB00BYWK1Q82</t>
  </si>
  <si>
    <t>KCR</t>
  </si>
  <si>
    <t>HEAVITREE BREWERY PLC</t>
  </si>
  <si>
    <t>GB0004182506</t>
  </si>
  <si>
    <t>HVT</t>
  </si>
  <si>
    <t>AUTINS GROUP PLC</t>
  </si>
  <si>
    <t>GB00BD37ZH08</t>
  </si>
  <si>
    <t>AUTG</t>
  </si>
  <si>
    <t>GB00BM8NGB73</t>
  </si>
  <si>
    <t>NORMAN BROADBENT PLC</t>
  </si>
  <si>
    <t>GB00B3VF4Y66</t>
  </si>
  <si>
    <t>NBB</t>
  </si>
  <si>
    <t>ALTERATION EARTH PLC</t>
  </si>
  <si>
    <t>ORD GBP0.003</t>
  </si>
  <si>
    <t>GB00BPVD4J91</t>
  </si>
  <si>
    <t>ALTE</t>
  </si>
  <si>
    <t>ONE HERITAGE GROUP PLC</t>
  </si>
  <si>
    <t>GB00BLF79495</t>
  </si>
  <si>
    <t>OHG</t>
  </si>
  <si>
    <t>MARBLE POINT LOAN FINANCING LIMITED</t>
  </si>
  <si>
    <t>ORD SHS NPV GBP</t>
  </si>
  <si>
    <t>GG00BF1Q4G54</t>
  </si>
  <si>
    <t>MPLS</t>
  </si>
  <si>
    <t>TMT ACQUISITION PLC</t>
  </si>
  <si>
    <t>GB00BN7DKC44</t>
  </si>
  <si>
    <t>TMTA</t>
  </si>
  <si>
    <t>GUNSYND PLC</t>
  </si>
  <si>
    <t>ORD 0.085P</t>
  </si>
  <si>
    <t>GB00BMD6PM55</t>
  </si>
  <si>
    <t>GUN</t>
  </si>
  <si>
    <t>ARGO GROUP LIMITED</t>
  </si>
  <si>
    <t>IM00B2RDSS92</t>
  </si>
  <si>
    <t>ARGO</t>
  </si>
  <si>
    <t>GRC INTERNATIONAL GROUP PLC</t>
  </si>
  <si>
    <t>GB00BG06MV41</t>
  </si>
  <si>
    <t>GRC</t>
  </si>
  <si>
    <t>PURE GOLD MINING INC.</t>
  </si>
  <si>
    <t>CA74624E1007</t>
  </si>
  <si>
    <t>PUR</t>
  </si>
  <si>
    <t>SEEEN PLC</t>
  </si>
  <si>
    <t>GB00BK6SHS41</t>
  </si>
  <si>
    <t>SEEN</t>
  </si>
  <si>
    <t>GDR (EACH REPR 1 COM SHR) (144A)</t>
  </si>
  <si>
    <t>US48581R1068</t>
  </si>
  <si>
    <t>80TE</t>
  </si>
  <si>
    <t>BRITISH &amp; AMERICAN INVESTMENT TRUST PLC</t>
  </si>
  <si>
    <t>ORD SHS #1</t>
  </si>
  <si>
    <t>GB0000653112</t>
  </si>
  <si>
    <t>BAF</t>
  </si>
  <si>
    <t>ACCELER8 VENTURES PLC</t>
  </si>
  <si>
    <t>JE00BNG2DL20</t>
  </si>
  <si>
    <t>AC8</t>
  </si>
  <si>
    <t>PHSC PLC</t>
  </si>
  <si>
    <t>GB0033113456</t>
  </si>
  <si>
    <t>PHSC</t>
  </si>
  <si>
    <t>OXFORD TECHNOLOGY 2 VENTURE CAPITAL TRUST PLC</t>
  </si>
  <si>
    <t>OT4 ORD 1P</t>
  </si>
  <si>
    <t>GB00BN73FP21</t>
  </si>
  <si>
    <t>OT4</t>
  </si>
  <si>
    <t>LONDON SECURITY PLC</t>
  </si>
  <si>
    <t>GB0005314363</t>
  </si>
  <si>
    <t>LSC</t>
  </si>
  <si>
    <t>WORLD CHESS PLC</t>
  </si>
  <si>
    <t>GB00BN70RC41</t>
  </si>
  <si>
    <t>CHSS</t>
  </si>
  <si>
    <t>THOR MINING PLC</t>
  </si>
  <si>
    <t>URU METALS LIMITED</t>
  </si>
  <si>
    <t>VGG930042012</t>
  </si>
  <si>
    <t>URU</t>
  </si>
  <si>
    <t>ELECTRIC GUITAR PLC</t>
  </si>
  <si>
    <t>GB00BN11T727</t>
  </si>
  <si>
    <t>ELEG</t>
  </si>
  <si>
    <t>SEALAND CAPITAL GALAXY LIMITED</t>
  </si>
  <si>
    <t>ORD SHS GBP0.0001 EACH (DI)</t>
  </si>
  <si>
    <t>KYG7948E1026</t>
  </si>
  <si>
    <t>SCGL</t>
  </si>
  <si>
    <t>'A'LIM VTG ORD 5P</t>
  </si>
  <si>
    <t>GB0004182720</t>
  </si>
  <si>
    <t>HVTA</t>
  </si>
  <si>
    <t>KONAMI GROUP CORPORATION</t>
  </si>
  <si>
    <t>ORD JPY50</t>
  </si>
  <si>
    <t>JP3300200007</t>
  </si>
  <si>
    <t>KNM</t>
  </si>
  <si>
    <t>SME CREDIT REALISATION FUND LIMITED</t>
  </si>
  <si>
    <t>GG00BKQN9M74</t>
  </si>
  <si>
    <t>SCRF</t>
  </si>
  <si>
    <t>BIODEXA PHARMACEUTICALS PLC</t>
  </si>
  <si>
    <t>GB00BNGF1L75</t>
  </si>
  <si>
    <t>BDRX</t>
  </si>
  <si>
    <t>HIGHBRIDGE TACTICAL CREDIT FUND LIMITED</t>
  </si>
  <si>
    <t>GG00BMF0J347</t>
  </si>
  <si>
    <t>HTCF</t>
  </si>
  <si>
    <t>RTWG</t>
  </si>
  <si>
    <t>ORMONDE MINING PLC</t>
  </si>
  <si>
    <t>IE00BF0MZF04</t>
  </si>
  <si>
    <t>ORM</t>
  </si>
  <si>
    <t>DILLISTONE GROUP PLC</t>
  </si>
  <si>
    <t>GB00B13QQB40</t>
  </si>
  <si>
    <t>DSG</t>
  </si>
  <si>
    <t>SOND</t>
  </si>
  <si>
    <t>LIMITLESS EARTH PLC</t>
  </si>
  <si>
    <t>GB00BKXP5L71</t>
  </si>
  <si>
    <t>LME</t>
  </si>
  <si>
    <t>ZDP NPV</t>
  </si>
  <si>
    <t>GG00BTDYD136</t>
  </si>
  <si>
    <t>LENZ</t>
  </si>
  <si>
    <t>RED CAPITAL PLC</t>
  </si>
  <si>
    <t>JE00BLB56J12</t>
  </si>
  <si>
    <t>REDC</t>
  </si>
  <si>
    <t>C SHS 10P</t>
  </si>
  <si>
    <t>GB00BLNNFZ25</t>
  </si>
  <si>
    <t>HEIC</t>
  </si>
  <si>
    <t>GRAND VISION MEDIA HOLDINGS PLC</t>
  </si>
  <si>
    <t>GB00BDHBGL97</t>
  </si>
  <si>
    <t>GVMH</t>
  </si>
  <si>
    <t>AFRICA OPPORTUNITY FUND LIMITED</t>
  </si>
  <si>
    <t>KYG012922038</t>
  </si>
  <si>
    <t>AOF</t>
  </si>
  <si>
    <t>MILTON CAPITAL PLC</t>
  </si>
  <si>
    <t>GB00BMWLC750</t>
  </si>
  <si>
    <t>MII</t>
  </si>
  <si>
    <t>DEEPMATTER GROUP PLC</t>
  </si>
  <si>
    <t>GB00B29YYY86</t>
  </si>
  <si>
    <t>DMTR</t>
  </si>
  <si>
    <t>BOSTON INTERNATIONAL HOLDINGS PLC</t>
  </si>
  <si>
    <t>GB00BD70S874</t>
  </si>
  <si>
    <t>BIH</t>
  </si>
  <si>
    <t>STREAKS GAMING PLC</t>
  </si>
  <si>
    <t>GB00BMFCRZ80</t>
  </si>
  <si>
    <t>STK</t>
  </si>
  <si>
    <t>DCI ADVISORS LTD</t>
  </si>
  <si>
    <t>BLUEROCK DIAMONDS PLC</t>
  </si>
  <si>
    <t>GB00BKKJK954</t>
  </si>
  <si>
    <t>BRD</t>
  </si>
  <si>
    <t>HUATAI SECURITIES CO., LTD.</t>
  </si>
  <si>
    <t>US44331T1043</t>
  </si>
  <si>
    <t>HTSC</t>
  </si>
  <si>
    <t>CATCO REINSURANCE OPPORTUNITIES FUND LIMITED</t>
  </si>
  <si>
    <t>C SHS USD0.0001 (DI)</t>
  </si>
  <si>
    <t>BMG1961Q3168</t>
  </si>
  <si>
    <t>CATC</t>
  </si>
  <si>
    <t>GG00BNTXRB08</t>
  </si>
  <si>
    <t>AGRITERRA LD</t>
  </si>
  <si>
    <t>GG00BDG13C09</t>
  </si>
  <si>
    <t>AGTA</t>
  </si>
  <si>
    <t>CADOGAN ENERGY SOLUTIONS PLC</t>
  </si>
  <si>
    <t>GB00B12WC938</t>
  </si>
  <si>
    <t>CAD</t>
  </si>
  <si>
    <t>ROSS GROUP PLC</t>
  </si>
  <si>
    <t>GB0002192606</t>
  </si>
  <si>
    <t>RGP</t>
  </si>
  <si>
    <t>LEEDS GROUP PLC</t>
  </si>
  <si>
    <t>ORD 12P</t>
  </si>
  <si>
    <t>GB0005100606</t>
  </si>
  <si>
    <t>LDSG</t>
  </si>
  <si>
    <t>GG00BLFGSJ40</t>
  </si>
  <si>
    <t>SURE VENTURES PLC</t>
  </si>
  <si>
    <t>GB00BYWYZ460</t>
  </si>
  <si>
    <t>SURE</t>
  </si>
  <si>
    <t>JADE ROAD INVESTMENTS LIMITED</t>
  </si>
  <si>
    <t>VGG4S09E1053</t>
  </si>
  <si>
    <t>JADE</t>
  </si>
  <si>
    <t>CATENAE INNOVATION PLC</t>
  </si>
  <si>
    <t>GB00BKM6CG53</t>
  </si>
  <si>
    <t>CTEA</t>
  </si>
  <si>
    <t>GENSOURCE POTASH CORPORATION</t>
  </si>
  <si>
    <t>CA37252X1042</t>
  </si>
  <si>
    <t>GSP</t>
  </si>
  <si>
    <t>STAR ENERGY GROUP PLC</t>
  </si>
  <si>
    <t>STAR</t>
  </si>
  <si>
    <t>REAL GOOD FOOD PLC</t>
  </si>
  <si>
    <t>GB0033572867</t>
  </si>
  <si>
    <t>RGD</t>
  </si>
  <si>
    <t>ORD USD0.00013716 (DI)</t>
  </si>
  <si>
    <t>BMG1961Q3242</t>
  </si>
  <si>
    <t>CAT</t>
  </si>
  <si>
    <t>TATA CONSUMER PRODUCTS LIMITED</t>
  </si>
  <si>
    <t>GDS (EACH REPR 1 INR10)(REG S)</t>
  </si>
  <si>
    <t>US8765692038</t>
  </si>
  <si>
    <t>TGBL</t>
  </si>
  <si>
    <t>SIVOTA PLC</t>
  </si>
  <si>
    <t>GB00BMH30492</t>
  </si>
  <si>
    <t>SIV</t>
  </si>
  <si>
    <t>ALBION VENTURE CAPITAL TRUST PLC</t>
  </si>
  <si>
    <t>CEPS PLC</t>
  </si>
  <si>
    <t>GB00B86TNX04</t>
  </si>
  <si>
    <t>CEPS</t>
  </si>
  <si>
    <t>JARDINE MATHESON HOLDINGS LD</t>
  </si>
  <si>
    <t>ORD US$0.25(SINGAPORE REG)</t>
  </si>
  <si>
    <t>BMG507361001</t>
  </si>
  <si>
    <t>JAR</t>
  </si>
  <si>
    <t>IMC EXPLORATION GROUP PLC</t>
  </si>
  <si>
    <t>IE00B6WC2H62</t>
  </si>
  <si>
    <t>IMC</t>
  </si>
  <si>
    <t>FLETCHER KING PLC</t>
  </si>
  <si>
    <t>GB0003425310</t>
  </si>
  <si>
    <t>FLK</t>
  </si>
  <si>
    <t>GB00BGP6Q951</t>
  </si>
  <si>
    <t>AQUILA SERVICES GROUP PLC</t>
  </si>
  <si>
    <t>GB00BPYP3Q26</t>
  </si>
  <si>
    <t>AQSG</t>
  </si>
  <si>
    <t>AIR CHINA LD</t>
  </si>
  <si>
    <t>H SHS CNY1</t>
  </si>
  <si>
    <t>CNE1000001S0</t>
  </si>
  <si>
    <t>AIRC</t>
  </si>
  <si>
    <t>2016 REALISATION SHS 0.0001P (DI)</t>
  </si>
  <si>
    <t>KYG5897M4066</t>
  </si>
  <si>
    <t>MVIR</t>
  </si>
  <si>
    <t>ALINA HOLDINGS PLC</t>
  </si>
  <si>
    <t>GB00B1VS7G47</t>
  </si>
  <si>
    <t>ALNA</t>
  </si>
  <si>
    <t>ACER INCORPORATED</t>
  </si>
  <si>
    <t>GDR (REPR 5 SHS COM STK TWD10)(REG S)</t>
  </si>
  <si>
    <t>US0044342055</t>
  </si>
  <si>
    <t>ACID</t>
  </si>
  <si>
    <t>GRAN TIERRA ENERGY INC.</t>
  </si>
  <si>
    <t>COM STK USD0.001 (CDI)</t>
  </si>
  <si>
    <t>US38500T1016</t>
  </si>
  <si>
    <t>GTE</t>
  </si>
  <si>
    <t>TANFIELD GROUP PLC</t>
  </si>
  <si>
    <t>GB00B4QHFM95</t>
  </si>
  <si>
    <t>TAN</t>
  </si>
  <si>
    <t>SPIRITUS MUNDI PLC</t>
  </si>
  <si>
    <t>GB00BMHR3L94</t>
  </si>
  <si>
    <t>SPMU</t>
  </si>
  <si>
    <t>US38500T2006</t>
  </si>
  <si>
    <t>AIQ LIMITED</t>
  </si>
  <si>
    <t>ORD GBP0.01 (DI)</t>
  </si>
  <si>
    <t>KYG0180A1022</t>
  </si>
  <si>
    <t>AIQ</t>
  </si>
  <si>
    <t>SOCIETATEA ENERGETICA ELECTRICA SA</t>
  </si>
  <si>
    <t>GDR (EACH REPR 4 ORD) (REG S)</t>
  </si>
  <si>
    <t>US83367Y2072</t>
  </si>
  <si>
    <t>ELSA</t>
  </si>
  <si>
    <t>KRM22 PLC</t>
  </si>
  <si>
    <t>GB00BFM6WC61</t>
  </si>
  <si>
    <t>KRM</t>
  </si>
  <si>
    <t>SENECA GROWTH CAPITAL VCT PLC</t>
  </si>
  <si>
    <t>GB0031256109</t>
  </si>
  <si>
    <t>HYG</t>
  </si>
  <si>
    <t>CAMBRIA AFRICA PLC</t>
  </si>
  <si>
    <t>IM00B28CVH58</t>
  </si>
  <si>
    <t>CMB</t>
  </si>
  <si>
    <t>GB00BG13MH08</t>
  </si>
  <si>
    <t>SVCT</t>
  </si>
  <si>
    <t>UNISYS CORPORATION</t>
  </si>
  <si>
    <t>COM STK US$0.01</t>
  </si>
  <si>
    <t>US9092143067</t>
  </si>
  <si>
    <t>USY</t>
  </si>
  <si>
    <t>ALTERNATIVE LIQUIDITY FUND LIMITED</t>
  </si>
  <si>
    <t>GG00BYRGPD65</t>
  </si>
  <si>
    <t>ALF</t>
  </si>
  <si>
    <t>TORG</t>
  </si>
  <si>
    <t>DP67 ORD 0.1P</t>
  </si>
  <si>
    <t>GB00BWX53D91</t>
  </si>
  <si>
    <t>D467</t>
  </si>
  <si>
    <t>CHELVERTON GROWTH TRUST PLC</t>
  </si>
  <si>
    <t>GB0002621349</t>
  </si>
  <si>
    <t>CGW</t>
  </si>
  <si>
    <t>UNIVISION ENGINEERING LIMITED</t>
  </si>
  <si>
    <t>HK0000033065</t>
  </si>
  <si>
    <t>UVEL</t>
  </si>
  <si>
    <t>HK</t>
  </si>
  <si>
    <t>RTW BIOTECH OPPORTUNITIES LTD</t>
  </si>
  <si>
    <t>EVEREST GLOBAL PLC</t>
  </si>
  <si>
    <t>GB00BKBS0353</t>
  </si>
  <si>
    <t>EVST</t>
  </si>
  <si>
    <t>GG00BNTXRC15</t>
  </si>
  <si>
    <t>SDIC POWER HOLDINGS CO., LTD</t>
  </si>
  <si>
    <t>GDR (EACH REPR 10 A SHS) (REG S)</t>
  </si>
  <si>
    <t>US78397C2098</t>
  </si>
  <si>
    <t>SDIC</t>
  </si>
  <si>
    <t>ASHINGTON INNOVATION PLC</t>
  </si>
  <si>
    <t>GB00BNM4K334</t>
  </si>
  <si>
    <t>ASHI</t>
  </si>
  <si>
    <t>GG00BDFZ6F78</t>
  </si>
  <si>
    <t>NBDD</t>
  </si>
  <si>
    <t>OMV PETROM S.A.</t>
  </si>
  <si>
    <t>GDR (EACH REPR 150 ORD) (REG S)</t>
  </si>
  <si>
    <t>US67102R3049</t>
  </si>
  <si>
    <t>PETB</t>
  </si>
  <si>
    <t>CHINA STEEL CORPORATION</t>
  </si>
  <si>
    <t>GDS (REPR 20 SHS COM STK)</t>
  </si>
  <si>
    <t>USY150411251</t>
  </si>
  <si>
    <t>CNSD</t>
  </si>
  <si>
    <t>MIRADA PLC</t>
  </si>
  <si>
    <t>GB00BK77QQ18</t>
  </si>
  <si>
    <t>MIRA</t>
  </si>
  <si>
    <t>TIGER ROYALTIES AND INVESTMENTS PLC</t>
  </si>
  <si>
    <t>GB0002308525</t>
  </si>
  <si>
    <t>TIR</t>
  </si>
  <si>
    <t>INFRASTRUCTURE INDIA PLC</t>
  </si>
  <si>
    <t>IM00B2QVWM67</t>
  </si>
  <si>
    <t>IIP</t>
  </si>
  <si>
    <t>RICOH CO LTD</t>
  </si>
  <si>
    <t>RICOH ORD SHS</t>
  </si>
  <si>
    <t>JP3973400009</t>
  </si>
  <si>
    <t>RICO</t>
  </si>
  <si>
    <t>THE COMMERCIAL BANK OF QATAR (Q.S.C.)</t>
  </si>
  <si>
    <t>US2026092021</t>
  </si>
  <si>
    <t>CBQS</t>
  </si>
  <si>
    <t>QA</t>
  </si>
  <si>
    <t>ASEANA PROPERTIES LIMITED</t>
  </si>
  <si>
    <t>ORD USD0.05</t>
  </si>
  <si>
    <t>JE00B1RZDJ41</t>
  </si>
  <si>
    <t>ASPL</t>
  </si>
  <si>
    <t>RECONSTRUCTION CAPITAL II LIMITED</t>
  </si>
  <si>
    <t>KYG741521028</t>
  </si>
  <si>
    <t>RC2</t>
  </si>
  <si>
    <t>CRAVEN HOUSE CAPITAL PLC</t>
  </si>
  <si>
    <t>ORD USD1.00</t>
  </si>
  <si>
    <t>GB00BD4FQ360</t>
  </si>
  <si>
    <t>CRV</t>
  </si>
  <si>
    <t>OT1 ORD 1P</t>
  </si>
  <si>
    <t>GB00BN73FM99</t>
  </si>
  <si>
    <t>OT1</t>
  </si>
  <si>
    <t>MYANMAR INVESTMENTS INTERNATIONAL LIMITED</t>
  </si>
  <si>
    <t>VGG636111004</t>
  </si>
  <si>
    <t>MIL</t>
  </si>
  <si>
    <t>IKIGAI VENTURES LIMITED</t>
  </si>
  <si>
    <t>GG00BPG8J619</t>
  </si>
  <si>
    <t>IKIV</t>
  </si>
  <si>
    <t>EDITA FOOD INDUSTRIES S.A.E.</t>
  </si>
  <si>
    <t>GDR (EACH REPR 5 ORDS OF EGP0.2)(REG S)</t>
  </si>
  <si>
    <t>US28106T2096</t>
  </si>
  <si>
    <t>EFID</t>
  </si>
  <si>
    <t>COM SHS USD0.01 (DI/REGS)</t>
  </si>
  <si>
    <t>USU8457D1091</t>
  </si>
  <si>
    <t>SPSC</t>
  </si>
  <si>
    <t>UKRPRODUCT GROUP LIMITED</t>
  </si>
  <si>
    <t>GB00B03HK741</t>
  </si>
  <si>
    <t>UKR</t>
  </si>
  <si>
    <t>RELIANCE INFRASTRUCTURE LD</t>
  </si>
  <si>
    <t>GDR (REPR 3 ORD INR10)(REG S)</t>
  </si>
  <si>
    <t>USY097891193</t>
  </si>
  <si>
    <t>RIFS</t>
  </si>
  <si>
    <t>SLINGSBY (H.C.) PLC</t>
  </si>
  <si>
    <t>GB0008138009</t>
  </si>
  <si>
    <t>SLNG</t>
  </si>
  <si>
    <t>GG00BNW1QK33</t>
  </si>
  <si>
    <t>FINTECH ASIA LIMITED</t>
  </si>
  <si>
    <t>GG00BPGZTM87</t>
  </si>
  <si>
    <t>FINA</t>
  </si>
  <si>
    <t>MPLF</t>
  </si>
  <si>
    <t>GLOBAL INVACOM GROUP LIMITED</t>
  </si>
  <si>
    <t>SG2E91982768</t>
  </si>
  <si>
    <t>GINV</t>
  </si>
  <si>
    <t>TRIPLE POINT VCT 2011 PLC</t>
  </si>
  <si>
    <t>VENTURE ORD 1P</t>
  </si>
  <si>
    <t>GB00BDTYGZ09</t>
  </si>
  <si>
    <t>TPON</t>
  </si>
  <si>
    <t>ORIENT TELECOMS PLC</t>
  </si>
  <si>
    <t>GB00BYPHCZ29</t>
  </si>
  <si>
    <t>ORNT</t>
  </si>
  <si>
    <t>HEATH (SAMUEL) &amp; SONS PLC</t>
  </si>
  <si>
    <t>GB0004178710</t>
  </si>
  <si>
    <t>HSM</t>
  </si>
  <si>
    <t>PUMA VCT 13 PLC</t>
  </si>
  <si>
    <t>ORDS 0.05P</t>
  </si>
  <si>
    <t>GB00BD5B1L68</t>
  </si>
  <si>
    <t>PU13</t>
  </si>
  <si>
    <t>VOX VALOR CAPITAL LIMITED</t>
  </si>
  <si>
    <t>KYG9507A1094</t>
  </si>
  <si>
    <t>VOX</t>
  </si>
  <si>
    <t>HERMES PACIFIC INVESTMENTS PLC</t>
  </si>
  <si>
    <t>GB00BD02KZ12</t>
  </si>
  <si>
    <t>HPAC</t>
  </si>
  <si>
    <t>AMICORP FS (UK) PLC</t>
  </si>
  <si>
    <t>GB00BNTWWT07</t>
  </si>
  <si>
    <t>AMIF</t>
  </si>
  <si>
    <t>GRAND FORTUNE HIGH GRADE LIMITED</t>
  </si>
  <si>
    <t>KYG405621031</t>
  </si>
  <si>
    <t>GFHG</t>
  </si>
  <si>
    <t>OT3 ORD 1P</t>
  </si>
  <si>
    <t>GB00BN73FN07</t>
  </si>
  <si>
    <t>OT3</t>
  </si>
  <si>
    <t>KYG012921535</t>
  </si>
  <si>
    <t>WORLDSEC LD</t>
  </si>
  <si>
    <t>BMG9774L1019</t>
  </si>
  <si>
    <t>WSL</t>
  </si>
  <si>
    <t>SHEFA GEMS LTD</t>
  </si>
  <si>
    <t>ORD NIS0.10 (DI)</t>
  </si>
  <si>
    <t>IL0011101057</t>
  </si>
  <si>
    <t>SEFA</t>
  </si>
  <si>
    <t>GG00BQWPBN46</t>
  </si>
  <si>
    <t>DIAL SQUARE INVESTMENTS PLC</t>
  </si>
  <si>
    <t>GB00BM9M0884</t>
  </si>
  <si>
    <t>DSI</t>
  </si>
  <si>
    <t>OT2 ORD 1P</t>
  </si>
  <si>
    <t>GB0003105052</t>
  </si>
  <si>
    <t>OXH</t>
  </si>
  <si>
    <t>GB00BYSQV489</t>
  </si>
  <si>
    <t>TPOB</t>
  </si>
  <si>
    <t>SUB SHS NPV</t>
  </si>
  <si>
    <t>GG00BMDGQT90</t>
  </si>
  <si>
    <t>CSRD</t>
  </si>
  <si>
    <t>450 PLC</t>
  </si>
  <si>
    <t>JE00BZBYC658</t>
  </si>
  <si>
    <t>450</t>
  </si>
  <si>
    <t>RAMBLER METALS &amp; MINING PLC</t>
  </si>
  <si>
    <t>GB00BLFJ1613</t>
  </si>
  <si>
    <t>RMM</t>
  </si>
  <si>
    <t>OIL AND GAS DEVELOPMENT COMPANY LIMITED</t>
  </si>
  <si>
    <t>GDR (EACH REPR 10 ORD)(REGS)</t>
  </si>
  <si>
    <t>US67778Q2003</t>
  </si>
  <si>
    <t>OGDC</t>
  </si>
  <si>
    <t>PK</t>
  </si>
  <si>
    <t>BEACON RISE HOLDINGS PLC</t>
  </si>
  <si>
    <t>GB00BMC0V753</t>
  </si>
  <si>
    <t>BRS</t>
  </si>
  <si>
    <t>GRESHAM HOUSE RENEWABLE ENERGY VCT 1 PLC</t>
  </si>
  <si>
    <t>GB00B4M2G812</t>
  </si>
  <si>
    <t>GV1O</t>
  </si>
  <si>
    <t>GDS (EACH REPR 1/2 PREF  KRW5000)</t>
  </si>
  <si>
    <t>US4491875096</t>
  </si>
  <si>
    <t>HYUP</t>
  </si>
  <si>
    <t>NEW CENTURY AIM VCT PLC</t>
  </si>
  <si>
    <t>GB00B06JWZ91</t>
  </si>
  <si>
    <t>NCA</t>
  </si>
  <si>
    <t>APQ GLOBAL LIMITED</t>
  </si>
  <si>
    <t>GG00BZ6VP173</t>
  </si>
  <si>
    <t>APQ</t>
  </si>
  <si>
    <t>TRIPLE POINT INCOME VCT PLC</t>
  </si>
  <si>
    <t>E ORD 1P</t>
  </si>
  <si>
    <t>GB00BD89H869</t>
  </si>
  <si>
    <t>TPVE</t>
  </si>
  <si>
    <t>ZAIM CREDIT SYSTEMS PLC</t>
  </si>
  <si>
    <t>GB00BK5T9G03</t>
  </si>
  <si>
    <t>ZAIM</t>
  </si>
  <si>
    <t>SUB 0.1P</t>
  </si>
  <si>
    <t>GB00BM90B010</t>
  </si>
  <si>
    <t>CCJS</t>
  </si>
  <si>
    <t>MITSUBISHI ELECTRIC CORPORATION</t>
  </si>
  <si>
    <t>COM STK Y50</t>
  </si>
  <si>
    <t>JP3902400005</t>
  </si>
  <si>
    <t>MEL</t>
  </si>
  <si>
    <t>PLAZA CENTERS N.V.</t>
  </si>
  <si>
    <t>NL0011882741</t>
  </si>
  <si>
    <t>PLAZ</t>
  </si>
  <si>
    <t>BURNING ROCK BIOTECH LIMITED</t>
  </si>
  <si>
    <t>ADS (EACH REPR 1 CLASS A ORD USD0.0002)</t>
  </si>
  <si>
    <t>US12233L1070</t>
  </si>
  <si>
    <t>BNR</t>
  </si>
  <si>
    <t>AFARAK GROUP SE</t>
  </si>
  <si>
    <t>FI0009800098</t>
  </si>
  <si>
    <t>AFRK</t>
  </si>
  <si>
    <t>NEW CENTURY AIM VCT 2 PLC</t>
  </si>
  <si>
    <t>GB00B1SN3863</t>
  </si>
  <si>
    <t>NCA2</t>
  </si>
  <si>
    <t>ORD GBP0.01 (EUR)</t>
  </si>
  <si>
    <t>AEEE</t>
  </si>
  <si>
    <t>AIM SHS 0.1P</t>
  </si>
  <si>
    <t>GB00BMYXV611</t>
  </si>
  <si>
    <t>TV2A</t>
  </si>
  <si>
    <t>2021 REALISATION SHS 0.0001P (DI)</t>
  </si>
  <si>
    <t>KYG5897M2243</t>
  </si>
  <si>
    <t>MVR2</t>
  </si>
  <si>
    <t>ASIA STRATEGIC HOLDINGS LIMITED</t>
  </si>
  <si>
    <t>SG9999015747</t>
  </si>
  <si>
    <t>ASIA</t>
  </si>
  <si>
    <t>ORASCOM INVESTMENT HOLDING S.A.E</t>
  </si>
  <si>
    <t>GDR (EACH REPR 5 ORD)(REG S)</t>
  </si>
  <si>
    <t>US68555D2062</t>
  </si>
  <si>
    <t>OIH</t>
  </si>
  <si>
    <t>ACP ENERGY PLC</t>
  </si>
  <si>
    <t>GB00BNVSX371</t>
  </si>
  <si>
    <t>ACPE</t>
  </si>
  <si>
    <t>EDGE PERFORMANCE VCT PLC</t>
  </si>
  <si>
    <t>H SHS 10P</t>
  </si>
  <si>
    <t>GB00B44VMB16</t>
  </si>
  <si>
    <t>EDGH</t>
  </si>
  <si>
    <t>BECKET INVEST PLC</t>
  </si>
  <si>
    <t>GB00BMWKKL25</t>
  </si>
  <si>
    <t>TAB</t>
  </si>
  <si>
    <t>GG00BKQN9F08</t>
  </si>
  <si>
    <t>FORESIGHT WILLIAMS TECH SHS 1P</t>
  </si>
  <si>
    <t>GB00BKF2JH04</t>
  </si>
  <si>
    <t>FWT</t>
  </si>
  <si>
    <t>JARE</t>
  </si>
  <si>
    <t>Average Daily Value Traded ($) YTD</t>
  </si>
  <si>
    <t>Exchange (# of stocks)</t>
  </si>
  <si>
    <t>Xetra</t>
  </si>
  <si>
    <t>Frankfurt</t>
  </si>
  <si>
    <t>Frankfurt Stock Exchange (Xetra, Frankfurt)</t>
  </si>
  <si>
    <t>Instrument</t>
  </si>
  <si>
    <t>Order Book Turnover - Units</t>
  </si>
  <si>
    <t>Order Book Turnover in Euro</t>
  </si>
  <si>
    <t>ADLER REAL ESTATE AG</t>
  </si>
  <si>
    <t>DE0005008007</t>
  </si>
  <si>
    <t>UTD.INTERNET AG NA</t>
  </si>
  <si>
    <t>DE0005089031</t>
  </si>
  <si>
    <t>AMADEUS FIRE AG</t>
  </si>
  <si>
    <t>DE0005093108</t>
  </si>
  <si>
    <t>BASLER AG O.N.</t>
  </si>
  <si>
    <t>DE0005102008</t>
  </si>
  <si>
    <t>ADTRAN HOLDINGS INC.</t>
  </si>
  <si>
    <t>US00486H1059</t>
  </si>
  <si>
    <t>ATOSS SOFTWARE AG</t>
  </si>
  <si>
    <t>DE0005104400</t>
  </si>
  <si>
    <t>SYZYGY AG O.N.</t>
  </si>
  <si>
    <t>DE0005104806</t>
  </si>
  <si>
    <t>ALL FOR ONE GROUP NA O.N.</t>
  </si>
  <si>
    <t>DE0005110001</t>
  </si>
  <si>
    <t>11 88 0 SOLUTIONS AG</t>
  </si>
  <si>
    <t>DE0005118806</t>
  </si>
  <si>
    <t>Q.BEYOND AG NA O.N.</t>
  </si>
  <si>
    <t>DE0005137004</t>
  </si>
  <si>
    <t>DEUTSCHE BANK AG NA O.N.</t>
  </si>
  <si>
    <t>DE0005140008</t>
  </si>
  <si>
    <t>GIGASET AG O.N.</t>
  </si>
  <si>
    <t>DE0005156004</t>
  </si>
  <si>
    <t>BECHTLE AG O.N.</t>
  </si>
  <si>
    <t>DE0005158703</t>
  </si>
  <si>
    <t>3U HOLDING AG</t>
  </si>
  <si>
    <t>DE0005167902</t>
  </si>
  <si>
    <t>SURTECO GROUP SE INH O.N.</t>
  </si>
  <si>
    <t>DE0005176903</t>
  </si>
  <si>
    <t>SOFTING AG O.N.</t>
  </si>
  <si>
    <t>DE0005178008</t>
  </si>
  <si>
    <t>BAY.MOTOREN WERKE AG ST</t>
  </si>
  <si>
    <t>DE0005190003</t>
  </si>
  <si>
    <t>BAY.MOTOREN WERKE  VZO</t>
  </si>
  <si>
    <t>DE0005190037</t>
  </si>
  <si>
    <t>BAYWA AG   NA O.N.</t>
  </si>
  <si>
    <t>DE0005194005</t>
  </si>
  <si>
    <t>BAYWA AG VINK.NA. O.N.</t>
  </si>
  <si>
    <t>DE0005194062</t>
  </si>
  <si>
    <t>LUDW.BECK A.RATHAUSECK</t>
  </si>
  <si>
    <t>DE0005199905</t>
  </si>
  <si>
    <t>BEIERSDORF AG O.N.</t>
  </si>
  <si>
    <t>DE0005200000</t>
  </si>
  <si>
    <t>NEXUS AG O.N.</t>
  </si>
  <si>
    <t>DE0005220909</t>
  </si>
  <si>
    <t>BIOTEST AG ST O.N.</t>
  </si>
  <si>
    <t>DE0005227201</t>
  </si>
  <si>
    <t>BIOTEST AG VZ O.N.</t>
  </si>
  <si>
    <t>DE0005227235</t>
  </si>
  <si>
    <t>BERTRANDT AG O.N.</t>
  </si>
  <si>
    <t>DE0005232805</t>
  </si>
  <si>
    <t>CARL ZEISS MEDITEC AG</t>
  </si>
  <si>
    <t>DE0005313704</t>
  </si>
  <si>
    <t>CEWE STIFT.KGAA  O.N.</t>
  </si>
  <si>
    <t>DE0005403901</t>
  </si>
  <si>
    <t>CENIT AG O.N.</t>
  </si>
  <si>
    <t>DE0005407100</t>
  </si>
  <si>
    <t>CANCOM SE O.N.</t>
  </si>
  <si>
    <t>DE0005419105</t>
  </si>
  <si>
    <t>CONTINENTAL AG O.N.</t>
  </si>
  <si>
    <t>DE0005439004</t>
  </si>
  <si>
    <t>CTS EVENTIM KGAA</t>
  </si>
  <si>
    <t>DE0005470306</t>
  </si>
  <si>
    <t>UNITED LABELS O.N.</t>
  </si>
  <si>
    <t>DE0005489561</t>
  </si>
  <si>
    <t>MASTERFLEX O.N.</t>
  </si>
  <si>
    <t>DE0005492938</t>
  </si>
  <si>
    <t>BORUSSIA DORTMUND</t>
  </si>
  <si>
    <t>DE0005493092</t>
  </si>
  <si>
    <t>DATA MODUL AG O.N.</t>
  </si>
  <si>
    <t>DE0005498901</t>
  </si>
  <si>
    <t>1+1 AG  INH O.N.</t>
  </si>
  <si>
    <t>DE0005545503</t>
  </si>
  <si>
    <t>DRAEGERWERK VZO O.N.</t>
  </si>
  <si>
    <t>DE0005550636</t>
  </si>
  <si>
    <t>DEUTSCHE POST AG NA O.N.</t>
  </si>
  <si>
    <t>DE0005552004</t>
  </si>
  <si>
    <t>DT.TELEKOM AG NA</t>
  </si>
  <si>
    <t>DE0005557508</t>
  </si>
  <si>
    <t>PARAGON KGAA  INH O.N.</t>
  </si>
  <si>
    <t>DE0005558696</t>
  </si>
  <si>
    <t>DUERR AG O.N.</t>
  </si>
  <si>
    <t>DE0005565204</t>
  </si>
  <si>
    <t>EINHELL GERMANY VZO O.N.</t>
  </si>
  <si>
    <t>DE0005654933</t>
  </si>
  <si>
    <t>ECKERT+ZIEGLER AG O.N.</t>
  </si>
  <si>
    <t>DE0005659700</t>
  </si>
  <si>
    <t>EVOTEC SE  INH O.N.</t>
  </si>
  <si>
    <t>DE0005664809</t>
  </si>
  <si>
    <t>ELMOS SEMICOND. INH O.N.</t>
  </si>
  <si>
    <t>DE0005677108</t>
  </si>
  <si>
    <t>FIELMANN AG O.N.</t>
  </si>
  <si>
    <t>DE0005772206</t>
  </si>
  <si>
    <t>FRAPORT AG FFM.AIRPORT</t>
  </si>
  <si>
    <t>DE0005773303</t>
  </si>
  <si>
    <t>FORTEC ELEKTRO. O.N.</t>
  </si>
  <si>
    <t>DE0005774103</t>
  </si>
  <si>
    <t>FRESENIUS SE+CO.KGAA O.N.</t>
  </si>
  <si>
    <t>DE0005785604</t>
  </si>
  <si>
    <t>FRESEN.MED.CARE KGAA O.N.</t>
  </si>
  <si>
    <t>DE0005785802</t>
  </si>
  <si>
    <t>GFT TECHNOLOGIES SE</t>
  </si>
  <si>
    <t>DE0005800601</t>
  </si>
  <si>
    <t>DMG MORI AG O.N.</t>
  </si>
  <si>
    <t>DE0005878003</t>
  </si>
  <si>
    <t>GRAMMER AG O.N.</t>
  </si>
  <si>
    <t>DE0005895403</t>
  </si>
  <si>
    <t>BILFINGER SE O.N.</t>
  </si>
  <si>
    <t>DE0005909006</t>
  </si>
  <si>
    <t>HAWESKO HOLDING  INH O.N.</t>
  </si>
  <si>
    <t>DE0006042708</t>
  </si>
  <si>
    <t>HEIDELBERG MATERIALS O.N.</t>
  </si>
  <si>
    <t>DE0006047004</t>
  </si>
  <si>
    <t>HENKEL AG+CO.KGAA ST O.N.</t>
  </si>
  <si>
    <t>DE0006048408</t>
  </si>
  <si>
    <t>HENKEL AG+CO.KGAA VZO</t>
  </si>
  <si>
    <t>DE0006048432</t>
  </si>
  <si>
    <t>HOCHTIEF AG</t>
  </si>
  <si>
    <t>DE0006070006</t>
  </si>
  <si>
    <t>ENCAVIS AG  INH. O.N.</t>
  </si>
  <si>
    <t>DE0006095003</t>
  </si>
  <si>
    <t>INDUS HOLDING AG</t>
  </si>
  <si>
    <t>DE0006200108</t>
  </si>
  <si>
    <t>SALZGITTER AG O.N.</t>
  </si>
  <si>
    <t>DE0006202005</t>
  </si>
  <si>
    <t>KAP AG  INH O.N.</t>
  </si>
  <si>
    <t>DE0006208408</t>
  </si>
  <si>
    <t>JUNGHEINRICH AG O.N.VZO</t>
  </si>
  <si>
    <t>DE0006219934</t>
  </si>
  <si>
    <t>INFINEON TECH.AG NA O.N.</t>
  </si>
  <si>
    <t>DE0006231004</t>
  </si>
  <si>
    <t>DEUTZ AG O.N.</t>
  </si>
  <si>
    <t>DE0006305006</t>
  </si>
  <si>
    <t>KRONES AG O.N.</t>
  </si>
  <si>
    <t>DE0006335003</t>
  </si>
  <si>
    <t>LPKF LASER+ELECTR.INH ON</t>
  </si>
  <si>
    <t>DE0006450000</t>
  </si>
  <si>
    <t>NEMETSCHEK SE O.N.</t>
  </si>
  <si>
    <t>DE0006452907</t>
  </si>
  <si>
    <t>LEIFHEIT AG O.N.</t>
  </si>
  <si>
    <t>DE0006464506</t>
  </si>
  <si>
    <t>MLP SE  INH. O.N.</t>
  </si>
  <si>
    <t>DE0006569908</t>
  </si>
  <si>
    <t>MERCK KGAA O.N.</t>
  </si>
  <si>
    <t>DE0006599905</t>
  </si>
  <si>
    <t>GEA GROUP AG</t>
  </si>
  <si>
    <t>DE0006602006</t>
  </si>
  <si>
    <t>MORPHOSYS AG O.N.</t>
  </si>
  <si>
    <t>DE0006632003</t>
  </si>
  <si>
    <t>AURUBIS AG</t>
  </si>
  <si>
    <t>DE0006766504</t>
  </si>
  <si>
    <t>PFEIFFER VACUUM TECH.O.N.</t>
  </si>
  <si>
    <t>DE0006916604</t>
  </si>
  <si>
    <t>PWO AG  INH O.N.</t>
  </si>
  <si>
    <t>DE0006968001</t>
  </si>
  <si>
    <t>PUMA SE</t>
  </si>
  <si>
    <t>DE0006969603</t>
  </si>
  <si>
    <t>RATIONAL AG</t>
  </si>
  <si>
    <t>DE0007010803</t>
  </si>
  <si>
    <t>RHEINMETALL AG</t>
  </si>
  <si>
    <t>DE0007030009</t>
  </si>
  <si>
    <t>RWE AG   INH O.N.</t>
  </si>
  <si>
    <t>DE0007037129</t>
  </si>
  <si>
    <t>RHOEN-KLINIKUM O.N.</t>
  </si>
  <si>
    <t>DE0007042301</t>
  </si>
  <si>
    <t>KWS SAAT KGAA  INH O.N.</t>
  </si>
  <si>
    <t>DE0007074007</t>
  </si>
  <si>
    <t>MERCEDES-BENZ GRP NA O.N.</t>
  </si>
  <si>
    <t>DE0007100000</t>
  </si>
  <si>
    <t>SAP SE O.N.</t>
  </si>
  <si>
    <t>DE0007164600</t>
  </si>
  <si>
    <t>SARTORIUS AG O.N.</t>
  </si>
  <si>
    <t>DE0007165607</t>
  </si>
  <si>
    <t>SARTORIUS AG VZO O.N.</t>
  </si>
  <si>
    <t>DE0007165631</t>
  </si>
  <si>
    <t>KOENIG + BAUER AG ST O.N.</t>
  </si>
  <si>
    <t>DE0007193500</t>
  </si>
  <si>
    <t>FIRST SENSOR AG O.N.</t>
  </si>
  <si>
    <t>DE0007201907</t>
  </si>
  <si>
    <t>SNP SCHNEID.-NEUREIT.O.N.</t>
  </si>
  <si>
    <t>DE0007203705</t>
  </si>
  <si>
    <t>SIXT SE ST O.N.</t>
  </si>
  <si>
    <t>DE0007231326</t>
  </si>
  <si>
    <t>SIXT SE VZO O.N.</t>
  </si>
  <si>
    <t>DE0007231334</t>
  </si>
  <si>
    <t>SGL CARBON SE O.N.</t>
  </si>
  <si>
    <t>DE0007235301</t>
  </si>
  <si>
    <t>SIEMENS AG  NA O.N.</t>
  </si>
  <si>
    <t>DE0007236101</t>
  </si>
  <si>
    <t>CECONOMY AG  INH O.N.</t>
  </si>
  <si>
    <t>DE0007257503</t>
  </si>
  <si>
    <t>SECUNET SECURITY AG O.N.</t>
  </si>
  <si>
    <t>DE0007276503</t>
  </si>
  <si>
    <t>SUEDZUCKER AG  O.N.</t>
  </si>
  <si>
    <t>DE0007297004</t>
  </si>
  <si>
    <t>HEIDELBERG.DRUCKMA.O.N.</t>
  </si>
  <si>
    <t>DE0007314007</t>
  </si>
  <si>
    <t>TAKKT AG O.N.</t>
  </si>
  <si>
    <t>DE0007446007</t>
  </si>
  <si>
    <t>IVU TRAFFIC TECHN.AG O.N.</t>
  </si>
  <si>
    <t>DE0007448508</t>
  </si>
  <si>
    <t>PVA TEPLA AG O.N.</t>
  </si>
  <si>
    <t>DE0007461006</t>
  </si>
  <si>
    <t>THYSSENKRUPP AG O.N.</t>
  </si>
  <si>
    <t>DE0007500001</t>
  </si>
  <si>
    <t>WASHTEC AG O.N.</t>
  </si>
  <si>
    <t>DE0007507501</t>
  </si>
  <si>
    <t>VILLEROY + BOCH AG VZ</t>
  </si>
  <si>
    <t>DE0007657231</t>
  </si>
  <si>
    <t>VOLKSWAGEN AG ST O.N.</t>
  </si>
  <si>
    <t>DE0007664005</t>
  </si>
  <si>
    <t>VOLKSWAGEN AG VZO O.N.</t>
  </si>
  <si>
    <t>DE0007664039</t>
  </si>
  <si>
    <t>VOSSLOH AG O.N.</t>
  </si>
  <si>
    <t>DE0007667107</t>
  </si>
  <si>
    <t>DT.PFANDBRIEFBK AG</t>
  </si>
  <si>
    <t>DE0008019001</t>
  </si>
  <si>
    <t>WUESTENROT+WUERTT.AG O.N.</t>
  </si>
  <si>
    <t>DE0008051004</t>
  </si>
  <si>
    <t>LUFTHANSA AG VNA O.N.</t>
  </si>
  <si>
    <t>DE0008232125</t>
  </si>
  <si>
    <t>TAG IMMOBILIEN AG</t>
  </si>
  <si>
    <t>DE0008303504</t>
  </si>
  <si>
    <t>HANNOVER RUECK SE NA O.N.</t>
  </si>
  <si>
    <t>DE0008402215</t>
  </si>
  <si>
    <t>ALLIANZ SE NA O.N.</t>
  </si>
  <si>
    <t>DE0008404005</t>
  </si>
  <si>
    <t>MUENCH.RUECKVERS.VNA O.N.</t>
  </si>
  <si>
    <t>DE0008430026</t>
  </si>
  <si>
    <t>RTL GROUP</t>
  </si>
  <si>
    <t>LU0061462528</t>
  </si>
  <si>
    <t>FABASOFT AG</t>
  </si>
  <si>
    <t>AT0000785407</t>
  </si>
  <si>
    <t>AIRBUS SE</t>
  </si>
  <si>
    <t>NL0000235190</t>
  </si>
  <si>
    <t>AD PEPPER MEDIA   EO 0,05</t>
  </si>
  <si>
    <t>NL0000238145</t>
  </si>
  <si>
    <t>MEDICLIN AG</t>
  </si>
  <si>
    <t>DE0006595101</t>
  </si>
  <si>
    <t>DEUTSCHE EUROSHOP NA O.N.</t>
  </si>
  <si>
    <t>DE0007480204</t>
  </si>
  <si>
    <t>DR. HOENLE AG O.N.</t>
  </si>
  <si>
    <t>DE0005157101</t>
  </si>
  <si>
    <t>DEUTSCHE BOERSE NA O.N.</t>
  </si>
  <si>
    <t>DE0005810055</t>
  </si>
  <si>
    <t>OHB SE   O.N.</t>
  </si>
  <si>
    <t>DE0005936124</t>
  </si>
  <si>
    <t>INIT INNOVATION O.N.</t>
  </si>
  <si>
    <t>DE0005759807</t>
  </si>
  <si>
    <t>ELRINGKLINGER AG NA O.N.</t>
  </si>
  <si>
    <t>DE0007856023</t>
  </si>
  <si>
    <t>AAREAL BANK AG</t>
  </si>
  <si>
    <t>DE0005408116</t>
  </si>
  <si>
    <t>LEONI AG NA O.N.</t>
  </si>
  <si>
    <t>DE0005408884</t>
  </si>
  <si>
    <t>DELTICOM AG  NA O.N.</t>
  </si>
  <si>
    <t>DE0005146807</t>
  </si>
  <si>
    <t>BRAIN BIOTEC  NA O.N.</t>
  </si>
  <si>
    <t>DE0005203947</t>
  </si>
  <si>
    <t>LANXESS AG</t>
  </si>
  <si>
    <t>DE0005470405</t>
  </si>
  <si>
    <t>HYPOPORT SE  NA O.N.</t>
  </si>
  <si>
    <t>DE0005493365</t>
  </si>
  <si>
    <t>DRAEGERWERK ST.A.O.N.</t>
  </si>
  <si>
    <t>DE0005550602</t>
  </si>
  <si>
    <t>ECOTEL COMMUNICATION AG</t>
  </si>
  <si>
    <t>DE0005854343</t>
  </si>
  <si>
    <t>INVISION AG</t>
  </si>
  <si>
    <t>DE0005859698</t>
  </si>
  <si>
    <t>INTICA SYSTEMS INH O.N.</t>
  </si>
  <si>
    <t>DE0005874846</t>
  </si>
  <si>
    <t>YOC AG O.N.</t>
  </si>
  <si>
    <t>DE0005932735</t>
  </si>
  <si>
    <t>BIOFRONTERA AG NA O.N.</t>
  </si>
  <si>
    <t>DE0006046113</t>
  </si>
  <si>
    <t>COVESTRO AG  O.N.</t>
  </si>
  <si>
    <t>DE0006062144</t>
  </si>
  <si>
    <t>HORNBACH HOLD.ST O.N.</t>
  </si>
  <si>
    <t>DE0006083405</t>
  </si>
  <si>
    <t>PROCREDIT HLDG AG NA EO 5</t>
  </si>
  <si>
    <t>DE0006223407</t>
  </si>
  <si>
    <t>OVB HOLDING AG</t>
  </si>
  <si>
    <t>DE0006286560</t>
  </si>
  <si>
    <t>VA-Q-TEC AG NA O.N.</t>
  </si>
  <si>
    <t>DE0006636681</t>
  </si>
  <si>
    <t>STROEER SE + CO. KGAA</t>
  </si>
  <si>
    <t>DE0007493991</t>
  </si>
  <si>
    <t>SFC ENERGY AG</t>
  </si>
  <si>
    <t>DE0007568578</t>
  </si>
  <si>
    <t>GK SOFTWARE  INH O.N.</t>
  </si>
  <si>
    <t>DE0007571424</t>
  </si>
  <si>
    <t>VISCOM AG O.N.</t>
  </si>
  <si>
    <t>DE0007846867</t>
  </si>
  <si>
    <t>HIGHLIGHT CMNCTS INH.SF 1</t>
  </si>
  <si>
    <t>CH0006539198</t>
  </si>
  <si>
    <t>VITA 34 AG NA O.N.</t>
  </si>
  <si>
    <t>DE000A0BL849</t>
  </si>
  <si>
    <t>USU SOFTWARE AG</t>
  </si>
  <si>
    <t>DE000A0BVU28</t>
  </si>
  <si>
    <t>SMA SOLAR TECHNOL.AG</t>
  </si>
  <si>
    <t>DE000A0DJ6J9</t>
  </si>
  <si>
    <t>BET-AT-HOME.COM AG O.N.</t>
  </si>
  <si>
    <t>DE000A0DNAY5</t>
  </si>
  <si>
    <t>NORDEX SE O.N.</t>
  </si>
  <si>
    <t>DE000A0D6554</t>
  </si>
  <si>
    <t>MTU AERO ENGINES NA O.N.</t>
  </si>
  <si>
    <t>DE000A0D9PT0</t>
  </si>
  <si>
    <t>MBB SE O.N.</t>
  </si>
  <si>
    <t>DE000A0ETBQ4</t>
  </si>
  <si>
    <t>PNE AG  NA O.N.</t>
  </si>
  <si>
    <t>DE000A0JBPG2</t>
  </si>
  <si>
    <t>WACKER NEUSON SE NA O.N.</t>
  </si>
  <si>
    <t>DE000WACK012</t>
  </si>
  <si>
    <t>WACKER CHEMIE        O.N.</t>
  </si>
  <si>
    <t>DE000WCH8881</t>
  </si>
  <si>
    <t>PATRIZIA SE NA O.N.</t>
  </si>
  <si>
    <t>DE000PAT1AG3</t>
  </si>
  <si>
    <t>GATEWAY R.EST.AG O.N.</t>
  </si>
  <si>
    <t>DE000A0JJTG7</t>
  </si>
  <si>
    <t>PETRO WELT TECHNOLOGIE.AG</t>
  </si>
  <si>
    <t>AT0000A00Y78</t>
  </si>
  <si>
    <t>MVV ENERGIE AG NA O.N.</t>
  </si>
  <si>
    <t>DE000A0H52F5</t>
  </si>
  <si>
    <t>KLOECKNER + CO SE NA O.N.</t>
  </si>
  <si>
    <t>DE000KC01000</t>
  </si>
  <si>
    <t>MANZ AG</t>
  </si>
  <si>
    <t>DE000A0JQ5U3</t>
  </si>
  <si>
    <t>ACCENTRO R.EST.AG  O.N.</t>
  </si>
  <si>
    <t>DE000A0KFKB3</t>
  </si>
  <si>
    <t>CROPENERGIES AG</t>
  </si>
  <si>
    <t>DE000A0LAUP1</t>
  </si>
  <si>
    <t>VERBIO VER.BIOENERGIE  ON</t>
  </si>
  <si>
    <t>DE000A0JL9W6</t>
  </si>
  <si>
    <t>FRANCOTYP-POSTALIA HLDG</t>
  </si>
  <si>
    <t>DE000FPH9000</t>
  </si>
  <si>
    <t>SYMRISE AG INH. O.N.</t>
  </si>
  <si>
    <t>DE000SYM9999</t>
  </si>
  <si>
    <t>ALSTRIA OFFICE REIT-AG</t>
  </si>
  <si>
    <t>DE000A0LD2U1</t>
  </si>
  <si>
    <t>GERRESHEIMER AG</t>
  </si>
  <si>
    <t>DE000A0LD6E6</t>
  </si>
  <si>
    <t>VARTA AG O.N.</t>
  </si>
  <si>
    <t>DE000A0TGJ55</t>
  </si>
  <si>
    <t>HAMBURG.HAFEN LOG.A-SP NA</t>
  </si>
  <si>
    <t>DE000A0S8488</t>
  </si>
  <si>
    <t>BB BIOTECH NAM.   SF 0,20</t>
  </si>
  <si>
    <t>CH0038389992</t>
  </si>
  <si>
    <t>AIXTRON SE NA O.N.</t>
  </si>
  <si>
    <t>DE000A0WMPJ6</t>
  </si>
  <si>
    <t>E.ON SE NA O.N.</t>
  </si>
  <si>
    <t>DE000ENAG999</t>
  </si>
  <si>
    <t>TECHNOTRANS SE NA O.N.</t>
  </si>
  <si>
    <t>DE000A0XYGA7</t>
  </si>
  <si>
    <t>DEMIRE DT.MTS.RE AG</t>
  </si>
  <si>
    <t>DE000A0XFSF0</t>
  </si>
  <si>
    <t>PSI SOFTWARE AG NA O.N.</t>
  </si>
  <si>
    <t>DE000A0Z1JH9</t>
  </si>
  <si>
    <t>BAYER AG NA O.N.</t>
  </si>
  <si>
    <t>DE000BAY0017</t>
  </si>
  <si>
    <t>KONTRON AG O.N</t>
  </si>
  <si>
    <t>AT0000A0E9W5</t>
  </si>
  <si>
    <t>ADESSO SE  INH O.N.</t>
  </si>
  <si>
    <t>DE000A0Z23Q5</t>
  </si>
  <si>
    <t>FREENET AG NA O.N.</t>
  </si>
  <si>
    <t>DE000A0Z2ZZ5</t>
  </si>
  <si>
    <t>KPS AG NA O.N.</t>
  </si>
  <si>
    <t>DE000A1A6V48</t>
  </si>
  <si>
    <t>EXCEET GROUP SCA RED. A</t>
  </si>
  <si>
    <t>LU0472835155</t>
  </si>
  <si>
    <t>BRENNTAG SE NA O.N.</t>
  </si>
  <si>
    <t>DE000A1DAHH0</t>
  </si>
  <si>
    <t>BASF SE NA O.N.</t>
  </si>
  <si>
    <t>DE000BASF111</t>
  </si>
  <si>
    <t>ADIDAS AG NA O.N.</t>
  </si>
  <si>
    <t>DE000A1EWWW0</t>
  </si>
  <si>
    <t>NORMA GROUP SE NA O.N.</t>
  </si>
  <si>
    <t>DE000A1H8BV3</t>
  </si>
  <si>
    <t>K+S AG NA O.N.</t>
  </si>
  <si>
    <t>DE000KSAG888</t>
  </si>
  <si>
    <t>SUESS MICROTEC SE NA O.N.</t>
  </si>
  <si>
    <t>DE000A1K0235</t>
  </si>
  <si>
    <t>ARTNET AG NA O.N.</t>
  </si>
  <si>
    <t>DE000A1K0375</t>
  </si>
  <si>
    <t>GESCO SE NA O.N.</t>
  </si>
  <si>
    <t>DE000A1K0201</t>
  </si>
  <si>
    <t>MEDIOS AG  O.N.</t>
  </si>
  <si>
    <t>DE000A1MMCC8</t>
  </si>
  <si>
    <t>GRAND CITY PROPERT.EO-,10</t>
  </si>
  <si>
    <t>LU0775917882</t>
  </si>
  <si>
    <t>HUGO BOSS AG NA O.N.</t>
  </si>
  <si>
    <t>DE000A1PHFF7</t>
  </si>
  <si>
    <t>EVONIK INDUSTRIES NA O.N.</t>
  </si>
  <si>
    <t>DE000EVNK013</t>
  </si>
  <si>
    <t>R. STAHL AG NA O.N.</t>
  </si>
  <si>
    <t>DE000A1PHBB5</t>
  </si>
  <si>
    <t>TALANX AG NA O.N.</t>
  </si>
  <si>
    <t>DE000TLX1005</t>
  </si>
  <si>
    <t>TELEFONICA DTLD HLDG NA</t>
  </si>
  <si>
    <t>DE000A1J5RX9</t>
  </si>
  <si>
    <t>LEG IMMOBILIEN SE NA O.N.</t>
  </si>
  <si>
    <t>DE000LEG1110</t>
  </si>
  <si>
    <t>COMMERZBANK AG</t>
  </si>
  <si>
    <t>DE000CBK1001</t>
  </si>
  <si>
    <t>DT.BETEILIG.AG   NA O.N.</t>
  </si>
  <si>
    <t>DE000A1TNUT7</t>
  </si>
  <si>
    <t>VONOVIA SE NA O.N.</t>
  </si>
  <si>
    <t>DE000A1ML7J1</t>
  </si>
  <si>
    <t>KION GROUP AG</t>
  </si>
  <si>
    <t>DE000KGX8881</t>
  </si>
  <si>
    <t>PROSIEBENSAT.1  NA O.N.</t>
  </si>
  <si>
    <t>DE000PSM7770</t>
  </si>
  <si>
    <t>MEDIGENE AG NA O.N.</t>
  </si>
  <si>
    <t>DE000A1X3W00</t>
  </si>
  <si>
    <t>DIC ASSET AG NA O.N.</t>
  </si>
  <si>
    <t>DE000A1X3XX4</t>
  </si>
  <si>
    <t>BASTEI LUEBBE AG  O.N.</t>
  </si>
  <si>
    <t>DE000A1X3YY0</t>
  </si>
  <si>
    <t>THE SOCIAL CHAIN AG NA ON</t>
  </si>
  <si>
    <t>DE000A1YC996</t>
  </si>
  <si>
    <t>SLM SOLUTIONS GRP AG</t>
  </si>
  <si>
    <t>DE000A111338</t>
  </si>
  <si>
    <t>HEIDELBERG PHARMA AG O.N.</t>
  </si>
  <si>
    <t>DE000A11QVV0</t>
  </si>
  <si>
    <t>ZALANDO SE</t>
  </si>
  <si>
    <t>DE000ZAL1111</t>
  </si>
  <si>
    <t>HELLA GMBH+CO. KGAA O.N.</t>
  </si>
  <si>
    <t>DE000A13SX22</t>
  </si>
  <si>
    <t>MULTITUDE SE</t>
  </si>
  <si>
    <t>FI4000106299</t>
  </si>
  <si>
    <t>DT.KONSUM REIT-AG</t>
  </si>
  <si>
    <t>DE000A14KRD3</t>
  </si>
  <si>
    <t>NFON AG  INH O.N.</t>
  </si>
  <si>
    <t>DE000A0N4N52</t>
  </si>
  <si>
    <t>SILTRONIC AG NA O.N.</t>
  </si>
  <si>
    <t>DE000WAF3001</t>
  </si>
  <si>
    <t>GRENKE AG NA O.N.</t>
  </si>
  <si>
    <t>DE000A161N30</t>
  </si>
  <si>
    <t>ADLER GROUP S.A. NPV</t>
  </si>
  <si>
    <t>LU1250154413</t>
  </si>
  <si>
    <t>ELUMEO SE</t>
  </si>
  <si>
    <t>DE000A11Q059</t>
  </si>
  <si>
    <t>STRATEC SE  NA O.N.</t>
  </si>
  <si>
    <t>DE000STRA555</t>
  </si>
  <si>
    <t>SCOUT24 SE NA O.N.</t>
  </si>
  <si>
    <t>DE000A12DM80</t>
  </si>
  <si>
    <t>HAPAG-LLOYD AG NA O.N.</t>
  </si>
  <si>
    <t>DE000HLAG475</t>
  </si>
  <si>
    <t>SCHAEFFLER AG INH. VZO</t>
  </si>
  <si>
    <t>DE000SHA0159</t>
  </si>
  <si>
    <t>CORESTATE CAPITAL EO-,075</t>
  </si>
  <si>
    <t>LU1296758029</t>
  </si>
  <si>
    <t>EDAG ENGINEERING G.SF-,04</t>
  </si>
  <si>
    <t>CH0303692047</t>
  </si>
  <si>
    <t>UNIPER SE  NA O.N.</t>
  </si>
  <si>
    <t>DE000UNSE018</t>
  </si>
  <si>
    <t>REDCARE PHARMACY INH.</t>
  </si>
  <si>
    <t>NL0012044747</t>
  </si>
  <si>
    <t>FLATEXDEGIRO AG NA O.N.</t>
  </si>
  <si>
    <t>DE000FTG1111</t>
  </si>
  <si>
    <t>MAX AUTOMATION SE NA O.N.</t>
  </si>
  <si>
    <t>DE000A2DA588</t>
  </si>
  <si>
    <t>QIAGEN NV         EO -,01</t>
  </si>
  <si>
    <t>NL0012169213</t>
  </si>
  <si>
    <t>METRO AG   ST O.N.</t>
  </si>
  <si>
    <t>DE000BFB0019</t>
  </si>
  <si>
    <t>METRO AG   VZO O.N.</t>
  </si>
  <si>
    <t>DE000BFB0027</t>
  </si>
  <si>
    <t>HOME24 SE  INH O.N.</t>
  </si>
  <si>
    <t>DE000A14KEB5</t>
  </si>
  <si>
    <t>AUMANN AG  INH O.N.</t>
  </si>
  <si>
    <t>DE000A2DAM03</t>
  </si>
  <si>
    <t>LOGWIN AG NAM. O.N.</t>
  </si>
  <si>
    <t>LU1618151879</t>
  </si>
  <si>
    <t>HELLOFRESH SE  INH O.N.</t>
  </si>
  <si>
    <t>DE000A161408</t>
  </si>
  <si>
    <t>DELIVERY HERO SE NA O.N.</t>
  </si>
  <si>
    <t>DE000A2E4K43</t>
  </si>
  <si>
    <t>SOFTWARE AG  NA O.N.</t>
  </si>
  <si>
    <t>DE000A2GS401</t>
  </si>
  <si>
    <t>H+R KGAA  INH. O.N.</t>
  </si>
  <si>
    <t>DE000A2E4T77</t>
  </si>
  <si>
    <t>JOST WERKE SE INH. O.N.</t>
  </si>
  <si>
    <t>DE000JST4000</t>
  </si>
  <si>
    <t>AROUNDTOWN EO-,01</t>
  </si>
  <si>
    <t>LU1673108939</t>
  </si>
  <si>
    <t>VOLTABOX AG  INH. O.N.</t>
  </si>
  <si>
    <t>DE000A2E4LE9</t>
  </si>
  <si>
    <t>BEFESA S.A. ORD. O.N.</t>
  </si>
  <si>
    <t>LU1704650164</t>
  </si>
  <si>
    <t>BROCKHAUS TECHN. NA O.N.</t>
  </si>
  <si>
    <t>DE000A2GSU42</t>
  </si>
  <si>
    <t>STEMMER IMAGING AG INH ON</t>
  </si>
  <si>
    <t>DE000A2G9MZ9</t>
  </si>
  <si>
    <t>DERMAPHARM HLDG INH O.N.</t>
  </si>
  <si>
    <t>DE000A2GS5D8</t>
  </si>
  <si>
    <t>SIEMENS HEALTH.AG NA O.N.</t>
  </si>
  <si>
    <t>DE000SHL1006</t>
  </si>
  <si>
    <t>DWS GROUP GMBH+CO.KGAA ON</t>
  </si>
  <si>
    <t>DE000DWS1007</t>
  </si>
  <si>
    <t>SERVICEWARE SE  INH O.N.</t>
  </si>
  <si>
    <t>DE000A2G8X31</t>
  </si>
  <si>
    <t>HAIER SMART HOME CO.D YC1</t>
  </si>
  <si>
    <t>CNE1000031C1</t>
  </si>
  <si>
    <t>CREDITSHELF AG  IA O.N.</t>
  </si>
  <si>
    <t>DE000A2LQUA5</t>
  </si>
  <si>
    <t>JENOPTIK AG  NA O.N.</t>
  </si>
  <si>
    <t>DE000A2NB601</t>
  </si>
  <si>
    <t>KNORR-BREMSE AG  INH O.N.</t>
  </si>
  <si>
    <t>DE000KBX1006</t>
  </si>
  <si>
    <t>MUTARES KGAA  NA O.N.</t>
  </si>
  <si>
    <t>DE000A2NB650</t>
  </si>
  <si>
    <t>INSTONE REAL EST.GRP O.N.</t>
  </si>
  <si>
    <t>DE000A2NBX80</t>
  </si>
  <si>
    <t>WESTWING GROUP  INH. O.N.</t>
  </si>
  <si>
    <t>DE000A2N4H07</t>
  </si>
  <si>
    <t>DFV DT.FAMIL.VERS. O.N.</t>
  </si>
  <si>
    <t>DE000A2NBVD5</t>
  </si>
  <si>
    <t>TRATON SE   INH O.N.</t>
  </si>
  <si>
    <t>DE000TRAT0N7</t>
  </si>
  <si>
    <t>GLOBAL FASHION GRP EO-,01</t>
  </si>
  <si>
    <t>LU2010095458</t>
  </si>
  <si>
    <t>ALZCHEM GROUP AG INH O.N.</t>
  </si>
  <si>
    <t>DE000A2YNT30</t>
  </si>
  <si>
    <t>NEW WORK SE  NA O.N.</t>
  </si>
  <si>
    <t>DE000NWRK013</t>
  </si>
  <si>
    <t>TEAMVIEWER SE  INH O.N.</t>
  </si>
  <si>
    <t>DE000A2YN900</t>
  </si>
  <si>
    <t>ZEAL NETWORK SE NA O.N.</t>
  </si>
  <si>
    <t>DE000ZEAL241</t>
  </si>
  <si>
    <t>VULCAN ENERGY RESOURCES</t>
  </si>
  <si>
    <t>AU0000066086</t>
  </si>
  <si>
    <t>INTERSHOP COMM.  INH O.N.</t>
  </si>
  <si>
    <t>DE000A254211</t>
  </si>
  <si>
    <t>AUTO1 GROUP SE  INH O.N.</t>
  </si>
  <si>
    <t>DE000A2LQ884</t>
  </si>
  <si>
    <t>COMPUGROUP MED. NA O.N.</t>
  </si>
  <si>
    <t>DE000A288904</t>
  </si>
  <si>
    <t>PHARMASGP HOLDING SE O.N.</t>
  </si>
  <si>
    <t>DE000A2P4LJ5</t>
  </si>
  <si>
    <t>TELES AG ON</t>
  </si>
  <si>
    <t>DE000A289B07</t>
  </si>
  <si>
    <t>SAF-HOLLAND SE  INH EO 1</t>
  </si>
  <si>
    <t>DE000SAFH001</t>
  </si>
  <si>
    <t>SIEMENS ENERGY AG NA O.N.</t>
  </si>
  <si>
    <t>DE000ENER6Y0</t>
  </si>
  <si>
    <t>KNAUS AG  INH O.N.</t>
  </si>
  <si>
    <t>DE000A2YN504</t>
  </si>
  <si>
    <t>HENSOLDT AG INH O.N.</t>
  </si>
  <si>
    <t>DE000HAG0005</t>
  </si>
  <si>
    <t>NAGARRO SE  NA O.N.</t>
  </si>
  <si>
    <t>DE000A3H2200</t>
  </si>
  <si>
    <t>HAMBORNER REIT AG NA O.N.</t>
  </si>
  <si>
    <t>DE000A3H2333</t>
  </si>
  <si>
    <t>HOMETOGO SE          EO 1</t>
  </si>
  <si>
    <t>LU2290523658</t>
  </si>
  <si>
    <t>FR.VORWERK GRP SE INH ON</t>
  </si>
  <si>
    <t>DE000A255F11</t>
  </si>
  <si>
    <t>SYNLAB AG  INH O.N.</t>
  </si>
  <si>
    <t>DE000A2TSL71</t>
  </si>
  <si>
    <t>TONIES SE            EO 1</t>
  </si>
  <si>
    <t>LU2333563281</t>
  </si>
  <si>
    <t>KATEK SE  INH O.N.</t>
  </si>
  <si>
    <t>DE000A2TSQH7</t>
  </si>
  <si>
    <t>SUSE S.A.</t>
  </si>
  <si>
    <t>LU2333210958</t>
  </si>
  <si>
    <t>ABOUT YOU HOLDING SE</t>
  </si>
  <si>
    <t>DE000A3CNK42</t>
  </si>
  <si>
    <t>HGEARS AG  INH O.N.</t>
  </si>
  <si>
    <t>DE000A3CMGN3</t>
  </si>
  <si>
    <t>VITESCO TECHS GRP NA O.N.</t>
  </si>
  <si>
    <t>DE000VTSC017</t>
  </si>
  <si>
    <t>BIKE24 HLDG O.N.</t>
  </si>
  <si>
    <t>DE000A3CQ7F4</t>
  </si>
  <si>
    <t>CHERRY SE  O.N.</t>
  </si>
  <si>
    <t>DE000A3CRRN9</t>
  </si>
  <si>
    <t>MISTER SPEX SE INH O.N.</t>
  </si>
  <si>
    <t>DE000A3CSAE2</t>
  </si>
  <si>
    <t>NOVEM GROUP S.A.     EO 1</t>
  </si>
  <si>
    <t>LU2356314745</t>
  </si>
  <si>
    <t>FUCHS PETROLUB NA ST O.N.</t>
  </si>
  <si>
    <t>DE000A3E5D56</t>
  </si>
  <si>
    <t>FUCHS PETROLUB VZO NA ON</t>
  </si>
  <si>
    <t>DE000A3E5D64</t>
  </si>
  <si>
    <t>DAIMLER TRUCK HLDG NA ON</t>
  </si>
  <si>
    <t>DE000DTR0CK8</t>
  </si>
  <si>
    <t>STABILUS SE INH. O.N.</t>
  </si>
  <si>
    <t>DE000STAB1L8</t>
  </si>
  <si>
    <t>DR.ING.H.C.F.PORSCHE VZOI</t>
  </si>
  <si>
    <t>DE000PAG9113</t>
  </si>
  <si>
    <t>EPIGENOMICS AG NA O.N.</t>
  </si>
  <si>
    <t>DE000A32VN83</t>
  </si>
  <si>
    <t>IONOS GROUP SE NA O.N.</t>
  </si>
  <si>
    <t>DE000A3E00M1</t>
  </si>
  <si>
    <t>PAION AG  INH O.N.</t>
  </si>
  <si>
    <t>DE000A3E5EG5</t>
  </si>
  <si>
    <t>Prime</t>
  </si>
  <si>
    <t>ROY ASSET HLDG INH O.N.</t>
  </si>
  <si>
    <t>DE000RYSE888</t>
  </si>
  <si>
    <t>SINGULUS TECHNOL. EO 1</t>
  </si>
  <si>
    <t>DE000A1681X5</t>
  </si>
  <si>
    <t>Trading_days</t>
  </si>
  <si>
    <t>ENBW ENERGIE BAD.-WUE. ON</t>
  </si>
  <si>
    <t>DE0005220008</t>
  </si>
  <si>
    <t>ORBIS SE INH O.N.</t>
  </si>
  <si>
    <t>DE0005228779</t>
  </si>
  <si>
    <t>BIJOU BRIGITTE O.N.</t>
  </si>
  <si>
    <t>DE0005229504</t>
  </si>
  <si>
    <t>ENERGIEKONTOR O.N.</t>
  </si>
  <si>
    <t>DE0005313506</t>
  </si>
  <si>
    <t>DIERIG HOLDING AG O.N.</t>
  </si>
  <si>
    <t>DE0005580005</t>
  </si>
  <si>
    <t>FORIS AG</t>
  </si>
  <si>
    <t>DE0005775803</t>
  </si>
  <si>
    <t>MATERNUS-KLI.AG O.N.</t>
  </si>
  <si>
    <t>DE0006044001</t>
  </si>
  <si>
    <t>FRIWO AG O.N.</t>
  </si>
  <si>
    <t>DE0006201106</t>
  </si>
  <si>
    <t>INTERTAINMENT AG INH O.N.</t>
  </si>
  <si>
    <t>DE0006223605</t>
  </si>
  <si>
    <t>KSB SE+CO.KGAA  ST O.N.</t>
  </si>
  <si>
    <t>DE0006292006</t>
  </si>
  <si>
    <t>KSB SE+CO.KGAA VZO O.N.</t>
  </si>
  <si>
    <t>DE0006292030</t>
  </si>
  <si>
    <t>ALBIS LEASING AG O.N.</t>
  </si>
  <si>
    <t>DE0006569403</t>
  </si>
  <si>
    <t>KHD HUMBOLDT WEDAG O.N.</t>
  </si>
  <si>
    <t>DE0006578008</t>
  </si>
  <si>
    <t>MEDION AG O.N.</t>
  </si>
  <si>
    <t>DE0006605009</t>
  </si>
  <si>
    <t>REALTECH AG O.N.</t>
  </si>
  <si>
    <t>DE0007008906</t>
  </si>
  <si>
    <t>SCHLOSS WACHENHEIM AG O.N</t>
  </si>
  <si>
    <t>DE0007229007</t>
  </si>
  <si>
    <t>STO SE+CO.KGAA VZO O.N.</t>
  </si>
  <si>
    <t>DE0007274136</t>
  </si>
  <si>
    <t>SPL.MEDIEN AG O.N.</t>
  </si>
  <si>
    <t>DE0007279507</t>
  </si>
  <si>
    <t>TTL BET.GRDBES.AG INH ON</t>
  </si>
  <si>
    <t>DE0007501009</t>
  </si>
  <si>
    <t>UZIN UTZ SE O.N.</t>
  </si>
  <si>
    <t>DE0007551509</t>
  </si>
  <si>
    <t>LS TELCOM AG</t>
  </si>
  <si>
    <t>DE0005754402</t>
  </si>
  <si>
    <t>MUELLER-LILA LOG. INH ON</t>
  </si>
  <si>
    <t>DE0006214687</t>
  </si>
  <si>
    <t>SCHWEIZER ELECTR. NA O.N.</t>
  </si>
  <si>
    <t>DE0005156236</t>
  </si>
  <si>
    <t>MS INDUSTRIE AG</t>
  </si>
  <si>
    <t>DE0005855183</t>
  </si>
  <si>
    <t>BERENTZEN-GRP.AG</t>
  </si>
  <si>
    <t>DE0005201602</t>
  </si>
  <si>
    <t>KLASSIK RADIO AG NA O.N.</t>
  </si>
  <si>
    <t>DE0007857476</t>
  </si>
  <si>
    <t>B+S BANKSYSTEME AG O.N.</t>
  </si>
  <si>
    <t>DE0001262152</t>
  </si>
  <si>
    <t>DEUTSCHE WOHNEN SE INH</t>
  </si>
  <si>
    <t>DE000A0HN5C6</t>
  </si>
  <si>
    <t>CPI PROPERTY GRP   EO-,10</t>
  </si>
  <si>
    <t>LU0251710041</t>
  </si>
  <si>
    <t>HANSEYACHTS O.N.</t>
  </si>
  <si>
    <t>DE000A0KF6M8</t>
  </si>
  <si>
    <t>MEVIS MEDICAL SOL.NA O.N.</t>
  </si>
  <si>
    <t>DE000A0LBFE4</t>
  </si>
  <si>
    <t>PORSCHE AUTOM.HLDG VZO</t>
  </si>
  <si>
    <t>DE000PAH0038</t>
  </si>
  <si>
    <t>SPORTTOTAL AG  INH. O.N.</t>
  </si>
  <si>
    <t>DE000A1EMG56</t>
  </si>
  <si>
    <t>A.S.CREATION TAPETEN NA</t>
  </si>
  <si>
    <t>DE000A1TNNN5</t>
  </si>
  <si>
    <t>WCM BET.GRD.AG  O.N.</t>
  </si>
  <si>
    <t>DE000A1X3X33</t>
  </si>
  <si>
    <t>7C SOLARPARKEN AG  O.N.</t>
  </si>
  <si>
    <t>DE000A11QW68</t>
  </si>
  <si>
    <t>NORCOM INF.TECHN. INH ON</t>
  </si>
  <si>
    <t>DE000A12UP37</t>
  </si>
  <si>
    <t>YOUR FAMILY ENTER.AG NA</t>
  </si>
  <si>
    <t>DE000A161N14</t>
  </si>
  <si>
    <t>DF DT.FORFAIT AG  NA O.N.</t>
  </si>
  <si>
    <t>DE000A2AA204</t>
  </si>
  <si>
    <t>UNICREDIT</t>
  </si>
  <si>
    <t>IT0005239360</t>
  </si>
  <si>
    <t>ALLGEIER SE  NA O.N.</t>
  </si>
  <si>
    <t>DE000A2GS633</t>
  </si>
  <si>
    <t>STS GROUP AG  O.N.</t>
  </si>
  <si>
    <t>DE000A1TNU68</t>
  </si>
  <si>
    <t>CAPSENSIXX AG  INH O.N.</t>
  </si>
  <si>
    <t>DE000A2G9M17</t>
  </si>
  <si>
    <t>FCR IMMOBILIEN AG NA O.N.</t>
  </si>
  <si>
    <t>DE000A1YC913</t>
  </si>
  <si>
    <t>IQ INTL AG         SF-,01</t>
  </si>
  <si>
    <t>CH0451424300</t>
  </si>
  <si>
    <t>FREQUENTIS AG</t>
  </si>
  <si>
    <t>ATFREQUENT09</t>
  </si>
  <si>
    <t>PFERDEWETTEN.DE AG NA ON</t>
  </si>
  <si>
    <t>DE000A2YN777</t>
  </si>
  <si>
    <t>ENAPTER AG  INH O.N.</t>
  </si>
  <si>
    <t>DE000A255G02</t>
  </si>
  <si>
    <t>GERRY WEBER INTL INH O.N.</t>
  </si>
  <si>
    <t>DE000A255G36</t>
  </si>
  <si>
    <t>META WOLF AG INH O.N.</t>
  </si>
  <si>
    <t>DE000A254203</t>
  </si>
  <si>
    <t>HEIDEL.BETEIL.HLDG O.N.</t>
  </si>
  <si>
    <t>DE000A254294</t>
  </si>
  <si>
    <t>AAP IMPLANTATE AG O.N.</t>
  </si>
  <si>
    <t>DE000A3H2101</t>
  </si>
  <si>
    <t>2INVEST AG  NA O.N.</t>
  </si>
  <si>
    <t>DE000A3H3L44</t>
  </si>
  <si>
    <t>TMC CONTENT GR.AG NAM.SF1</t>
  </si>
  <si>
    <t>CH0557519201</t>
  </si>
  <si>
    <t>LINUS DIGITAL FINANCE AG</t>
  </si>
  <si>
    <t>DE000A2QRHL6</t>
  </si>
  <si>
    <t>RINGMETALL SE  NA O.N.</t>
  </si>
  <si>
    <t>DE000A3E5E55</t>
  </si>
  <si>
    <t>LEARND SE             EO1</t>
  </si>
  <si>
    <t>LU2358378979</t>
  </si>
  <si>
    <t>468 SPAC II SE  EO 1</t>
  </si>
  <si>
    <t>LU2380748603</t>
  </si>
  <si>
    <t>SMG EUROPEAN RECOV.  EO 1</t>
  </si>
  <si>
    <t>LU2380749676</t>
  </si>
  <si>
    <t>General</t>
  </si>
  <si>
    <t>GERATHERM O.N.</t>
  </si>
  <si>
    <t>DE0005495626</t>
  </si>
  <si>
    <t>DT.GRUNDST.AUKT.AG</t>
  </si>
  <si>
    <t>DE0005533400</t>
  </si>
  <si>
    <t>EDEL SE+CO.KGAA INH O.N.</t>
  </si>
  <si>
    <t>DE0005649503</t>
  </si>
  <si>
    <t>MENSCH UND MASCH.O.N.</t>
  </si>
  <si>
    <t>DE0006580806</t>
  </si>
  <si>
    <t>NUERNBERGER BET.AG VNA</t>
  </si>
  <si>
    <t>DE0008435967</t>
  </si>
  <si>
    <t>OEKOWORLD AG VZNA O.N.</t>
  </si>
  <si>
    <t>DE0005408686</t>
  </si>
  <si>
    <t>ARTEC TECHNOLOGIES O.N.</t>
  </si>
  <si>
    <t>DE0005209589</t>
  </si>
  <si>
    <t>EQS GROUP AG NA O.N.</t>
  </si>
  <si>
    <t>DE0005494165</t>
  </si>
  <si>
    <t>MVISE AG O.N.</t>
  </si>
  <si>
    <t>DE0006204589</t>
  </si>
  <si>
    <t>SCHERZER U. CO. AG O.N.</t>
  </si>
  <si>
    <t>DE0006942808</t>
  </si>
  <si>
    <t>PUBLITY AG NA O.N.</t>
  </si>
  <si>
    <t>DE0006972508</t>
  </si>
  <si>
    <t>DALDRUP+SOEHNE AG</t>
  </si>
  <si>
    <t>DE0007830572</t>
  </si>
  <si>
    <t>JDC GROUP AG O.N.</t>
  </si>
  <si>
    <t>DE000A0B9N37</t>
  </si>
  <si>
    <t>HELMA EIGENHEIMBAU AG</t>
  </si>
  <si>
    <t>DE000A0EQ578</t>
  </si>
  <si>
    <t>CLIQ DIGITAL AG  O.N.</t>
  </si>
  <si>
    <t>DE000A0HHJR3</t>
  </si>
  <si>
    <t>DATAGROUP SE  INH. O.N.</t>
  </si>
  <si>
    <t>DE000A0JC8S7</t>
  </si>
  <si>
    <t>BLUE CAP             O.N.</t>
  </si>
  <si>
    <t>DE000A0JM2M1</t>
  </si>
  <si>
    <t>NABALTEC AG INH.</t>
  </si>
  <si>
    <t>DE000A0KPPR7</t>
  </si>
  <si>
    <t>VECTRON SYSTEMS      O.N.</t>
  </si>
  <si>
    <t>DE000A0KEXC7</t>
  </si>
  <si>
    <t>NYNOMIC AG  INH O.N.</t>
  </si>
  <si>
    <t>DE000A0MSN11</t>
  </si>
  <si>
    <t>2G ENERGY AG</t>
  </si>
  <si>
    <t>DE000A0HL8N9</t>
  </si>
  <si>
    <t>DELIGNIT AG      INH.O.N.</t>
  </si>
  <si>
    <t>DE000A0MZ4B0</t>
  </si>
  <si>
    <t>ADV.BLOCKCHAIN AG INH ON</t>
  </si>
  <si>
    <t>DE000A0M93V6</t>
  </si>
  <si>
    <t>DATRON AG INH.O.N.</t>
  </si>
  <si>
    <t>DE000A0V9LA7</t>
  </si>
  <si>
    <t>DT.ROHSTOFF AG NA O.N.</t>
  </si>
  <si>
    <t>DE000A0XYG76</t>
  </si>
  <si>
    <t>HELIAD EQ.PARTN. NA O.N.</t>
  </si>
  <si>
    <t>DE000A0L1NN5</t>
  </si>
  <si>
    <t>FORMYCON AG</t>
  </si>
  <si>
    <t>DE000A1EWVY8</t>
  </si>
  <si>
    <t>RCM BETEILIGUNGS NA. O.N.</t>
  </si>
  <si>
    <t>DE000A1RFMY4</t>
  </si>
  <si>
    <t>MPC MUENCH.PET.CAP.</t>
  </si>
  <si>
    <t>DE000A1TNWJ4</t>
  </si>
  <si>
    <t>SGT GRM.PE KGAA NA O.N.</t>
  </si>
  <si>
    <t>DE000A1MMEV4</t>
  </si>
  <si>
    <t>ERWE IMMOB. AG INH O.N.</t>
  </si>
  <si>
    <t>DE000A1X3WX6</t>
  </si>
  <si>
    <t>LAIQON AG INH O.N.</t>
  </si>
  <si>
    <t>DE000A12UP29</t>
  </si>
  <si>
    <t>PANTAFLIX AG  INH. O.N.</t>
  </si>
  <si>
    <t>DE000A12UPJ7</t>
  </si>
  <si>
    <t>ERNST RUSS AG NA O.N.</t>
  </si>
  <si>
    <t>DE000A161077</t>
  </si>
  <si>
    <t>IBU-TEC ADV.MATER. INH.ON</t>
  </si>
  <si>
    <t>DE000A0XYHT5</t>
  </si>
  <si>
    <t>NORATIS AG  INH. O.N.</t>
  </si>
  <si>
    <t>DE000A2E4MK4</t>
  </si>
  <si>
    <t>CYAN AG  INH O.N.</t>
  </si>
  <si>
    <t>DE000A2E4SV8</t>
  </si>
  <si>
    <t>EXASOL AG  NA O.N.</t>
  </si>
  <si>
    <t>DE000A0LR9G9</t>
  </si>
  <si>
    <t>PYRAMID AG</t>
  </si>
  <si>
    <t>DE000A254W52</t>
  </si>
  <si>
    <t>FASHIONETTE AG  O.N.</t>
  </si>
  <si>
    <t>DE000A2QEFA1</t>
  </si>
  <si>
    <t>BEACONSMIND AG   SF -,10</t>
  </si>
  <si>
    <t>CH0451123589</t>
  </si>
  <si>
    <t>APONTIS PHARM. AG INH ON</t>
  </si>
  <si>
    <t>DE000A3CMGM5</t>
  </si>
  <si>
    <t>PYRUM INNOV.AG  NA O.N.</t>
  </si>
  <si>
    <t>DE000A2G8ZX8</t>
  </si>
  <si>
    <t>VEGANZ GROUP AG INH. O.N.</t>
  </si>
  <si>
    <t>DE000A3E5ED2</t>
  </si>
  <si>
    <t>EV DIGITAL INVEST INH.AKT</t>
  </si>
  <si>
    <t>DE000A3DD6W5</t>
  </si>
  <si>
    <t>MYNARIC AG  NA O.N.</t>
  </si>
  <si>
    <t>DE000A31C305</t>
  </si>
  <si>
    <t>CANTOURAGE GROUP SE O.N.</t>
  </si>
  <si>
    <t>DE000A3DSV01</t>
  </si>
  <si>
    <t>MGI-MEDIA AND GAMES INV.A</t>
  </si>
  <si>
    <t>SE0018538068</t>
  </si>
  <si>
    <t>Total</t>
  </si>
  <si>
    <t>Scale</t>
  </si>
  <si>
    <t>ADT in USD</t>
  </si>
  <si>
    <t>2023 H1 ADT &lt; $50M</t>
  </si>
  <si>
    <t>$50M &lt;= 2023 H1 ADT &lt;= $100M</t>
  </si>
  <si>
    <t>Deutsche Börse</t>
  </si>
  <si>
    <t>Instrument name</t>
  </si>
  <si>
    <t>Market Place</t>
  </si>
  <si>
    <t>MIC</t>
  </si>
  <si>
    <t>Indices</t>
  </si>
  <si>
    <t>Indices ESG</t>
  </si>
  <si>
    <t>Market type</t>
  </si>
  <si>
    <t>Market Segment</t>
  </si>
  <si>
    <t>Turnover EOB (M€)</t>
  </si>
  <si>
    <t>Nb of trades EOB</t>
  </si>
  <si>
    <t>Nb of shares EOB</t>
  </si>
  <si>
    <t>Turnover total (M€)</t>
  </si>
  <si>
    <t>Nb trades total</t>
  </si>
  <si>
    <t>Nb of shares total</t>
  </si>
  <si>
    <t>Closing price</t>
  </si>
  <si>
    <t>Market capitalization (M€)</t>
  </si>
  <si>
    <t>1000MERCIS</t>
  </si>
  <si>
    <t>FR0010285965</t>
  </si>
  <si>
    <t>Paris</t>
  </si>
  <si>
    <t>ALXP</t>
  </si>
  <si>
    <t xml:space="preserve"> </t>
  </si>
  <si>
    <t>Growth</t>
  </si>
  <si>
    <t>2020 BULKERS</t>
  </si>
  <si>
    <t>BMG9156K1018</t>
  </si>
  <si>
    <t>Oslo</t>
  </si>
  <si>
    <t>XOSL</t>
  </si>
  <si>
    <t>Regulated</t>
  </si>
  <si>
    <t>2CRSI</t>
  </si>
  <si>
    <t>FR0013341781</t>
  </si>
  <si>
    <t>4AIM SICAF</t>
  </si>
  <si>
    <t>IT0005204729</t>
  </si>
  <si>
    <t>Milan</t>
  </si>
  <si>
    <t>EXGM</t>
  </si>
  <si>
    <t>EURONEXT GROWTH MILAN</t>
  </si>
  <si>
    <t>4AIM SICAF COMPARTO 2 CROWDFUNDING</t>
  </si>
  <si>
    <t>IT0005440323</t>
  </si>
  <si>
    <t>5TH PLANET GAMES</t>
  </si>
  <si>
    <t>DK0060945467</t>
  </si>
  <si>
    <t>XOAS</t>
  </si>
  <si>
    <t>A.B.P. NOCIVELLI</t>
  </si>
  <si>
    <t>IT0005439861</t>
  </si>
  <si>
    <t>A.S.T. GROUPE</t>
  </si>
  <si>
    <t>FR0000076887</t>
  </si>
  <si>
    <t>A2A</t>
  </si>
  <si>
    <t>IT0001233417</t>
  </si>
  <si>
    <t>MTAA</t>
  </si>
  <si>
    <t>MIB ESG</t>
  </si>
  <si>
    <t>Yes</t>
  </si>
  <si>
    <t>EURONEXT MILAN</t>
  </si>
  <si>
    <t>MTAH</t>
  </si>
  <si>
    <t>Trading facility</t>
  </si>
  <si>
    <t>EURONEXT TAH MILAN</t>
  </si>
  <si>
    <t>AALBERTS NV</t>
  </si>
  <si>
    <t>NL0000852564</t>
  </si>
  <si>
    <t>Amsterdam</t>
  </si>
  <si>
    <t>XAMS</t>
  </si>
  <si>
    <t>AASEN SPAREBANK</t>
  </si>
  <si>
    <t>NO0010672181</t>
  </si>
  <si>
    <t>MERK</t>
  </si>
  <si>
    <t>AB INBEV</t>
  </si>
  <si>
    <t>BE0974293251</t>
  </si>
  <si>
    <t>Brussels</t>
  </si>
  <si>
    <t>XBRU</t>
  </si>
  <si>
    <t>BEL 20</t>
  </si>
  <si>
    <t>No</t>
  </si>
  <si>
    <t>AB SCIENCE</t>
  </si>
  <si>
    <t>FR0010557264</t>
  </si>
  <si>
    <t>XPAR</t>
  </si>
  <si>
    <t>ABATTOIR</t>
  </si>
  <si>
    <t>BE0946377455</t>
  </si>
  <si>
    <t>VPXB</t>
  </si>
  <si>
    <t>Public Auctions</t>
  </si>
  <si>
    <t>ABC ARBITRAGE</t>
  </si>
  <si>
    <t>FR0004040608</t>
  </si>
  <si>
    <t>ABC COMPANY</t>
  </si>
  <si>
    <t>IT0005466294</t>
  </si>
  <si>
    <t>EURONEXT GROWTH MILAN - PROFESSIONAL SEGMENT</t>
  </si>
  <si>
    <t>ABEO</t>
  </si>
  <si>
    <t>FR0013185857</t>
  </si>
  <si>
    <t>ABG SUNDAL COLLIER</t>
  </si>
  <si>
    <t>NO0003021909</t>
  </si>
  <si>
    <t>ABIONYX PHARMA</t>
  </si>
  <si>
    <t>FR0012616852</t>
  </si>
  <si>
    <t>ABITARE IN</t>
  </si>
  <si>
    <t>IT0005445280</t>
  </si>
  <si>
    <t>EURONEXT STAR MILAN SEGMENT</t>
  </si>
  <si>
    <t>ABIVAX</t>
  </si>
  <si>
    <t>FR0012333284</t>
  </si>
  <si>
    <t>ABL Diagnostics</t>
  </si>
  <si>
    <t>FR001400AHX6</t>
  </si>
  <si>
    <t>ABL GROUP</t>
  </si>
  <si>
    <t>NO0010715394</t>
  </si>
  <si>
    <t>ABN AMRO BANK N.V.</t>
  </si>
  <si>
    <t>NL0011540547</t>
  </si>
  <si>
    <t>AEX/AEX ESG</t>
  </si>
  <si>
    <t>ABO GROUP</t>
  </si>
  <si>
    <t>BE0974278104</t>
  </si>
  <si>
    <t>ACANTHE DEV.</t>
  </si>
  <si>
    <t>FR0000064602</t>
  </si>
  <si>
    <t>ACCENTIS</t>
  </si>
  <si>
    <t>BE0003696102</t>
  </si>
  <si>
    <t>ACCOR</t>
  </si>
  <si>
    <t>FR0000120404</t>
  </si>
  <si>
    <t>CAC 40 ESG</t>
  </si>
  <si>
    <t>ACCOR AC SHARES</t>
  </si>
  <si>
    <t>FR0014003PZ3</t>
  </si>
  <si>
    <t>EURONEXT PROFESSIONAL SEGMENT</t>
  </si>
  <si>
    <t>ACCSYS</t>
  </si>
  <si>
    <t>ACEA</t>
  </si>
  <si>
    <t>IT0001207098</t>
  </si>
  <si>
    <t>ACHETER-LOUER.FR</t>
  </si>
  <si>
    <t>FR001400BJ77</t>
  </si>
  <si>
    <t>ACINQUE</t>
  </si>
  <si>
    <t>IT0001382024</t>
  </si>
  <si>
    <t>ACKERMANS V.HAAREN</t>
  </si>
  <si>
    <t>BE0003764785</t>
  </si>
  <si>
    <t>ACOMO</t>
  </si>
  <si>
    <t>NL0000313286</t>
  </si>
  <si>
    <t>ACQUAZZURRA</t>
  </si>
  <si>
    <t>IT0005443061</t>
  </si>
  <si>
    <t>ACTEOS</t>
  </si>
  <si>
    <t>FR0000076861</t>
  </si>
  <si>
    <t>ACTIA GROUP</t>
  </si>
  <si>
    <t>FR0000076655</t>
  </si>
  <si>
    <t>ACTICOR BIOTECH</t>
  </si>
  <si>
    <t>FR0014005OJ5</t>
  </si>
  <si>
    <t>ACTIVIUM GROUP</t>
  </si>
  <si>
    <t>FR0010979377</t>
  </si>
  <si>
    <t>XMLI</t>
  </si>
  <si>
    <t>Access</t>
  </si>
  <si>
    <t>ACVLHO</t>
  </si>
  <si>
    <t>BE0010012210</t>
  </si>
  <si>
    <t>ADC SIIC</t>
  </si>
  <si>
    <t>BE0974269012</t>
  </si>
  <si>
    <t>ADEUNIS</t>
  </si>
  <si>
    <t>FR0013284627</t>
  </si>
  <si>
    <t>ADEVINTA</t>
  </si>
  <si>
    <t>NO0010844038</t>
  </si>
  <si>
    <t>OBX ESG</t>
  </si>
  <si>
    <t>ADIDAS</t>
  </si>
  <si>
    <t>BGEM</t>
  </si>
  <si>
    <t>BORSA ITALIANA GLOBAL EQUITY MARKET</t>
  </si>
  <si>
    <t>ADOCIA</t>
  </si>
  <si>
    <t>FR0011184241</t>
  </si>
  <si>
    <t>ADOMOS</t>
  </si>
  <si>
    <t>FR0013247244</t>
  </si>
  <si>
    <t>ADP</t>
  </si>
  <si>
    <t>FR0010340141</t>
  </si>
  <si>
    <t>ADS MARITIME HOLD</t>
  </si>
  <si>
    <t>CY0108052115</t>
  </si>
  <si>
    <t>ADUX</t>
  </si>
  <si>
    <t>FR0012821890</t>
  </si>
  <si>
    <t>ADVANCED MICRO DEVICES</t>
  </si>
  <si>
    <t>US0079031078</t>
  </si>
  <si>
    <t>ADVICENNE</t>
  </si>
  <si>
    <t>FR0013296746</t>
  </si>
  <si>
    <t>ADVINI</t>
  </si>
  <si>
    <t>FR0000053043</t>
  </si>
  <si>
    <t>ADYEN</t>
  </si>
  <si>
    <t>NL0012969182</t>
  </si>
  <si>
    <t>AEDES</t>
  </si>
  <si>
    <t>IT0005350449</t>
  </si>
  <si>
    <t>AEDIFICA</t>
  </si>
  <si>
    <t>BE0003851681</t>
  </si>
  <si>
    <t>AEFFE</t>
  </si>
  <si>
    <t>IT0001384590</t>
  </si>
  <si>
    <t>AEGA</t>
  </si>
  <si>
    <t>NO0010626559</t>
  </si>
  <si>
    <t>AEGON</t>
  </si>
  <si>
    <t>NL0000303709</t>
  </si>
  <si>
    <t>AELIS FARMA</t>
  </si>
  <si>
    <t>FR0014007ZB4</t>
  </si>
  <si>
    <t>AERKOMM INC</t>
  </si>
  <si>
    <t>US00774B2088</t>
  </si>
  <si>
    <t>AEROPORTO GUGLIELMO MARCONI DI BOLOGNA</t>
  </si>
  <si>
    <t>IT0001006128</t>
  </si>
  <si>
    <t>AF GRUPPEN</t>
  </si>
  <si>
    <t>NO0003078107</t>
  </si>
  <si>
    <t>AFFLUENT MEDICAL</t>
  </si>
  <si>
    <t>FR0013333077</t>
  </si>
  <si>
    <t>AFYREN</t>
  </si>
  <si>
    <t>FR0014005AC9</t>
  </si>
  <si>
    <t>AG3I</t>
  </si>
  <si>
    <t>FR0011908045</t>
  </si>
  <si>
    <t>AGATOS</t>
  </si>
  <si>
    <t>IT0005421919</t>
  </si>
  <si>
    <t>AGEAS</t>
  </si>
  <si>
    <t>BE0974264930</t>
  </si>
  <si>
    <t>AGENCE AUTO</t>
  </si>
  <si>
    <t>FR0014005WE9</t>
  </si>
  <si>
    <t>AGENCE MARIT MINNE</t>
  </si>
  <si>
    <t>BE0024915838</t>
  </si>
  <si>
    <t>AGFA-GEVAERT</t>
  </si>
  <si>
    <t>BE0003755692</t>
  </si>
  <si>
    <t>AGILYX</t>
  </si>
  <si>
    <t>NO0010872468</t>
  </si>
  <si>
    <t>AGP MALAGA SOCIMI</t>
  </si>
  <si>
    <t>ES0105478004</t>
  </si>
  <si>
    <t>AGRIPOWER</t>
  </si>
  <si>
    <t>FR0013452281</t>
  </si>
  <si>
    <t>AGROGENERATION</t>
  </si>
  <si>
    <t>FR0010641449</t>
  </si>
  <si>
    <t>AGUAS DA CURIA</t>
  </si>
  <si>
    <t>PTCUR0AP0000</t>
  </si>
  <si>
    <t>Lisbon</t>
  </si>
  <si>
    <t>ENXL</t>
  </si>
  <si>
    <t>AHOLD DEL</t>
  </si>
  <si>
    <t>NL0011794037</t>
  </si>
  <si>
    <t>Dublin</t>
  </si>
  <si>
    <t>XMSM</t>
  </si>
  <si>
    <t>ISEQ 20</t>
  </si>
  <si>
    <t>AIR FRANCE -KLM</t>
  </si>
  <si>
    <t>FR0000031122</t>
  </si>
  <si>
    <t>AIR FRANCE-KLM</t>
  </si>
  <si>
    <t>AIR LIQUIDE</t>
  </si>
  <si>
    <t>FR0000120073</t>
  </si>
  <si>
    <t>CAC 40/CAC 40 ESG</t>
  </si>
  <si>
    <t>AIRBUS</t>
  </si>
  <si>
    <t>AIRTHINGS</t>
  </si>
  <si>
    <t>NO0010895568</t>
  </si>
  <si>
    <t>AIRWELL</t>
  </si>
  <si>
    <t>FR0014003V77</t>
  </si>
  <si>
    <t>EURONEXT ACCESS PLUS SEGMENT</t>
  </si>
  <si>
    <t>NL0000018034</t>
  </si>
  <si>
    <t>AKASTOR</t>
  </si>
  <si>
    <t>NO0010215684</t>
  </si>
  <si>
    <t>AKER</t>
  </si>
  <si>
    <t>NO0010234552</t>
  </si>
  <si>
    <t>AKER BIOMARINE</t>
  </si>
  <si>
    <t>NO0010886625</t>
  </si>
  <si>
    <t>AKER BP</t>
  </si>
  <si>
    <t>NO0010345853</t>
  </si>
  <si>
    <t>OBX</t>
  </si>
  <si>
    <t>AKER CARBON CAPTUR</t>
  </si>
  <si>
    <t>NO0010890304</t>
  </si>
  <si>
    <t>AKER HORIZONS</t>
  </si>
  <si>
    <t>NO0010921232</t>
  </si>
  <si>
    <t>AKER SOLUTIONS</t>
  </si>
  <si>
    <t>NO0010716582</t>
  </si>
  <si>
    <t>AKOBO MINERALS</t>
  </si>
  <si>
    <t>SE0015193412</t>
  </si>
  <si>
    <t>AKVA GROUP</t>
  </si>
  <si>
    <t>NO0003097503</t>
  </si>
  <si>
    <t>AKWEL</t>
  </si>
  <si>
    <t>FR0000053027</t>
  </si>
  <si>
    <t>AKZO NOBEL</t>
  </si>
  <si>
    <t>NL0013267909</t>
  </si>
  <si>
    <t>ALA</t>
  </si>
  <si>
    <t>IT0005446700</t>
  </si>
  <si>
    <t>ALAN ALLMAN</t>
  </si>
  <si>
    <t>FR0000062465</t>
  </si>
  <si>
    <t>ALCHIMIE</t>
  </si>
  <si>
    <t>FR0014000JX7</t>
  </si>
  <si>
    <t>ALD</t>
  </si>
  <si>
    <t>FR0013258662</t>
  </si>
  <si>
    <t>ALD NV23</t>
  </si>
  <si>
    <t>FR001400FYA8</t>
  </si>
  <si>
    <t>ALEPH FINANCE</t>
  </si>
  <si>
    <t>GB00BJ9M4V82</t>
  </si>
  <si>
    <t>ALERION</t>
  </si>
  <si>
    <t>IT0004720733</t>
  </si>
  <si>
    <t>ALFEN</t>
  </si>
  <si>
    <t>NL0012817175</t>
  </si>
  <si>
    <t>ALFIO BARDOLLA</t>
  </si>
  <si>
    <t>IT0005244030</t>
  </si>
  <si>
    <t>ALFONSINO</t>
  </si>
  <si>
    <t>IT0005466039</t>
  </si>
  <si>
    <t>ALGOWATT</t>
  </si>
  <si>
    <t>IT0004359037</t>
  </si>
  <si>
    <t>ALGREEN</t>
  </si>
  <si>
    <t>FR001400GZ72</t>
  </si>
  <si>
    <t>ALIAXIS</t>
  </si>
  <si>
    <t>BE0941243520</t>
  </si>
  <si>
    <t>ALKEMY</t>
  </si>
  <si>
    <t>IT0005314635</t>
  </si>
  <si>
    <t>ALLCORE</t>
  </si>
  <si>
    <t>IT0005461303</t>
  </si>
  <si>
    <t>ALLFUNDS GROUP</t>
  </si>
  <si>
    <t>GB00BNTJ3546</t>
  </si>
  <si>
    <t>ALLIANZ</t>
  </si>
  <si>
    <t>ALMAWAVE</t>
  </si>
  <si>
    <t>IT0005434615</t>
  </si>
  <si>
    <t>ALME INVEST</t>
  </si>
  <si>
    <t>BE0146350740</t>
  </si>
  <si>
    <t>ALMUNDA PRO NV</t>
  </si>
  <si>
    <t>NL0010696704</t>
  </si>
  <si>
    <t>ALPES (COMPAGNIE)</t>
  </si>
  <si>
    <t>FR0000053324</t>
  </si>
  <si>
    <t>ALPHA MOS</t>
  </si>
  <si>
    <t>FR0013421286</t>
  </si>
  <si>
    <t>ALPHABET CLASSE A</t>
  </si>
  <si>
    <t>US02079K3059</t>
  </si>
  <si>
    <t>ALPHABET CLASSE C</t>
  </si>
  <si>
    <t>US02079K1079</t>
  </si>
  <si>
    <t>ALSTOM</t>
  </si>
  <si>
    <t>FR0010220475</t>
  </si>
  <si>
    <t>ALTAMIR</t>
  </si>
  <si>
    <t>FR0000053837</t>
  </si>
  <si>
    <t>ALTAREA</t>
  </si>
  <si>
    <t>FR0000033219</t>
  </si>
  <si>
    <t>ALTAREIT</t>
  </si>
  <si>
    <t>FR0000039216</t>
  </si>
  <si>
    <t>ALTEA GREEN POWER</t>
  </si>
  <si>
    <t>IT0005472730</t>
  </si>
  <si>
    <t>ALTEN</t>
  </si>
  <si>
    <t>FR0000071946</t>
  </si>
  <si>
    <t>ALTERNUS ENERGY GR</t>
  </si>
  <si>
    <t>IE00BLRPRP89</t>
  </si>
  <si>
    <t>ALTHEORA</t>
  </si>
  <si>
    <t>FR0000061244</t>
  </si>
  <si>
    <t>ALTRI SGPS</t>
  </si>
  <si>
    <t>PTALT0AE0002</t>
  </si>
  <si>
    <t>XLIS</t>
  </si>
  <si>
    <t>PSI</t>
  </si>
  <si>
    <t>ALTUR INVEST.</t>
  </si>
  <si>
    <t>FR0010395681</t>
  </si>
  <si>
    <t>ALUMEXX N.V.</t>
  </si>
  <si>
    <t>NL0012194724</t>
  </si>
  <si>
    <t>ALVEEN</t>
  </si>
  <si>
    <t>FR0013253812</t>
  </si>
  <si>
    <t>AMA CORPORATION</t>
  </si>
  <si>
    <t>GB00BNKGZC51</t>
  </si>
  <si>
    <t>AMATHEON AGRI</t>
  </si>
  <si>
    <t>NL0010273694</t>
  </si>
  <si>
    <t>AMAZON</t>
  </si>
  <si>
    <t>US0231351067</t>
  </si>
  <si>
    <t>AMBROMOBILIARE</t>
  </si>
  <si>
    <t>IT0004779515</t>
  </si>
  <si>
    <t>AMG</t>
  </si>
  <si>
    <t>NL0000888691</t>
  </si>
  <si>
    <t>AMGEN</t>
  </si>
  <si>
    <t>US0311621009</t>
  </si>
  <si>
    <t>AMOEBA</t>
  </si>
  <si>
    <t>FR0011051598</t>
  </si>
  <si>
    <t>AMPLIFON</t>
  </si>
  <si>
    <t>IT0004056880</t>
  </si>
  <si>
    <t>AMPLITUDE SURGICAL</t>
  </si>
  <si>
    <t>FR0012789667</t>
  </si>
  <si>
    <t>AMSC</t>
  </si>
  <si>
    <t>NO0010272065</t>
  </si>
  <si>
    <t>AMUNDI</t>
  </si>
  <si>
    <t>FR0004125920</t>
  </si>
  <si>
    <t>ANDFJORD SALMON</t>
  </si>
  <si>
    <t>NO0010829765</t>
  </si>
  <si>
    <t>ANHEUSER-BUSCH</t>
  </si>
  <si>
    <t>ANIMA HOLDING</t>
  </si>
  <si>
    <t>IT0004998065</t>
  </si>
  <si>
    <t>ANS ROCOUR</t>
  </si>
  <si>
    <t>BE0003243426</t>
  </si>
  <si>
    <t>ANTARES VISION</t>
  </si>
  <si>
    <t>IT0005366601</t>
  </si>
  <si>
    <t>ANTIN INFRA PARTN</t>
  </si>
  <si>
    <t>FR0014005AL0</t>
  </si>
  <si>
    <t>APERAM</t>
  </si>
  <si>
    <t>LU0569974404</t>
  </si>
  <si>
    <t>APODACA INVERSIONE</t>
  </si>
  <si>
    <t>ES0105658001</t>
  </si>
  <si>
    <t>APPLE</t>
  </si>
  <si>
    <t>US0378331005</t>
  </si>
  <si>
    <t>APTORUM GROUP CL A</t>
  </si>
  <si>
    <t>KYG6096M1226</t>
  </si>
  <si>
    <t>AQUA BIO TECHNO</t>
  </si>
  <si>
    <t>NO0010307135</t>
  </si>
  <si>
    <t>AQUAFIL</t>
  </si>
  <si>
    <t>IT0005241192</t>
  </si>
  <si>
    <t>AQUILA</t>
  </si>
  <si>
    <t>FR0010340711</t>
  </si>
  <si>
    <t>AQUILA HOLDINGS</t>
  </si>
  <si>
    <t>NO0010778095</t>
  </si>
  <si>
    <t>ARAMIS GROUP</t>
  </si>
  <si>
    <t>FR0014003U94</t>
  </si>
  <si>
    <t>ARCADIS</t>
  </si>
  <si>
    <t>NL0006237562</t>
  </si>
  <si>
    <t>AEX ESG</t>
  </si>
  <si>
    <t>ARCELOR MITT LUX</t>
  </si>
  <si>
    <t>LU0006047129</t>
  </si>
  <si>
    <t>ARCELORMITT SCHIFF</t>
  </si>
  <si>
    <t>LU0006067663</t>
  </si>
  <si>
    <t>ARCELORMITTAL SA</t>
  </si>
  <si>
    <t>LU1598757687</t>
  </si>
  <si>
    <t>CAC 40/AEX</t>
  </si>
  <si>
    <t>ARCHER</t>
  </si>
  <si>
    <t>BMG0451H1170</t>
  </si>
  <si>
    <t>ARCHOS</t>
  </si>
  <si>
    <t>FR0014007XT1</t>
  </si>
  <si>
    <t>ARCTIC BIOSCIENCE</t>
  </si>
  <si>
    <t>NO0010859580</t>
  </si>
  <si>
    <t>ARCTIC FISH HOLDIN</t>
  </si>
  <si>
    <t>NO0010917719</t>
  </si>
  <si>
    <t>ARCTICZYMES TECHNO</t>
  </si>
  <si>
    <t>NO0010014632</t>
  </si>
  <si>
    <t>ARCURE</t>
  </si>
  <si>
    <t>FR0013398997</t>
  </si>
  <si>
    <t>ARDOIN ST AMAND A</t>
  </si>
  <si>
    <t>FR0005057635</t>
  </si>
  <si>
    <t>ARDOIN ST AMAND B</t>
  </si>
  <si>
    <t>FR0004070795</t>
  </si>
  <si>
    <t>AREF THALASSA</t>
  </si>
  <si>
    <t>ES0105661005</t>
  </si>
  <si>
    <t>ARENDALS FOSSEKOMP</t>
  </si>
  <si>
    <t>NO0003572802</t>
  </si>
  <si>
    <t>ARGAN</t>
  </si>
  <si>
    <t>FR0010481960</t>
  </si>
  <si>
    <t>ARGENX SE</t>
  </si>
  <si>
    <t>NL0010832176</t>
  </si>
  <si>
    <t>ARGEO</t>
  </si>
  <si>
    <t>NO0010946593</t>
  </si>
  <si>
    <t>ARIMELIA ITG</t>
  </si>
  <si>
    <t>ES0105601001</t>
  </si>
  <si>
    <t>ARISTON HOLDING</t>
  </si>
  <si>
    <t>NL0015000N33</t>
  </si>
  <si>
    <t>ARKEMA</t>
  </si>
  <si>
    <t>FR0010313833</t>
  </si>
  <si>
    <t>ARKIMEDES FONDS</t>
  </si>
  <si>
    <t>BE0945331669</t>
  </si>
  <si>
    <t>ARMA</t>
  </si>
  <si>
    <t>BE0051300847</t>
  </si>
  <si>
    <t>AROCA DEL PINAR</t>
  </si>
  <si>
    <t>ES0105486007</t>
  </si>
  <si>
    <t>ARRIBATEC GROUP</t>
  </si>
  <si>
    <t>NO0012861667</t>
  </si>
  <si>
    <t>ARTEA</t>
  </si>
  <si>
    <t>FR0012185536</t>
  </si>
  <si>
    <t>ARTERRA BIOSCIENCE</t>
  </si>
  <si>
    <t>IT0005386369</t>
  </si>
  <si>
    <t>ARTMARKET COM</t>
  </si>
  <si>
    <t>FR0000074783</t>
  </si>
  <si>
    <t>ARTOIS NOM.</t>
  </si>
  <si>
    <t>FR0000076952</t>
  </si>
  <si>
    <t>ASCENCIO</t>
  </si>
  <si>
    <t>BE0003856730</t>
  </si>
  <si>
    <t>ASCOPIAVE</t>
  </si>
  <si>
    <t>IT0004093263</t>
  </si>
  <si>
    <t>ASETEK</t>
  </si>
  <si>
    <t>DK0060477263</t>
  </si>
  <si>
    <t>ASHLER ET MANSON</t>
  </si>
  <si>
    <t>FR0012968485</t>
  </si>
  <si>
    <t>ASKOLL EVA</t>
  </si>
  <si>
    <t>IT0005337123</t>
  </si>
  <si>
    <t>ASM INTERNATIONAL</t>
  </si>
  <si>
    <t>NL0000334118</t>
  </si>
  <si>
    <t>ASML</t>
  </si>
  <si>
    <t>NL0010273215</t>
  </si>
  <si>
    <t>ASML HOLDING</t>
  </si>
  <si>
    <t>ASR NEDERLAND</t>
  </si>
  <si>
    <t>NL0011872643</t>
  </si>
  <si>
    <t>ASSICURAZ.GEN.ORD.</t>
  </si>
  <si>
    <t>IT0000062072</t>
  </si>
  <si>
    <t>TNLB</t>
  </si>
  <si>
    <t>ASSYSTEM</t>
  </si>
  <si>
    <t>FR0000074148</t>
  </si>
  <si>
    <t>ASTROCAST</t>
  </si>
  <si>
    <t>CH1122548808</t>
  </si>
  <si>
    <t>ATARI</t>
  </si>
  <si>
    <t>FR0010478248</t>
  </si>
  <si>
    <t>ATEA</t>
  </si>
  <si>
    <t>NO0004822503</t>
  </si>
  <si>
    <t>ATEME</t>
  </si>
  <si>
    <t>FR0011992700</t>
  </si>
  <si>
    <t>ATENOR</t>
  </si>
  <si>
    <t>BE0003837540</t>
  </si>
  <si>
    <t>ATLAND</t>
  </si>
  <si>
    <t>FR0013455482</t>
  </si>
  <si>
    <t>ATLANTIC SAPPHIRE</t>
  </si>
  <si>
    <t>NO0010768500</t>
  </si>
  <si>
    <t>ATON GREEN STORAGE</t>
  </si>
  <si>
    <t>IT0005449464</t>
  </si>
  <si>
    <t>ATOS</t>
  </si>
  <si>
    <t>FR0000051732</t>
  </si>
  <si>
    <t>ATRIUM BIRE SIGI</t>
  </si>
  <si>
    <t>PTTBI0AM0006</t>
  </si>
  <si>
    <t>AUBAY</t>
  </si>
  <si>
    <t>FR0000063737</t>
  </si>
  <si>
    <t>AUDACIA</t>
  </si>
  <si>
    <t>FR00140059B5</t>
  </si>
  <si>
    <t>AUDIENCE LABS</t>
  </si>
  <si>
    <t>FR0011896463</t>
  </si>
  <si>
    <t>AUGROS COSMETICS</t>
  </si>
  <si>
    <t>FR0000061780</t>
  </si>
  <si>
    <t>AUPLATA MINING GR</t>
  </si>
  <si>
    <t>FR0013410370</t>
  </si>
  <si>
    <t>AUREA</t>
  </si>
  <si>
    <t>FR0000039232</t>
  </si>
  <si>
    <t>AURES TECHNOLOGIES</t>
  </si>
  <si>
    <t>FR0013183589</t>
  </si>
  <si>
    <t>AURORA EIENDOM</t>
  </si>
  <si>
    <t>NO0011032310</t>
  </si>
  <si>
    <t>AURSKOG SPAREBANK</t>
  </si>
  <si>
    <t>NO0006001601</t>
  </si>
  <si>
    <t>Austevoll Seafood</t>
  </si>
  <si>
    <t>NO0010073489</t>
  </si>
  <si>
    <t>AUTOGRILL SPA</t>
  </si>
  <si>
    <t>IT0001137345</t>
  </si>
  <si>
    <t>AUTOSTORE HOLDINGS</t>
  </si>
  <si>
    <t>BMG0670A1099</t>
  </si>
  <si>
    <t>AUTOSTRADE MERID</t>
  </si>
  <si>
    <t>IT0000084043</t>
  </si>
  <si>
    <t>AVANCE GAS HOLDING</t>
  </si>
  <si>
    <t>BMG067231032</t>
  </si>
  <si>
    <t>AVANTIUM</t>
  </si>
  <si>
    <t>NL0012047823</t>
  </si>
  <si>
    <t>AVENIR TELECOM</t>
  </si>
  <si>
    <t>FR001400CFI7</t>
  </si>
  <si>
    <t>AVIO</t>
  </si>
  <si>
    <t>IT0005119810</t>
  </si>
  <si>
    <t>AWILCO DRILLING</t>
  </si>
  <si>
    <t>NO0012785098</t>
  </si>
  <si>
    <t>Awilco LNG</t>
  </si>
  <si>
    <t>NO0010607971</t>
  </si>
  <si>
    <t>AXA</t>
  </si>
  <si>
    <t>FR0000120628</t>
  </si>
  <si>
    <t>AXA NV23</t>
  </si>
  <si>
    <t>FR001400ED13</t>
  </si>
  <si>
    <t>AXACTOR</t>
  </si>
  <si>
    <t>NO0010840515</t>
  </si>
  <si>
    <t>AXWAY SOFTWARE</t>
  </si>
  <si>
    <t>FR0011040500</t>
  </si>
  <si>
    <t>AYFIE GROUP</t>
  </si>
  <si>
    <t>NO0012861683</t>
  </si>
  <si>
    <t>AZ LEASING</t>
  </si>
  <si>
    <t>IT0004812258</t>
  </si>
  <si>
    <t>AZELIS GROUP</t>
  </si>
  <si>
    <t>BE0974400328</t>
  </si>
  <si>
    <t>AZERION</t>
  </si>
  <si>
    <t>NL00150006Z9</t>
  </si>
  <si>
    <t>AZIMUT</t>
  </si>
  <si>
    <t>IT0003261697</t>
  </si>
  <si>
    <t>AZOREAN TECH</t>
  </si>
  <si>
    <t>PTAZR0AM0006</t>
  </si>
  <si>
    <t>B&amp;C SPEAKERS</t>
  </si>
  <si>
    <t>IT0001268561</t>
  </si>
  <si>
    <t>B&amp;S Group</t>
  </si>
  <si>
    <t>LU1789205884</t>
  </si>
  <si>
    <t>B.COM.PORTUGUES</t>
  </si>
  <si>
    <t>PTBCP0AM0015</t>
  </si>
  <si>
    <t>B.F.</t>
  </si>
  <si>
    <t>IT0005187460</t>
  </si>
  <si>
    <t>B2HOLDING</t>
  </si>
  <si>
    <t>NO0010633951</t>
  </si>
  <si>
    <t>BAIKOWSKI</t>
  </si>
  <si>
    <t>FR0013384369</t>
  </si>
  <si>
    <t>BAINS MER MONACO</t>
  </si>
  <si>
    <t>MC0000031187</t>
  </si>
  <si>
    <t>BAKKAFROST</t>
  </si>
  <si>
    <t>FO0000000179</t>
  </si>
  <si>
    <t>BALTIC SEA PROP</t>
  </si>
  <si>
    <t>NO0010810476</t>
  </si>
  <si>
    <t>BALYO</t>
  </si>
  <si>
    <t>FR0013258399</t>
  </si>
  <si>
    <t>BAM GROEP KON</t>
  </si>
  <si>
    <t>NL0000337319</t>
  </si>
  <si>
    <t>BANCA GENERALI</t>
  </si>
  <si>
    <t>IT0001031084</t>
  </si>
  <si>
    <t>BANCA IFIS</t>
  </si>
  <si>
    <t>IT0003188064</t>
  </si>
  <si>
    <t>BANCA MEDIOLANUM</t>
  </si>
  <si>
    <t>IT0004776628</t>
  </si>
  <si>
    <t>BANCA MONTE PASCHI SIENA</t>
  </si>
  <si>
    <t>IT0005508921</t>
  </si>
  <si>
    <t>BANCA SISTEMA</t>
  </si>
  <si>
    <t>IT0003173629</t>
  </si>
  <si>
    <t>BANCO BILBAO VIZC.</t>
  </si>
  <si>
    <t>BANCO BPM</t>
  </si>
  <si>
    <t>IT0005218380</t>
  </si>
  <si>
    <t>BANCO SANTANDER</t>
  </si>
  <si>
    <t>BANIMMO A</t>
  </si>
  <si>
    <t>BE0003870871</t>
  </si>
  <si>
    <t>BANK OF IR NC PREF</t>
  </si>
  <si>
    <t>IE0000730790</t>
  </si>
  <si>
    <t>BANK OF IR NCP STF</t>
  </si>
  <si>
    <t>IE0000730808</t>
  </si>
  <si>
    <t>BANK OF IRELAND GP</t>
  </si>
  <si>
    <t>BARBARA BUI</t>
  </si>
  <si>
    <t>FR0000062788</t>
  </si>
  <si>
    <t>BARCO</t>
  </si>
  <si>
    <t>BE0974362940</t>
  </si>
  <si>
    <t>BARINGS CORE SPAIN</t>
  </si>
  <si>
    <t>ES0105362000</t>
  </si>
  <si>
    <t>BARRAMUNDI GROUP</t>
  </si>
  <si>
    <t>SGXZ33675836</t>
  </si>
  <si>
    <t>BARRYROE OFFSHORE</t>
  </si>
  <si>
    <t>XESM</t>
  </si>
  <si>
    <t>BASF</t>
  </si>
  <si>
    <t>BASIC-FIT</t>
  </si>
  <si>
    <t>NL0011872650</t>
  </si>
  <si>
    <t>BASICNET</t>
  </si>
  <si>
    <t>IT0001033700</t>
  </si>
  <si>
    <t>BASILIX CERT</t>
  </si>
  <si>
    <t>BE0003674851</t>
  </si>
  <si>
    <t>BASSAC</t>
  </si>
  <si>
    <t>FR0004023208</t>
  </si>
  <si>
    <t>BASTIDE LE CONFORT</t>
  </si>
  <si>
    <t>FR0000035370</t>
  </si>
  <si>
    <t>BASTOGI SPA</t>
  </si>
  <si>
    <t>IT0004412497</t>
  </si>
  <si>
    <t>BATLA MINERALS</t>
  </si>
  <si>
    <t>FR0010436170</t>
  </si>
  <si>
    <t>BAYER</t>
  </si>
  <si>
    <t>BB BIOTECH</t>
  </si>
  <si>
    <t>BBVA</t>
  </si>
  <si>
    <t>BCA POP SONDRIO</t>
  </si>
  <si>
    <t>IT0000784196</t>
  </si>
  <si>
    <t>BCA PROFILO</t>
  </si>
  <si>
    <t>IT0001073045</t>
  </si>
  <si>
    <t>BCDC</t>
  </si>
  <si>
    <t>CG000A0BKQF7</t>
  </si>
  <si>
    <t>BCO DESIO BRIANZA</t>
  </si>
  <si>
    <t>IT0001041000</t>
  </si>
  <si>
    <t>BD MULTI MEDIA</t>
  </si>
  <si>
    <t>FR0000035305</t>
  </si>
  <si>
    <t>BE SEMICONDUCTOR</t>
  </si>
  <si>
    <t>NL0012866412</t>
  </si>
  <si>
    <t>BEACONSMIND</t>
  </si>
  <si>
    <t>BEAULIEU-AV. CERT</t>
  </si>
  <si>
    <t>BE0003661726</t>
  </si>
  <si>
    <t>BEBO HEALTH</t>
  </si>
  <si>
    <t>CH1148983609</t>
  </si>
  <si>
    <t>BEEWIZE</t>
  </si>
  <si>
    <t>IT0001487047</t>
  </si>
  <si>
    <t>BEFIMMO</t>
  </si>
  <si>
    <t>BE0003678894</t>
  </si>
  <si>
    <t>BEGHELLI</t>
  </si>
  <si>
    <t>IT0001223277</t>
  </si>
  <si>
    <t>BEIERSDORF</t>
  </si>
  <si>
    <t>BEKAERT</t>
  </si>
  <si>
    <t>BE0974258874</t>
  </si>
  <si>
    <t>BELIEVE</t>
  </si>
  <si>
    <t>FR0014003FE9</t>
  </si>
  <si>
    <t>BELLINI NAUTICA</t>
  </si>
  <si>
    <t>IT0005497042</t>
  </si>
  <si>
    <t>BELRECA</t>
  </si>
  <si>
    <t>BE0020575115</t>
  </si>
  <si>
    <t>BELSHIPS</t>
  </si>
  <si>
    <t>NO0003094104</t>
  </si>
  <si>
    <t>BELUGA</t>
  </si>
  <si>
    <t>BE0003723377</t>
  </si>
  <si>
    <t>BELYSSE GROUP</t>
  </si>
  <si>
    <t>BE0974314461</t>
  </si>
  <si>
    <t>BEM INVEST</t>
  </si>
  <si>
    <t>BE0046318490</t>
  </si>
  <si>
    <t>BENCHMARK HOLDINGS</t>
  </si>
  <si>
    <t>BENETEAU</t>
  </si>
  <si>
    <t>FR0000035164</t>
  </si>
  <si>
    <t>BENEVOLENTAI</t>
  </si>
  <si>
    <t>LU2355630455</t>
  </si>
  <si>
    <t>BENFICA</t>
  </si>
  <si>
    <t>PTSLB0AM0010</t>
  </si>
  <si>
    <t>BERGEN CARBON SOL</t>
  </si>
  <si>
    <t>NO0010950249</t>
  </si>
  <si>
    <t>BERGENBIO</t>
  </si>
  <si>
    <t>NO0010650013</t>
  </si>
  <si>
    <t>BERNARD LOISEAU</t>
  </si>
  <si>
    <t>FR0000066961</t>
  </si>
  <si>
    <t>BEST BUY CO</t>
  </si>
  <si>
    <t>US0865161014</t>
  </si>
  <si>
    <t>BETER BED</t>
  </si>
  <si>
    <t>NL0000339703</t>
  </si>
  <si>
    <t>BEVER HOLDING</t>
  </si>
  <si>
    <t>NL0000285278</t>
  </si>
  <si>
    <t>BEWI</t>
  </si>
  <si>
    <t>NO0010890965</t>
  </si>
  <si>
    <t>BFC MEDIA</t>
  </si>
  <si>
    <t>IT0005144768</t>
  </si>
  <si>
    <t>BFF BANK</t>
  </si>
  <si>
    <t>IT0005244402</t>
  </si>
  <si>
    <t>BGL BNP PARIBAS</t>
  </si>
  <si>
    <t>LU0097891112</t>
  </si>
  <si>
    <t>BHA</t>
  </si>
  <si>
    <t>BE0032095854</t>
  </si>
  <si>
    <t>BIALETTI INDUSTRIE</t>
  </si>
  <si>
    <t>IT0004222102</t>
  </si>
  <si>
    <t>BIANCAMANO</t>
  </si>
  <si>
    <t>IT0004095888</t>
  </si>
  <si>
    <t>BIC</t>
  </si>
  <si>
    <t>FR0000120966</t>
  </si>
  <si>
    <t>BIEN SPAREBANK</t>
  </si>
  <si>
    <t>NO0012706763</t>
  </si>
  <si>
    <t>BIESSE</t>
  </si>
  <si>
    <t>IT0003097257</t>
  </si>
  <si>
    <t>BIFIRE</t>
  </si>
  <si>
    <t>IT0005495335</t>
  </si>
  <si>
    <t>BIGBEN INTERACTIVE</t>
  </si>
  <si>
    <t>FR0000074072</t>
  </si>
  <si>
    <t>BIL</t>
  </si>
  <si>
    <t>LU0006040975</t>
  </si>
  <si>
    <t>BILENDI</t>
  </si>
  <si>
    <t>FR0004174233</t>
  </si>
  <si>
    <t>BIOCARTIS</t>
  </si>
  <si>
    <t>BE0974281132</t>
  </si>
  <si>
    <t>BIOCORP</t>
  </si>
  <si>
    <t>FR0012788065</t>
  </si>
  <si>
    <t>BIOERA</t>
  </si>
  <si>
    <t>IT0005516130</t>
  </si>
  <si>
    <t>BIOFISH HOLDING</t>
  </si>
  <si>
    <t>NO0010955198</t>
  </si>
  <si>
    <t>BIOMERIEUX</t>
  </si>
  <si>
    <t>FR0013280286</t>
  </si>
  <si>
    <t>BIOPHYTIS</t>
  </si>
  <si>
    <t>FR0012816825</t>
  </si>
  <si>
    <t>BIOSENIC</t>
  </si>
  <si>
    <t>BE0974280126</t>
  </si>
  <si>
    <t>BIOSYNEX</t>
  </si>
  <si>
    <t>FR0011005933</t>
  </si>
  <si>
    <t>BIOTALYS</t>
  </si>
  <si>
    <t>BE0974386188</t>
  </si>
  <si>
    <t>BIO-UV GROUP</t>
  </si>
  <si>
    <t>FR0013345493</t>
  </si>
  <si>
    <t>BIP INV. PARTNERS</t>
  </si>
  <si>
    <t>LU0110790085</t>
  </si>
  <si>
    <t>BLACK SEA PROPERTY</t>
  </si>
  <si>
    <t>NO0010755101</t>
  </si>
  <si>
    <t>BLEECKER</t>
  </si>
  <si>
    <t>FR0000062150</t>
  </si>
  <si>
    <t>BLUE SHARK POWER</t>
  </si>
  <si>
    <t>FR0013340973</t>
  </si>
  <si>
    <t>BLUELINEA</t>
  </si>
  <si>
    <t>FR0011041011</t>
  </si>
  <si>
    <t>BLUENORD</t>
  </si>
  <si>
    <t>NO0010379266</t>
  </si>
  <si>
    <t>BMW</t>
  </si>
  <si>
    <t>BNP PARIBAS</t>
  </si>
  <si>
    <t>FR0000131104</t>
  </si>
  <si>
    <t>BNP PARIBAS ACT.A</t>
  </si>
  <si>
    <t>BNP PARIBAS FORTIS</t>
  </si>
  <si>
    <t>BE0172505399</t>
  </si>
  <si>
    <t>BOA CONCEPT</t>
  </si>
  <si>
    <t>FR0011365907</t>
  </si>
  <si>
    <t>BODY ONE</t>
  </si>
  <si>
    <t>FR0010106039</t>
  </si>
  <si>
    <t>BOEING COMPANY</t>
  </si>
  <si>
    <t>BOIRON</t>
  </si>
  <si>
    <t>FR0000061129</t>
  </si>
  <si>
    <t>BOIS DU LUC</t>
  </si>
  <si>
    <t>BE0156880313</t>
  </si>
  <si>
    <t>BOIS DU LUC 10E</t>
  </si>
  <si>
    <t>BE0156881329</t>
  </si>
  <si>
    <t>BOLLORE</t>
  </si>
  <si>
    <t>FR0000039299</t>
  </si>
  <si>
    <t>BONDUELLE</t>
  </si>
  <si>
    <t>FR0000063935</t>
  </si>
  <si>
    <t>BONHEUR</t>
  </si>
  <si>
    <t>NO0003110603</t>
  </si>
  <si>
    <t>BONYF</t>
  </si>
  <si>
    <t>BE6333353298</t>
  </si>
  <si>
    <t>BOOSTHEAT</t>
  </si>
  <si>
    <t>FR0011814938</t>
  </si>
  <si>
    <t>BORGESTAD</t>
  </si>
  <si>
    <t>NO0003111700</t>
  </si>
  <si>
    <t>BORGOSESIA</t>
  </si>
  <si>
    <t>IT0003217335</t>
  </si>
  <si>
    <t>BORR DRILLING</t>
  </si>
  <si>
    <t>BMG1466R1732</t>
  </si>
  <si>
    <t>Borregaard</t>
  </si>
  <si>
    <t>NO0010657505</t>
  </si>
  <si>
    <t>BOUFFIOULX-St-NICO</t>
  </si>
  <si>
    <t>BE0014799556</t>
  </si>
  <si>
    <t>BOURRELIER GROUP</t>
  </si>
  <si>
    <t>FR0000054421</t>
  </si>
  <si>
    <t>BOURSE DIRECT</t>
  </si>
  <si>
    <t>FR0000074254</t>
  </si>
  <si>
    <t>BOUSSARD GAVAUDAN</t>
  </si>
  <si>
    <t>BOUSSARD GHL GBP</t>
  </si>
  <si>
    <t>BOUVET</t>
  </si>
  <si>
    <t>NO0010360266</t>
  </si>
  <si>
    <t>BOUYGUES</t>
  </si>
  <si>
    <t>FR0000120503</t>
  </si>
  <si>
    <t>CAC 40</t>
  </si>
  <si>
    <t>BOUYGUES NV23</t>
  </si>
  <si>
    <t>FR001400E2U3</t>
  </si>
  <si>
    <t>BPER BANCA</t>
  </si>
  <si>
    <t>IT0000066123</t>
  </si>
  <si>
    <t>BPOST</t>
  </si>
  <si>
    <t>BE0974268972</t>
  </si>
  <si>
    <t>BQUE NAT. BELGIQUE</t>
  </si>
  <si>
    <t>BE0003008019</t>
  </si>
  <si>
    <t>BREDERODE</t>
  </si>
  <si>
    <t>LU1068091351</t>
  </si>
  <si>
    <t>BREMBO</t>
  </si>
  <si>
    <t>IT0005252728</t>
  </si>
  <si>
    <t>BRIGADE M3 SHA</t>
  </si>
  <si>
    <t>KYG137071075</t>
  </si>
  <si>
    <t>BRIGADE M3 UNITS</t>
  </si>
  <si>
    <t>KYG137071158</t>
  </si>
  <si>
    <t>BRILL KON</t>
  </si>
  <si>
    <t>NL0000442523</t>
  </si>
  <si>
    <t>BRIOSCHI</t>
  </si>
  <si>
    <t>IT0000066180</t>
  </si>
  <si>
    <t>BROADPEAK</t>
  </si>
  <si>
    <t>FR001400AJZ7</t>
  </si>
  <si>
    <t>BROUX-KIGGEN</t>
  </si>
  <si>
    <t>BE6326475389</t>
  </si>
  <si>
    <t>BRUNEL INTERNAT</t>
  </si>
  <si>
    <t>NL0010776944</t>
  </si>
  <si>
    <t>BRUNELLO CUCINELLI</t>
  </si>
  <si>
    <t>IT0004764699</t>
  </si>
  <si>
    <t>BUREAU VERITAS</t>
  </si>
  <si>
    <t>FR0006174348</t>
  </si>
  <si>
    <t>BURELLE</t>
  </si>
  <si>
    <t>FR0000061137</t>
  </si>
  <si>
    <t>BUZZI</t>
  </si>
  <si>
    <t>IT0001347308</t>
  </si>
  <si>
    <t>BW ENERGY LIMITED</t>
  </si>
  <si>
    <t>BMG0702P1086</t>
  </si>
  <si>
    <t>BW Epic Kosan</t>
  </si>
  <si>
    <t>SGXZ80461361</t>
  </si>
  <si>
    <t>BW IDEOL</t>
  </si>
  <si>
    <t>NO0010947385</t>
  </si>
  <si>
    <t>BW LPG</t>
  </si>
  <si>
    <t>BMG173841013</t>
  </si>
  <si>
    <t>BW OFFSHORE LTD</t>
  </si>
  <si>
    <t>BMG1738J1247</t>
  </si>
  <si>
    <t>BYGGMA</t>
  </si>
  <si>
    <t>NO0003087603</t>
  </si>
  <si>
    <t>CA TOULOUSE 31 CCI</t>
  </si>
  <si>
    <t>FR0000045544</t>
  </si>
  <si>
    <t>CABASSE</t>
  </si>
  <si>
    <t>FR001400DIY6</t>
  </si>
  <si>
    <t>CABKA</t>
  </si>
  <si>
    <t>NL00150000S7</t>
  </si>
  <si>
    <t>CABKA DSC2 TS</t>
  </si>
  <si>
    <t>NL00150002R5</t>
  </si>
  <si>
    <t>CADELER</t>
  </si>
  <si>
    <t>DK0061412772</t>
  </si>
  <si>
    <t>CAFOM</t>
  </si>
  <si>
    <t>FR0010151589</t>
  </si>
  <si>
    <t>CAIRE</t>
  </si>
  <si>
    <t>FR0010781377</t>
  </si>
  <si>
    <t>CAIRO COMMUNICATION</t>
  </si>
  <si>
    <t>IT0004329733</t>
  </si>
  <si>
    <t>CALEFFI</t>
  </si>
  <si>
    <t>IT0003025019</t>
  </si>
  <si>
    <t>CALTAGIRONE</t>
  </si>
  <si>
    <t>IT0003127930</t>
  </si>
  <si>
    <t>CALTAGIRONE EDIT</t>
  </si>
  <si>
    <t>IT0001472171</t>
  </si>
  <si>
    <t>CAMBI</t>
  </si>
  <si>
    <t>NO0010078850</t>
  </si>
  <si>
    <t>CAMBODGE NOM.</t>
  </si>
  <si>
    <t>FR0000079659</t>
  </si>
  <si>
    <t>CAMPARI</t>
  </si>
  <si>
    <t>NL0015435975</t>
  </si>
  <si>
    <t>CAMPINE</t>
  </si>
  <si>
    <t>BE0003825420</t>
  </si>
  <si>
    <t>CANDELA INVEST</t>
  </si>
  <si>
    <t>BE0974298300</t>
  </si>
  <si>
    <t>ALXB</t>
  </si>
  <si>
    <t>CANOPY HOLDINGS</t>
  </si>
  <si>
    <t>NO0010781560</t>
  </si>
  <si>
    <t>CAPELLI</t>
  </si>
  <si>
    <t>FR0012969095</t>
  </si>
  <si>
    <t>CAPGEMINI</t>
  </si>
  <si>
    <t>FR0000125338</t>
  </si>
  <si>
    <t>CAPSOL TECHNOLOGI</t>
  </si>
  <si>
    <t>NO0010923121</t>
  </si>
  <si>
    <t>CARASENT</t>
  </si>
  <si>
    <t>NO0010123060</t>
  </si>
  <si>
    <t>CARBIOS</t>
  </si>
  <si>
    <t>FR0011648716</t>
  </si>
  <si>
    <t>CARE PROPERTY INV.</t>
  </si>
  <si>
    <t>BE0974273055</t>
  </si>
  <si>
    <t>CAREL INDUSTRIES</t>
  </si>
  <si>
    <t>IT0005331019</t>
  </si>
  <si>
    <t>CARMAT</t>
  </si>
  <si>
    <t>FR0010907956</t>
  </si>
  <si>
    <t>CARMILA</t>
  </si>
  <si>
    <t>FR0010828137</t>
  </si>
  <si>
    <t>CARPINIENNE PART.</t>
  </si>
  <si>
    <t>FR0000064156</t>
  </si>
  <si>
    <t>CARREFOUR</t>
  </si>
  <si>
    <t>FR0000120172</t>
  </si>
  <si>
    <t>CASASOLD</t>
  </si>
  <si>
    <t>IT0005437113</t>
  </si>
  <si>
    <t>CASINO GUICHARD</t>
  </si>
  <si>
    <t>FR0000125585</t>
  </si>
  <si>
    <t>CASTA DIVA GROUP</t>
  </si>
  <si>
    <t>IT0005003782</t>
  </si>
  <si>
    <t>CATANA GROUP</t>
  </si>
  <si>
    <t>FR0010193052</t>
  </si>
  <si>
    <t>CATERING INTL SCES</t>
  </si>
  <si>
    <t>FR0000064446</t>
  </si>
  <si>
    <t>CATERPILLAR INC</t>
  </si>
  <si>
    <t>US1491231015</t>
  </si>
  <si>
    <t>CBI</t>
  </si>
  <si>
    <t>FR0014007LW0</t>
  </si>
  <si>
    <t>CBO TERRITORIA</t>
  </si>
  <si>
    <t>FR0010193979</t>
  </si>
  <si>
    <t>CBRE H2O</t>
  </si>
  <si>
    <t>NL0012237614</t>
  </si>
  <si>
    <t>CEGEDIM</t>
  </si>
  <si>
    <t>FR0000053506</t>
  </si>
  <si>
    <t>CELLECTIS</t>
  </si>
  <si>
    <t>FR0010425595</t>
  </si>
  <si>
    <t>CELLULARLINE</t>
  </si>
  <si>
    <t>IT0005244618</t>
  </si>
  <si>
    <t>CELYAD ONCOLOGY</t>
  </si>
  <si>
    <t>BE0974260896</t>
  </si>
  <si>
    <t>CEMBRE</t>
  </si>
  <si>
    <t>IT0001128047</t>
  </si>
  <si>
    <t>CEMENTIR HOLDING</t>
  </si>
  <si>
    <t>NL0013995087</t>
  </si>
  <si>
    <t>CENERGY</t>
  </si>
  <si>
    <t>BE0974303357</t>
  </si>
  <si>
    <t>CENTRALE DEL LATTE D'ITALIA</t>
  </si>
  <si>
    <t>IT0003023980</t>
  </si>
  <si>
    <t>CERINNOV GROUP</t>
  </si>
  <si>
    <t>FR0013178712</t>
  </si>
  <si>
    <t>CESAR</t>
  </si>
  <si>
    <t>FR0013297165</t>
  </si>
  <si>
    <t>CESYNT A SHARES</t>
  </si>
  <si>
    <t>IT0005402034</t>
  </si>
  <si>
    <t>CESYNT B SHARES</t>
  </si>
  <si>
    <t>IT0005398877</t>
  </si>
  <si>
    <t>CFE</t>
  </si>
  <si>
    <t>BE0003883031</t>
  </si>
  <si>
    <t>CFI</t>
  </si>
  <si>
    <t>FR0000037475</t>
  </si>
  <si>
    <t>CFM INDOSUEZWEALTH</t>
  </si>
  <si>
    <t>MC0010000826</t>
  </si>
  <si>
    <t>CGG</t>
  </si>
  <si>
    <t>FR0013181864</t>
  </si>
  <si>
    <t>CH.FER DEPARTEMENTAUX</t>
  </si>
  <si>
    <t>FR0000037871</t>
  </si>
  <si>
    <t>CHARB BONNIER</t>
  </si>
  <si>
    <t>BE0010381029</t>
  </si>
  <si>
    <t>CHARGEURS</t>
  </si>
  <si>
    <t>FR0000130692</t>
  </si>
  <si>
    <t>CHARWOOD ENERGY</t>
  </si>
  <si>
    <t>FR001400AJ60</t>
  </si>
  <si>
    <t>CHAUSSERIA</t>
  </si>
  <si>
    <t>FR0000060907</t>
  </si>
  <si>
    <t>CHEMINS FER TRAM.VAR GARD NOM.</t>
  </si>
  <si>
    <t>FR0000051567</t>
  </si>
  <si>
    <t>CHEOPS TECHNOLOGY</t>
  </si>
  <si>
    <t>FR0010447086</t>
  </si>
  <si>
    <t>CHEVRON</t>
  </si>
  <si>
    <t>US1667641005</t>
  </si>
  <si>
    <t>CHL</t>
  </si>
  <si>
    <t>IT0001446613</t>
  </si>
  <si>
    <t>CHOICE</t>
  </si>
  <si>
    <t>BE0974370026</t>
  </si>
  <si>
    <t>MLXB</t>
  </si>
  <si>
    <t>CHRISTIAN DIOR</t>
  </si>
  <si>
    <t>FR0000130403</t>
  </si>
  <si>
    <t>CIA</t>
  </si>
  <si>
    <t>IT0003389522</t>
  </si>
  <si>
    <t>CIBIX</t>
  </si>
  <si>
    <t>BE0003706208</t>
  </si>
  <si>
    <t>CIBOX INTER A CTIV</t>
  </si>
  <si>
    <t>FR0000054322</t>
  </si>
  <si>
    <t>CIE BOIS SAUVAGE</t>
  </si>
  <si>
    <t>BE0003592038</t>
  </si>
  <si>
    <t>CIE DU MONT BLANC</t>
  </si>
  <si>
    <t>FR0000060428</t>
  </si>
  <si>
    <t>Cie HET ZOUTE</t>
  </si>
  <si>
    <t>BE0027840017</t>
  </si>
  <si>
    <t>CIOA</t>
  </si>
  <si>
    <t>FR0012384907</t>
  </si>
  <si>
    <t>CIR</t>
  </si>
  <si>
    <t>IT0000070786</t>
  </si>
  <si>
    <t>CIRCA GROUP</t>
  </si>
  <si>
    <t>NO0010917594</t>
  </si>
  <si>
    <t>CIRCIO HOLDING</t>
  </si>
  <si>
    <t>NO0010689326</t>
  </si>
  <si>
    <t>CIRCLE</t>
  </si>
  <si>
    <t>IT0005344996</t>
  </si>
  <si>
    <t>CISCO SYSTEM INC</t>
  </si>
  <si>
    <t>US17275R1023</t>
  </si>
  <si>
    <t>CIVITANAVI SYSTEMS</t>
  </si>
  <si>
    <t>IT0005466153</t>
  </si>
  <si>
    <t>CKV</t>
  </si>
  <si>
    <t>BE0021556221</t>
  </si>
  <si>
    <t>CLABO</t>
  </si>
  <si>
    <t>IT0005091324</t>
  </si>
  <si>
    <t>CLARANOVA</t>
  </si>
  <si>
    <t>FR0013426004</t>
  </si>
  <si>
    <t>CLARIANE</t>
  </si>
  <si>
    <t>FR0010386334</t>
  </si>
  <si>
    <t>CLASQUIN</t>
  </si>
  <si>
    <t>FR0004152882</t>
  </si>
  <si>
    <t>CLASS EDITORI</t>
  </si>
  <si>
    <t>IT0005117848</t>
  </si>
  <si>
    <t>CLEAN SEAS SEAFOOD</t>
  </si>
  <si>
    <t>AU000000CSS3</t>
  </si>
  <si>
    <t>CLEANBNB</t>
  </si>
  <si>
    <t>IT0005377277</t>
  </si>
  <si>
    <t>CLOUDBERRY CLEAN</t>
  </si>
  <si>
    <t>NO0010876642</t>
  </si>
  <si>
    <t>CM.COM</t>
  </si>
  <si>
    <t>NL0012747059</t>
  </si>
  <si>
    <t>CMG CLEANTECH</t>
  </si>
  <si>
    <t>FR0013406881</t>
  </si>
  <si>
    <t>CNH INDUSTRIAL</t>
  </si>
  <si>
    <t>NL0010545661</t>
  </si>
  <si>
    <t>CNIM GROUP</t>
  </si>
  <si>
    <t>FR0000053399</t>
  </si>
  <si>
    <t>CNOVA</t>
  </si>
  <si>
    <t>NL0010949392</t>
  </si>
  <si>
    <t>CO.BR.HA (D)</t>
  </si>
  <si>
    <t>BE0003519270</t>
  </si>
  <si>
    <t>Coca-ColaEuropacif</t>
  </si>
  <si>
    <t>CODELAB CAPITAL</t>
  </si>
  <si>
    <t>NO0010895667</t>
  </si>
  <si>
    <t>COFACE</t>
  </si>
  <si>
    <t>FR0010667147</t>
  </si>
  <si>
    <t>COFIDUR</t>
  </si>
  <si>
    <t>FR0013257409</t>
  </si>
  <si>
    <t>COFINA,SGPS</t>
  </si>
  <si>
    <t>PTCFN0AE0003</t>
  </si>
  <si>
    <t>COFINIMMO</t>
  </si>
  <si>
    <t>BE0003593044</t>
  </si>
  <si>
    <t>COFLE</t>
  </si>
  <si>
    <t>IT0005465619</t>
  </si>
  <si>
    <t>COGELEC</t>
  </si>
  <si>
    <t>FR0013335742</t>
  </si>
  <si>
    <t>COGRA</t>
  </si>
  <si>
    <t>FR0011071570</t>
  </si>
  <si>
    <t>COHERIS</t>
  </si>
  <si>
    <t>FR0004031763</t>
  </si>
  <si>
    <t>COIL</t>
  </si>
  <si>
    <t>BE0160342011</t>
  </si>
  <si>
    <t>COINBASE GLOBAL</t>
  </si>
  <si>
    <t>US19260Q1076</t>
  </si>
  <si>
    <t>COLAS</t>
  </si>
  <si>
    <t>FR0000121634</t>
  </si>
  <si>
    <t>COLIPAYS</t>
  </si>
  <si>
    <t>FR0010959684</t>
  </si>
  <si>
    <t>COLRUYT</t>
  </si>
  <si>
    <t>BE0974256852</t>
  </si>
  <si>
    <t>COMAL</t>
  </si>
  <si>
    <t>IT0005428971</t>
  </si>
  <si>
    <t>COMER INDUSTRIES</t>
  </si>
  <si>
    <t>IT0005246191</t>
  </si>
  <si>
    <t>COMMERCIALE BELGE</t>
  </si>
  <si>
    <t>BE0013068706</t>
  </si>
  <si>
    <t>COMMERZBANK</t>
  </si>
  <si>
    <t>COMPAGNIA DEI CARAIBI</t>
  </si>
  <si>
    <t>IT0005453235</t>
  </si>
  <si>
    <t>COMPAGNIE ODET</t>
  </si>
  <si>
    <t>FR0000062234</t>
  </si>
  <si>
    <t>CONAFI</t>
  </si>
  <si>
    <t>IT0004105653</t>
  </si>
  <si>
    <t>CONDOR TECHNOLOG</t>
  </si>
  <si>
    <t>BE6252013725</t>
  </si>
  <si>
    <t>CONDURIL</t>
  </si>
  <si>
    <t>PTCDU0AE0003</t>
  </si>
  <si>
    <t>CONFINVEST</t>
  </si>
  <si>
    <t>IT0005379604</t>
  </si>
  <si>
    <t>CONSORT NT</t>
  </si>
  <si>
    <t>FR0000077828</t>
  </si>
  <si>
    <t>CONSTRUCTEURS BOIS</t>
  </si>
  <si>
    <t>FR00140007I9</t>
  </si>
  <si>
    <t>CONTEXTVISION</t>
  </si>
  <si>
    <t>SE0014731154</t>
  </si>
  <si>
    <t>CONTINENT. LAND CY</t>
  </si>
  <si>
    <t>NL0000121622</t>
  </si>
  <si>
    <t>CONTINENTAL</t>
  </si>
  <si>
    <t>CONVERGENZE</t>
  </si>
  <si>
    <t>IT0005426215</t>
  </si>
  <si>
    <t>COOL COMPANY</t>
  </si>
  <si>
    <t>BMG2415A1137</t>
  </si>
  <si>
    <t>COPERNICO</t>
  </si>
  <si>
    <t>IT0005379406</t>
  </si>
  <si>
    <t>CORBION</t>
  </si>
  <si>
    <t>NL0010583399</t>
  </si>
  <si>
    <t>CORE SPAIN HOLDCO</t>
  </si>
  <si>
    <t>ES0105660007</t>
  </si>
  <si>
    <t>COREP LIGHTING</t>
  </si>
  <si>
    <t>FR0010035816</t>
  </si>
  <si>
    <t>CORRE ENERGY B.V.</t>
  </si>
  <si>
    <t>NL0015000DY3</t>
  </si>
  <si>
    <t>CORTICEIRA AMORIM</t>
  </si>
  <si>
    <t>PTCOR0AE0006</t>
  </si>
  <si>
    <t>COURBET</t>
  </si>
  <si>
    <t>FR0004998318</t>
  </si>
  <si>
    <t>COURTOIS</t>
  </si>
  <si>
    <t>FR0000065393</t>
  </si>
  <si>
    <t>COVER 50</t>
  </si>
  <si>
    <t>IT0005105868</t>
  </si>
  <si>
    <t>COVIVIO</t>
  </si>
  <si>
    <t>FR0000064578</t>
  </si>
  <si>
    <t>COVIVIO HOTELS</t>
  </si>
  <si>
    <t>FR0000060303</t>
  </si>
  <si>
    <t>CP 76 PETROFINA</t>
  </si>
  <si>
    <t>BE0099150162</t>
  </si>
  <si>
    <t>CP 79 PETROFINA</t>
  </si>
  <si>
    <t>BE0099395676</t>
  </si>
  <si>
    <t>CRAYON GROUP HOLD</t>
  </si>
  <si>
    <t>NO0010808892</t>
  </si>
  <si>
    <t>CRCAM ALP.PROV.CCI</t>
  </si>
  <si>
    <t>FR0000044323</t>
  </si>
  <si>
    <t>CRCAM ATL.VEND.CCI</t>
  </si>
  <si>
    <t>FR0000185506</t>
  </si>
  <si>
    <t>CRCAM BRIE PIC2CCI</t>
  </si>
  <si>
    <t>FR0010483768</t>
  </si>
  <si>
    <t>CRCAM ILLE-VIL.CCI</t>
  </si>
  <si>
    <t>FR0000045213</t>
  </si>
  <si>
    <t>CRCAM LANGUED CCI</t>
  </si>
  <si>
    <t>FR0010461053</t>
  </si>
  <si>
    <t>CRCAM LOIRE HAUTE LOIRE CCI</t>
  </si>
  <si>
    <t>FR0000045239</t>
  </si>
  <si>
    <t>CRCAM MORBIHAN CCI</t>
  </si>
  <si>
    <t>FR0000045551</t>
  </si>
  <si>
    <t>CRCAM NORD CCI</t>
  </si>
  <si>
    <t>FR0000185514</t>
  </si>
  <si>
    <t>CRCAM NORM.SEINE</t>
  </si>
  <si>
    <t>FR0000044364</t>
  </si>
  <si>
    <t>CRCAM PARIS ET IDF</t>
  </si>
  <si>
    <t>FR0000045528</t>
  </si>
  <si>
    <t>CRCAM SUD R.A.CCI</t>
  </si>
  <si>
    <t>FR0000045346</t>
  </si>
  <si>
    <t>CRCAM TOURAINE CCI</t>
  </si>
  <si>
    <t>FR0000045304</t>
  </si>
  <si>
    <t>CREACTIVES GROUP</t>
  </si>
  <si>
    <t>IT0005408593</t>
  </si>
  <si>
    <t>CREDEM</t>
  </si>
  <si>
    <t>IT0003121677</t>
  </si>
  <si>
    <t>CREDIMO</t>
  </si>
  <si>
    <t>BE0015460372</t>
  </si>
  <si>
    <t>CREDIMO HOLDING</t>
  </si>
  <si>
    <t>BE0162868054</t>
  </si>
  <si>
    <t>CREDIT AGRICOLE</t>
  </si>
  <si>
    <t>FR0000045072</t>
  </si>
  <si>
    <t>CRESCENT</t>
  </si>
  <si>
    <t>BE0003836534</t>
  </si>
  <si>
    <t>CRH PLC 5PCCumPref</t>
  </si>
  <si>
    <t>IE0001827264</t>
  </si>
  <si>
    <t>CRH PLC 7PCCumPref</t>
  </si>
  <si>
    <t>IE0001827603</t>
  </si>
  <si>
    <t>CRH PLC ord</t>
  </si>
  <si>
    <t>CROSSJECT</t>
  </si>
  <si>
    <t>FR0011716265</t>
  </si>
  <si>
    <t>CROSSWOOD</t>
  </si>
  <si>
    <t>FR0000050395</t>
  </si>
  <si>
    <t>CROWDFUNDME</t>
  </si>
  <si>
    <t>IT0005353575</t>
  </si>
  <si>
    <t>CRYSTAL PEAK SHARE</t>
  </si>
  <si>
    <t>KYG2581M1078</t>
  </si>
  <si>
    <t>CS BRUX</t>
  </si>
  <si>
    <t>BE0010566900</t>
  </si>
  <si>
    <t>CS GROUP.</t>
  </si>
  <si>
    <t>FR0007317813</t>
  </si>
  <si>
    <t>CSAM HEALTH GROUP</t>
  </si>
  <si>
    <t>NO0010894512</t>
  </si>
  <si>
    <t>CSP INT IND CALZE</t>
  </si>
  <si>
    <t>IT0001127874</t>
  </si>
  <si>
    <t>CTAC</t>
  </si>
  <si>
    <t>NL0000345577</t>
  </si>
  <si>
    <t>CTC ORD SHARES</t>
  </si>
  <si>
    <t>NL0015000DC9</t>
  </si>
  <si>
    <t>CTC TREAS SHARES</t>
  </si>
  <si>
    <t>NL0015000F09</t>
  </si>
  <si>
    <t>CTP</t>
  </si>
  <si>
    <t>NL00150006R6</t>
  </si>
  <si>
    <t>CTT CORREIOS PORT</t>
  </si>
  <si>
    <t>PTCTT0AM0001</t>
  </si>
  <si>
    <t>CUBE LABS</t>
  </si>
  <si>
    <t>IT0005532483</t>
  </si>
  <si>
    <t>CULTI MILANO</t>
  </si>
  <si>
    <t>IT0005257347</t>
  </si>
  <si>
    <t>CUMULEX</t>
  </si>
  <si>
    <t>BE0003463685</t>
  </si>
  <si>
    <t>CUMULEX (ben/win)</t>
  </si>
  <si>
    <t>BE0010026350</t>
  </si>
  <si>
    <t>CY4GATE</t>
  </si>
  <si>
    <t>IT0005412504</t>
  </si>
  <si>
    <t>CYBERGUN</t>
  </si>
  <si>
    <t>FR0014004QR6</t>
  </si>
  <si>
    <t>CYBEROO</t>
  </si>
  <si>
    <t>IT0005546103</t>
  </si>
  <si>
    <t>CYVIZ</t>
  </si>
  <si>
    <t>NO0010015175</t>
  </si>
  <si>
    <t>D.L.S.I.</t>
  </si>
  <si>
    <t>FR0010404368</t>
  </si>
  <si>
    <t>DALATA HOTEL GP.</t>
  </si>
  <si>
    <t>DAMARIS</t>
  </si>
  <si>
    <t>FR0000077885</t>
  </si>
  <si>
    <t>DAMARTEX</t>
  </si>
  <si>
    <t>FR0000185423</t>
  </si>
  <si>
    <t>D'AMICO</t>
  </si>
  <si>
    <t>LU2592315662</t>
  </si>
  <si>
    <t>DANIELI &amp; C</t>
  </si>
  <si>
    <t>IT0000076502</t>
  </si>
  <si>
    <t>DANIELI &amp; C RISP NC</t>
  </si>
  <si>
    <t>IT0000076486</t>
  </si>
  <si>
    <t>DANONE</t>
  </si>
  <si>
    <t>FR0000120644</t>
  </si>
  <si>
    <t>DASSAULT AVIATION</t>
  </si>
  <si>
    <t>FR0014004L86</t>
  </si>
  <si>
    <t>DASSAULT SYSTEMES</t>
  </si>
  <si>
    <t>FR0014003TT8</t>
  </si>
  <si>
    <t>DATALEX PLC</t>
  </si>
  <si>
    <t>IE0000527006</t>
  </si>
  <si>
    <t>DATALOGIC</t>
  </si>
  <si>
    <t>IT0004053440</t>
  </si>
  <si>
    <t>DATRIX</t>
  </si>
  <si>
    <t>IT0005468357</t>
  </si>
  <si>
    <t>DBA GROUP</t>
  </si>
  <si>
    <t>IT0005285942</t>
  </si>
  <si>
    <t>DBT</t>
  </si>
  <si>
    <t>FR0013066750</t>
  </si>
  <si>
    <t>DBV TECHNOLOGIES</t>
  </si>
  <si>
    <t>FR0010417345</t>
  </si>
  <si>
    <t>DEA CAPITAL</t>
  </si>
  <si>
    <t>IT0001431805</t>
  </si>
  <si>
    <t>DECEUNINCK</t>
  </si>
  <si>
    <t>BE0003789063</t>
  </si>
  <si>
    <t>DEE TECH SHARES</t>
  </si>
  <si>
    <t>FR0014003G01</t>
  </si>
  <si>
    <t>DEEP VALUE DRILLER</t>
  </si>
  <si>
    <t>NO0010955917</t>
  </si>
  <si>
    <t>DEEZER</t>
  </si>
  <si>
    <t>FR001400AYG6</t>
  </si>
  <si>
    <t>DEFENCE TECH HOLDING</t>
  </si>
  <si>
    <t>IT0005461329</t>
  </si>
  <si>
    <t>DEINOVE</t>
  </si>
  <si>
    <t>FR0010879056</t>
  </si>
  <si>
    <t>DEKUPLE</t>
  </si>
  <si>
    <t>FR0000062978</t>
  </si>
  <si>
    <t>DELFINGEN</t>
  </si>
  <si>
    <t>FR0000054132</t>
  </si>
  <si>
    <t>DE'LONGHI</t>
  </si>
  <si>
    <t>IT0003115950</t>
  </si>
  <si>
    <t>DELTA DRONE</t>
  </si>
  <si>
    <t>FR001400H2X4</t>
  </si>
  <si>
    <t>DELTA PLUS GROUP</t>
  </si>
  <si>
    <t>FR0013283108</t>
  </si>
  <si>
    <t>DEME GROUP</t>
  </si>
  <si>
    <t>BE0974413453</t>
  </si>
  <si>
    <t>DEODATO.GALLERY</t>
  </si>
  <si>
    <t>IT0005528937</t>
  </si>
  <si>
    <t>DERICHEBOURG</t>
  </si>
  <si>
    <t>FR0000053381</t>
  </si>
  <si>
    <t>DESERT CONTROL</t>
  </si>
  <si>
    <t>NO0010963275</t>
  </si>
  <si>
    <t>DESTINATION ITALIA</t>
  </si>
  <si>
    <t>IT0005454027</t>
  </si>
  <si>
    <t>DEUTSCHE BANK</t>
  </si>
  <si>
    <t>DEUTSCHE BOERSE</t>
  </si>
  <si>
    <t>DEUTSCHE LUFTHANSA</t>
  </si>
  <si>
    <t>DEUTSCHE POST</t>
  </si>
  <si>
    <t>DEUTSCHE TELEKOM</t>
  </si>
  <si>
    <t>DEVERNOIS</t>
  </si>
  <si>
    <t>FR0000060840</t>
  </si>
  <si>
    <t>DEXIA</t>
  </si>
  <si>
    <t>BE0974290224</t>
  </si>
  <si>
    <t>DGB GROUP N.V.</t>
  </si>
  <si>
    <t>NL0009169515</t>
  </si>
  <si>
    <t>DHH</t>
  </si>
  <si>
    <t>IT0005203622</t>
  </si>
  <si>
    <t>DIAGEO</t>
  </si>
  <si>
    <t>DIAGNOSTIC MEDICAL</t>
  </si>
  <si>
    <t>FR0012202497</t>
  </si>
  <si>
    <t>DIASORIN</t>
  </si>
  <si>
    <t>IT0003492391</t>
  </si>
  <si>
    <t>DIEGEM KENNEDYCERT</t>
  </si>
  <si>
    <t>BE0003698124</t>
  </si>
  <si>
    <t>DIERK. ANTWERP.(5)</t>
  </si>
  <si>
    <t>BE0036367895</t>
  </si>
  <si>
    <t>DIERKUNDE ANTW</t>
  </si>
  <si>
    <t>BE0026342551</t>
  </si>
  <si>
    <t>D''''IETEREN GROUP</t>
  </si>
  <si>
    <t>BE0974259880</t>
  </si>
  <si>
    <t>DIGITAL BROS</t>
  </si>
  <si>
    <t>IT0001469995</t>
  </si>
  <si>
    <t>DIGITAL MAGICS</t>
  </si>
  <si>
    <t>IT0004900160</t>
  </si>
  <si>
    <t>DIGITAL VALUE</t>
  </si>
  <si>
    <t>IT0005347429</t>
  </si>
  <si>
    <t>DIGITAL360</t>
  </si>
  <si>
    <t>IT0005254252</t>
  </si>
  <si>
    <t>DIGITOUCH</t>
  </si>
  <si>
    <t>IT0005089476</t>
  </si>
  <si>
    <t>DIRECTA SIM</t>
  </si>
  <si>
    <t>IT0001463063</t>
  </si>
  <si>
    <t>DISRUPTIVE CAP SHA</t>
  </si>
  <si>
    <t>GG00BMB5XZ39</t>
  </si>
  <si>
    <t>DISTRI-LAND CERT</t>
  </si>
  <si>
    <t>BE0003605160</t>
  </si>
  <si>
    <t>DMS IMAGING</t>
  </si>
  <si>
    <t>BE0974289218</t>
  </si>
  <si>
    <t>DNB BANK</t>
  </si>
  <si>
    <t>NO0010161896</t>
  </si>
  <si>
    <t>OBX/OBX ESG</t>
  </si>
  <si>
    <t>DNO</t>
  </si>
  <si>
    <t>NO0003921009</t>
  </si>
  <si>
    <t>DNXCORP</t>
  </si>
  <si>
    <t>FR0010436584</t>
  </si>
  <si>
    <t>DOCK.PETR.AMBES AM</t>
  </si>
  <si>
    <t>FR0000065260</t>
  </si>
  <si>
    <t>DOF</t>
  </si>
  <si>
    <t>NO0010070063</t>
  </si>
  <si>
    <t>DOF GROUP</t>
  </si>
  <si>
    <t>NO0012851874</t>
  </si>
  <si>
    <t>DOLFINES</t>
  </si>
  <si>
    <t>FR0014004QZ9</t>
  </si>
  <si>
    <t>DOLPHIN DRILLING</t>
  </si>
  <si>
    <t>NO0012595950</t>
  </si>
  <si>
    <t>DONEGAL INVESTMENT</t>
  </si>
  <si>
    <t>IE000TIRQBE1</t>
  </si>
  <si>
    <t>DONTNOD</t>
  </si>
  <si>
    <t>FR0013331212</t>
  </si>
  <si>
    <t>DOTSTAY</t>
  </si>
  <si>
    <t>IT0005523839</t>
  </si>
  <si>
    <t>DOVALUE</t>
  </si>
  <si>
    <t>IT0001044996</t>
  </si>
  <si>
    <t>DOXEE</t>
  </si>
  <si>
    <t>IT0005394413</t>
  </si>
  <si>
    <t>DRONE VOLT</t>
  </si>
  <si>
    <t>FR0013088606</t>
  </si>
  <si>
    <t>DSM FIRMENICH AG</t>
  </si>
  <si>
    <t>CH1216478797</t>
  </si>
  <si>
    <t>DSM KON</t>
  </si>
  <si>
    <t>NL0000009827</t>
  </si>
  <si>
    <t>DYNAFOND</t>
  </si>
  <si>
    <t>FR0000052920</t>
  </si>
  <si>
    <t>DYNEX ENERGY SA</t>
  </si>
  <si>
    <t>LU0881232630</t>
  </si>
  <si>
    <t>E PANGO</t>
  </si>
  <si>
    <t>FR0014004339</t>
  </si>
  <si>
    <t>E.ON</t>
  </si>
  <si>
    <t>E.ON SE</t>
  </si>
  <si>
    <t>EAM Solar</t>
  </si>
  <si>
    <t>NO0010607781</t>
  </si>
  <si>
    <t>EASE2PAY NV</t>
  </si>
  <si>
    <t>NL0000345627</t>
  </si>
  <si>
    <t>EASSON HOLDINGS</t>
  </si>
  <si>
    <t>HK0000038783</t>
  </si>
  <si>
    <t>EAUX DE ROYAN</t>
  </si>
  <si>
    <t>FR0007200100</t>
  </si>
  <si>
    <t>EAVS</t>
  </si>
  <si>
    <t>FR0010536185</t>
  </si>
  <si>
    <t>EBUSCO HOLDING</t>
  </si>
  <si>
    <t>NL0015000CZ2</t>
  </si>
  <si>
    <t>ECFC</t>
  </si>
  <si>
    <t>BE0003783975</t>
  </si>
  <si>
    <t>ECIT AS B-AKSJER</t>
  </si>
  <si>
    <t>NO0010939804</t>
  </si>
  <si>
    <t>ECOLUTIONS</t>
  </si>
  <si>
    <t>DE000A0XYM45</t>
  </si>
  <si>
    <t>ECOMEMBRANE</t>
  </si>
  <si>
    <t>IT0005543332</t>
  </si>
  <si>
    <t>ECOMIAM</t>
  </si>
  <si>
    <t>FR0013534617</t>
  </si>
  <si>
    <t>ECONOCOM GROUP</t>
  </si>
  <si>
    <t>BE0974313455</t>
  </si>
  <si>
    <t>ECOSLOPS</t>
  </si>
  <si>
    <t>FR0011490648</t>
  </si>
  <si>
    <t>ECOSUNTEK</t>
  </si>
  <si>
    <t>IT0005001943</t>
  </si>
  <si>
    <t>EDDA WIND</t>
  </si>
  <si>
    <t>NO0010998529</t>
  </si>
  <si>
    <t>EDENRED</t>
  </si>
  <si>
    <t>FR0010908533</t>
  </si>
  <si>
    <t>EDF</t>
  </si>
  <si>
    <t>FR0010242511</t>
  </si>
  <si>
    <t>EDILIZIACROBATICA</t>
  </si>
  <si>
    <t>IT0005351504</t>
  </si>
  <si>
    <t>EDISON R</t>
  </si>
  <si>
    <t>IT0003372205</t>
  </si>
  <si>
    <t>EDITIONS DU SIGNE</t>
  </si>
  <si>
    <t>FR0000052755</t>
  </si>
  <si>
    <t>EDP</t>
  </si>
  <si>
    <t>PTEDP0AM0009</t>
  </si>
  <si>
    <t>EDP RENOVAVEIS</t>
  </si>
  <si>
    <t>ES0127797019</t>
  </si>
  <si>
    <t>EDUFORM ACTION</t>
  </si>
  <si>
    <t>FR0010882886</t>
  </si>
  <si>
    <t>EDUNIVERSAL</t>
  </si>
  <si>
    <t>FR0010439265</t>
  </si>
  <si>
    <t>EEMS</t>
  </si>
  <si>
    <t>IT0001498234</t>
  </si>
  <si>
    <t>EES</t>
  </si>
  <si>
    <t>FR0010945733</t>
  </si>
  <si>
    <t>EGIDE</t>
  </si>
  <si>
    <t>FR0000072373</t>
  </si>
  <si>
    <t>EHC ORD SHARES</t>
  </si>
  <si>
    <t>NL0015000K10</t>
  </si>
  <si>
    <t>EHC TREAS SHARES</t>
  </si>
  <si>
    <t>NL0015000K02</t>
  </si>
  <si>
    <t>EIDESVIK OFFSHORE</t>
  </si>
  <si>
    <t>NO0010263023</t>
  </si>
  <si>
    <t>EIFFAGE</t>
  </si>
  <si>
    <t>FR0000130452</t>
  </si>
  <si>
    <t>EKINOPS</t>
  </si>
  <si>
    <t>FR0011466069</t>
  </si>
  <si>
    <t>EKOPAK</t>
  </si>
  <si>
    <t>BE0974380124</t>
  </si>
  <si>
    <t>EL.EN.</t>
  </si>
  <si>
    <t>IT0005453250</t>
  </si>
  <si>
    <t>ELEC.STRASBOURG</t>
  </si>
  <si>
    <t>FR0000031023</t>
  </si>
  <si>
    <t>ELECT. MADAGASCAR</t>
  </si>
  <si>
    <t>FR0000035719</t>
  </si>
  <si>
    <t>Electromagnet Geo</t>
  </si>
  <si>
    <t>NO0010358484</t>
  </si>
  <si>
    <t>ELEKTROIMPORTØREN</t>
  </si>
  <si>
    <t>NO0010911902</t>
  </si>
  <si>
    <t>ELES</t>
  </si>
  <si>
    <t>IT0005373417</t>
  </si>
  <si>
    <t>ELIA GROUP</t>
  </si>
  <si>
    <t>BE0003822393</t>
  </si>
  <si>
    <t>ELICA</t>
  </si>
  <si>
    <t>IT0003404214</t>
  </si>
  <si>
    <t>ELIGO</t>
  </si>
  <si>
    <t>IT0005524423</t>
  </si>
  <si>
    <t>ELIOR GROUP</t>
  </si>
  <si>
    <t>FR0011950732</t>
  </si>
  <si>
    <t>ELIS</t>
  </si>
  <si>
    <t>FR0012435121</t>
  </si>
  <si>
    <t>ELKEM</t>
  </si>
  <si>
    <t>NO0010816093</t>
  </si>
  <si>
    <t>ELLIPTIC LABORATOR</t>
  </si>
  <si>
    <t>NO0010722283</t>
  </si>
  <si>
    <t>ELMERA GROUP</t>
  </si>
  <si>
    <t>NO0010815673</t>
  </si>
  <si>
    <t>ELOPAK</t>
  </si>
  <si>
    <t>NO0011002586</t>
  </si>
  <si>
    <t>EMAK</t>
  </si>
  <si>
    <t>IT0001237053</t>
  </si>
  <si>
    <t>EMBENTION</t>
  </si>
  <si>
    <t>ES0105639001</t>
  </si>
  <si>
    <t>EMD MUSIC</t>
  </si>
  <si>
    <t>BE0003849669</t>
  </si>
  <si>
    <t>EMOVA GROUP</t>
  </si>
  <si>
    <t>FR0013356755</t>
  </si>
  <si>
    <t>EMULATION</t>
  </si>
  <si>
    <t>BE0024644065</t>
  </si>
  <si>
    <t>ENAV</t>
  </si>
  <si>
    <t>IT0005176406</t>
  </si>
  <si>
    <t>ENCRES DUBUIT</t>
  </si>
  <si>
    <t>FR0004030708</t>
  </si>
  <si>
    <t>ENDÚR</t>
  </si>
  <si>
    <t>NO0012555459</t>
  </si>
  <si>
    <t>ENEL</t>
  </si>
  <si>
    <t>IT0003128367</t>
  </si>
  <si>
    <t>ENENSYS</t>
  </si>
  <si>
    <t>FR0013330792</t>
  </si>
  <si>
    <t>ENERGEIA</t>
  </si>
  <si>
    <t>NO0012697715</t>
  </si>
  <si>
    <t>ENERGISME</t>
  </si>
  <si>
    <t>FR0013399359</t>
  </si>
  <si>
    <t>ENERGY</t>
  </si>
  <si>
    <t>IT0005500712</t>
  </si>
  <si>
    <t>ENERTIME</t>
  </si>
  <si>
    <t>FR0011915339</t>
  </si>
  <si>
    <t>ENERTRONICA SANTERNO</t>
  </si>
  <si>
    <t>IT0004887409</t>
  </si>
  <si>
    <t>ENERVIT</t>
  </si>
  <si>
    <t>IT0004356751</t>
  </si>
  <si>
    <t>ENGAGE XR HOLDINGS</t>
  </si>
  <si>
    <t>ENGIE</t>
  </si>
  <si>
    <t>FR0010208488</t>
  </si>
  <si>
    <t>ENI</t>
  </si>
  <si>
    <t>IT0003132476</t>
  </si>
  <si>
    <t>ENIBLOCK</t>
  </si>
  <si>
    <t>FR001400C2Z4</t>
  </si>
  <si>
    <t>ENOGIA</t>
  </si>
  <si>
    <t>FR0014004974</t>
  </si>
  <si>
    <t>E-NOVIA</t>
  </si>
  <si>
    <t>IT0005391229</t>
  </si>
  <si>
    <t>ENSURGE MICROPOWER</t>
  </si>
  <si>
    <t>NO0012450008</t>
  </si>
  <si>
    <t>ENTECH</t>
  </si>
  <si>
    <t>FR0014004362</t>
  </si>
  <si>
    <t>ENTP ORD SHARES</t>
  </si>
  <si>
    <t>NL0015000F82</t>
  </si>
  <si>
    <t>ENTP TREAS SHARES</t>
  </si>
  <si>
    <t>NL0015000F90</t>
  </si>
  <si>
    <t>ENTRA</t>
  </si>
  <si>
    <t>NO0010716418</t>
  </si>
  <si>
    <t>ENTREPARTICULIERS</t>
  </si>
  <si>
    <t>FR0010424697</t>
  </si>
  <si>
    <t>ENTREPRENDRE</t>
  </si>
  <si>
    <t>FR0000045122</t>
  </si>
  <si>
    <t>ENVIPCO</t>
  </si>
  <si>
    <t>NL0015000GX8</t>
  </si>
  <si>
    <t>ENVIPCO HOLDING</t>
  </si>
  <si>
    <t>EO2</t>
  </si>
  <si>
    <t>FR0010465534</t>
  </si>
  <si>
    <t>EPIC Ord Shares</t>
  </si>
  <si>
    <t>KYG3166N1060</t>
  </si>
  <si>
    <t>EPRCOMUNICAZIONE</t>
  </si>
  <si>
    <t>IT0005519837</t>
  </si>
  <si>
    <t>EPRICE</t>
  </si>
  <si>
    <t>IT0005084717</t>
  </si>
  <si>
    <t>EQUASENS</t>
  </si>
  <si>
    <t>FR0012882389</t>
  </si>
  <si>
    <t>EQUINOR</t>
  </si>
  <si>
    <t>NO0010096985</t>
  </si>
  <si>
    <t>EQUITA GROUP</t>
  </si>
  <si>
    <t>IT0005312027</t>
  </si>
  <si>
    <t>EQVA</t>
  </si>
  <si>
    <t>NO0010708605</t>
  </si>
  <si>
    <t>ERAMET</t>
  </si>
  <si>
    <t>FR0000131757</t>
  </si>
  <si>
    <t>ERG</t>
  </si>
  <si>
    <t>IT0001157020</t>
  </si>
  <si>
    <t>EROLD</t>
  </si>
  <si>
    <t>FR0010211037</t>
  </si>
  <si>
    <t>ERREDUE</t>
  </si>
  <si>
    <t>IT0005521247</t>
  </si>
  <si>
    <t>ESAUTOMOTION</t>
  </si>
  <si>
    <t>IT0005337107</t>
  </si>
  <si>
    <t>ESG CORE INVEST</t>
  </si>
  <si>
    <t>NL00150006O3</t>
  </si>
  <si>
    <t>ESG CORE TREAS SHA</t>
  </si>
  <si>
    <t>NL00150006Q8</t>
  </si>
  <si>
    <t>ESI</t>
  </si>
  <si>
    <t>IT0005421885</t>
  </si>
  <si>
    <t>ESI GROUP</t>
  </si>
  <si>
    <t>FR0004110310</t>
  </si>
  <si>
    <t>ESKER</t>
  </si>
  <si>
    <t>FR0000035818</t>
  </si>
  <si>
    <t>ESPRINET</t>
  </si>
  <si>
    <t>IT0003850929</t>
  </si>
  <si>
    <t>ESSILORLUX NV 23</t>
  </si>
  <si>
    <t>FR001400EFS2</t>
  </si>
  <si>
    <t>ESSILORLUXOTTICA</t>
  </si>
  <si>
    <t>FR0000121667</t>
  </si>
  <si>
    <t>ESSO</t>
  </si>
  <si>
    <t>FR0000120669</t>
  </si>
  <si>
    <t>ESTORIL SOL N</t>
  </si>
  <si>
    <t>PTESO0AM0000</t>
  </si>
  <si>
    <t>ESTRIMA</t>
  </si>
  <si>
    <t>IT0005468191</t>
  </si>
  <si>
    <t>ETEX</t>
  </si>
  <si>
    <t>BE0941244536</t>
  </si>
  <si>
    <t>EUKEDOS</t>
  </si>
  <si>
    <t>IT0004818297</t>
  </si>
  <si>
    <t>EUPEN FINANZ</t>
  </si>
  <si>
    <t>BE0049483135</t>
  </si>
  <si>
    <t>EURASIA FONC INV</t>
  </si>
  <si>
    <t>FR0000061475</t>
  </si>
  <si>
    <t>EURASIA GROUPE</t>
  </si>
  <si>
    <t>FR0010844001</t>
  </si>
  <si>
    <t>EURAZEO</t>
  </si>
  <si>
    <t>FR0000121121</t>
  </si>
  <si>
    <t>EUREKING SHARES</t>
  </si>
  <si>
    <t>FR0014009ON9</t>
  </si>
  <si>
    <t>EURO RESSOURCES</t>
  </si>
  <si>
    <t>FR0000054678</t>
  </si>
  <si>
    <t>EUROAPI</t>
  </si>
  <si>
    <t>FR0014008VX5</t>
  </si>
  <si>
    <t>EUROBIO-SCIENTIFIC</t>
  </si>
  <si>
    <t>FR0013240934</t>
  </si>
  <si>
    <t>EUROCASTLE INVEST.</t>
  </si>
  <si>
    <t>GB00B94QM994</t>
  </si>
  <si>
    <t>EUROCOMMERCIAL</t>
  </si>
  <si>
    <t>NL0015000K93</t>
  </si>
  <si>
    <t>EUROCOMMERCIAL PROPERTIES</t>
  </si>
  <si>
    <t>EUROFINS CEREP</t>
  </si>
  <si>
    <t>FR0013256518</t>
  </si>
  <si>
    <t>EUROFINS SCIE NV23</t>
  </si>
  <si>
    <t>FR001400EBA9</t>
  </si>
  <si>
    <t>EUROFINS SCIENT.</t>
  </si>
  <si>
    <t>FR0014000MR3</t>
  </si>
  <si>
    <t>EUROGROUP LAMINATIONS</t>
  </si>
  <si>
    <t>IT0005527616</t>
  </si>
  <si>
    <t>EUROLAND CORPORATE</t>
  </si>
  <si>
    <t>FR0010157115</t>
  </si>
  <si>
    <t>EUROLOG CANOLA</t>
  </si>
  <si>
    <t>ES0105586004</t>
  </si>
  <si>
    <t>EUROMEDIS GROUPE</t>
  </si>
  <si>
    <t>FR0000075343</t>
  </si>
  <si>
    <t>EURONAV</t>
  </si>
  <si>
    <t>BE0003816338</t>
  </si>
  <si>
    <t>EURONEXT</t>
  </si>
  <si>
    <t>NL0006294274</t>
  </si>
  <si>
    <t>EUROPACORP</t>
  </si>
  <si>
    <t>FR0010490920</t>
  </si>
  <si>
    <t>EUROPLASMA</t>
  </si>
  <si>
    <t>FR001400CF13</t>
  </si>
  <si>
    <t>EUROPRIS</t>
  </si>
  <si>
    <t>NO0010735343</t>
  </si>
  <si>
    <t>EUROTECH</t>
  </si>
  <si>
    <t>IT0003895668</t>
  </si>
  <si>
    <t>EUTELSAT COMMUNIC.</t>
  </si>
  <si>
    <t>FR0010221234</t>
  </si>
  <si>
    <t>EVERFUEL</t>
  </si>
  <si>
    <t>DK0061414711</t>
  </si>
  <si>
    <t>EVERGREEN</t>
  </si>
  <si>
    <t>FR0000035784</t>
  </si>
  <si>
    <t>EVISO</t>
  </si>
  <si>
    <t>IT0005430936</t>
  </si>
  <si>
    <t>EVOLIS</t>
  </si>
  <si>
    <t>FR0004166197</t>
  </si>
  <si>
    <t>EVONIK INDUSTRIES</t>
  </si>
  <si>
    <t>EVS BROADC.EQUIPM.</t>
  </si>
  <si>
    <t>BE0003820371</t>
  </si>
  <si>
    <t>EXACOMPTA CLAIREF.</t>
  </si>
  <si>
    <t>FR0000064164</t>
  </si>
  <si>
    <t>EXACT THERAPEUTICS</t>
  </si>
  <si>
    <t>NO0010852213</t>
  </si>
  <si>
    <t>EXAIL TECHNOLOGIES</t>
  </si>
  <si>
    <t>FR0000062671</t>
  </si>
  <si>
    <t>EXCLUSIVE NETWORKS</t>
  </si>
  <si>
    <t>FR0014005DA7</t>
  </si>
  <si>
    <t>EXEL INDUSTRIES</t>
  </si>
  <si>
    <t>FR0004527638</t>
  </si>
  <si>
    <t>EXMAR</t>
  </si>
  <si>
    <t>BE0003808251</t>
  </si>
  <si>
    <t>EXOR NV</t>
  </si>
  <si>
    <t>NL0012059018</t>
  </si>
  <si>
    <t>EXPERT.AI</t>
  </si>
  <si>
    <t>IT0004496029</t>
  </si>
  <si>
    <t>EXPLOSIFS PROD.CHI</t>
  </si>
  <si>
    <t>FR0014003AQ4</t>
  </si>
  <si>
    <t>EXPRIVIA</t>
  </si>
  <si>
    <t>IT0001477402</t>
  </si>
  <si>
    <t>FABILIA</t>
  </si>
  <si>
    <t>IT0005417784</t>
  </si>
  <si>
    <t>FACEPHI</t>
  </si>
  <si>
    <t>ES0105029005</t>
  </si>
  <si>
    <t>FAE TECHNOLOGY</t>
  </si>
  <si>
    <t>IT0005500688</t>
  </si>
  <si>
    <t>FAGRON</t>
  </si>
  <si>
    <t>BE0003874915</t>
  </si>
  <si>
    <t>FAIFEY INVEST</t>
  </si>
  <si>
    <t>ES0105553004</t>
  </si>
  <si>
    <t>FARMACOSMO</t>
  </si>
  <si>
    <t>IT0005487670</t>
  </si>
  <si>
    <t>FARMINVESTE</t>
  </si>
  <si>
    <t>PTFNV1AM0002</t>
  </si>
  <si>
    <t>FASHION B AIR</t>
  </si>
  <si>
    <t>FR0004034593</t>
  </si>
  <si>
    <t>FASTNED</t>
  </si>
  <si>
    <t>NL0013654809</t>
  </si>
  <si>
    <t>FAYENC.SARREGUEMINES DIGOIN</t>
  </si>
  <si>
    <t>FR0000031973</t>
  </si>
  <si>
    <t>FD</t>
  </si>
  <si>
    <t>FR0012300424</t>
  </si>
  <si>
    <t>FD TECHNOLOGIES</t>
  </si>
  <si>
    <t>FDJ</t>
  </si>
  <si>
    <t>FR0013451333</t>
  </si>
  <si>
    <t>FENIX ENTERTAINMENT</t>
  </si>
  <si>
    <t>IT0005403495</t>
  </si>
  <si>
    <t>FERM.CASINO MUNICIPAL CANNES</t>
  </si>
  <si>
    <t>FR0000062101</t>
  </si>
  <si>
    <t>FERMENTALG</t>
  </si>
  <si>
    <t>FR0011271600</t>
  </si>
  <si>
    <t>FERRARI</t>
  </si>
  <si>
    <t>NL0011585146</t>
  </si>
  <si>
    <t>FERRETTI</t>
  </si>
  <si>
    <t>IT0005383291</t>
  </si>
  <si>
    <t>FERROVIAL</t>
  </si>
  <si>
    <t>NL0015001FS8</t>
  </si>
  <si>
    <t>FERVI</t>
  </si>
  <si>
    <t>IT0005325912</t>
  </si>
  <si>
    <t>FI BELGO-TUNISIENN</t>
  </si>
  <si>
    <t>BE0011238830</t>
  </si>
  <si>
    <t>FIDIA</t>
  </si>
  <si>
    <t>IT0001498481</t>
  </si>
  <si>
    <t>FIDUCIAL OFF.SOL.</t>
  </si>
  <si>
    <t>FR0000061418</t>
  </si>
  <si>
    <t>FIDUCIAL REAL EST.</t>
  </si>
  <si>
    <t>FR0000060535</t>
  </si>
  <si>
    <t>FIERA MILANO</t>
  </si>
  <si>
    <t>IT0003365613</t>
  </si>
  <si>
    <t>FIGEAC AERO</t>
  </si>
  <si>
    <t>FR0011665280</t>
  </si>
  <si>
    <t>FILA</t>
  </si>
  <si>
    <t>IT0004967292</t>
  </si>
  <si>
    <t>FILL UP MEDIA</t>
  </si>
  <si>
    <t>FR001400AEM6</t>
  </si>
  <si>
    <t>FIMMOBEL</t>
  </si>
  <si>
    <t>BE0945246784</t>
  </si>
  <si>
    <t>FIN.ETANG BERRE</t>
  </si>
  <si>
    <t>FR0000062341</t>
  </si>
  <si>
    <t>FIN.IMMOB.ETANG BERRE MEDIT.PF</t>
  </si>
  <si>
    <t>FR0000062507</t>
  </si>
  <si>
    <t>FINANCIERE MARJOS</t>
  </si>
  <si>
    <t>FR0000060824</t>
  </si>
  <si>
    <t>FINANZA.TECH</t>
  </si>
  <si>
    <t>IT0005475162</t>
  </si>
  <si>
    <t>FINASUCRE</t>
  </si>
  <si>
    <t>BE0012544319</t>
  </si>
  <si>
    <t>FINATIS</t>
  </si>
  <si>
    <t>FR0000035123</t>
  </si>
  <si>
    <t>FINAXO</t>
  </si>
  <si>
    <t>FR0010487272</t>
  </si>
  <si>
    <t>FINCANTIERI</t>
  </si>
  <si>
    <t>IT0001415246</t>
  </si>
  <si>
    <t>FINE FOODS &amp; PHARMACEUTICALS NTM</t>
  </si>
  <si>
    <t>IT0005215329</t>
  </si>
  <si>
    <t>FINECOBANK</t>
  </si>
  <si>
    <t>IT0000072170</t>
  </si>
  <si>
    <t>FINLOGIC</t>
  </si>
  <si>
    <t>IT0005256323</t>
  </si>
  <si>
    <t>FR0000038184</t>
  </si>
  <si>
    <t>FIRST CAPITAL</t>
  </si>
  <si>
    <t>IT0005252736</t>
  </si>
  <si>
    <t>FIRSTCAUTION</t>
  </si>
  <si>
    <t>CH0120879058</t>
  </si>
  <si>
    <t>FL ENTERTAINMENT</t>
  </si>
  <si>
    <t>NL0015000X07</t>
  </si>
  <si>
    <t>FLEURY MICHON</t>
  </si>
  <si>
    <t>FR0000074759</t>
  </si>
  <si>
    <t>FLEX LNG</t>
  </si>
  <si>
    <t>BMG359472021</t>
  </si>
  <si>
    <t>FLEXDEAL</t>
  </si>
  <si>
    <t>PTFXD0AM0018</t>
  </si>
  <si>
    <t>FLORENTAISE</t>
  </si>
  <si>
    <t>FR001400GO75</t>
  </si>
  <si>
    <t>FLORIDIENNE</t>
  </si>
  <si>
    <t>BE0003215143</t>
  </si>
  <si>
    <t>FLOW TRADERS</t>
  </si>
  <si>
    <t>BMG3602E1084</t>
  </si>
  <si>
    <t>FLOWSPARKS</t>
  </si>
  <si>
    <t>BE0003847648</t>
  </si>
  <si>
    <t>FLUTTER ENTERTAIN</t>
  </si>
  <si>
    <t>FLUXYS CAT.D</t>
  </si>
  <si>
    <t>BE0974265945</t>
  </si>
  <si>
    <t>FLYR</t>
  </si>
  <si>
    <t>NO0010931900</t>
  </si>
  <si>
    <t>FNAC DARTY</t>
  </si>
  <si>
    <t>FR0011476928</t>
  </si>
  <si>
    <t>FNM</t>
  </si>
  <si>
    <t>IT0000060886</t>
  </si>
  <si>
    <t>FNPTECHNOLOGIESSA</t>
  </si>
  <si>
    <t>FR0013230067</t>
  </si>
  <si>
    <t>FOCUSENTERTAINMENT</t>
  </si>
  <si>
    <t>FR0012419307</t>
  </si>
  <si>
    <t>FONCIERE 7 INVEST</t>
  </si>
  <si>
    <t>FR0000065930</t>
  </si>
  <si>
    <t>FONCIERE EURIS</t>
  </si>
  <si>
    <t>FR0000038499</t>
  </si>
  <si>
    <t>FONCIERE INEA</t>
  </si>
  <si>
    <t>FR0010341032</t>
  </si>
  <si>
    <t>FONCIERE LYONNAISE</t>
  </si>
  <si>
    <t>FR0000033409</t>
  </si>
  <si>
    <t>FONCIERE VINDI</t>
  </si>
  <si>
    <t>FR0011605617</t>
  </si>
  <si>
    <t>FONCIERE VOLTA</t>
  </si>
  <si>
    <t>FR0000053944</t>
  </si>
  <si>
    <t>FOOT LOCKER</t>
  </si>
  <si>
    <t>US3448491049</t>
  </si>
  <si>
    <t>FOPE</t>
  </si>
  <si>
    <t>IT0005203424</t>
  </si>
  <si>
    <t>FORESTIERE EQUATORIALE</t>
  </si>
  <si>
    <t>CI0000053161</t>
  </si>
  <si>
    <t>FORFARMERS</t>
  </si>
  <si>
    <t>NL0011832811</t>
  </si>
  <si>
    <t>FORSEE POWER</t>
  </si>
  <si>
    <t>FR0014005SB3</t>
  </si>
  <si>
    <t>FORVIA</t>
  </si>
  <si>
    <t>FR0000121147</t>
  </si>
  <si>
    <t>FOS</t>
  </si>
  <si>
    <t>IT0005388217</t>
  </si>
  <si>
    <t>FOUNTAIN</t>
  </si>
  <si>
    <t>BE0003752665</t>
  </si>
  <si>
    <t>FOUNTAINE PAJOT</t>
  </si>
  <si>
    <t>FR0010485268</t>
  </si>
  <si>
    <t>FOYER</t>
  </si>
  <si>
    <t>NSCEX0000018</t>
  </si>
  <si>
    <t>FRANCAISE ENERGIE</t>
  </si>
  <si>
    <t>FR0013030152</t>
  </si>
  <si>
    <t>FRANCE SOIR GROUPE</t>
  </si>
  <si>
    <t>FR0013222346</t>
  </si>
  <si>
    <t>FRANCE TOURISME</t>
  </si>
  <si>
    <t>FR0010823724</t>
  </si>
  <si>
    <t>FRANCHETTI</t>
  </si>
  <si>
    <t>IT0005508574</t>
  </si>
  <si>
    <t>FRANCHI UMBERTO MARMI</t>
  </si>
  <si>
    <t>IT0005335754</t>
  </si>
  <si>
    <t>FREELANCE.COM</t>
  </si>
  <si>
    <t>FR0004187367</t>
  </si>
  <si>
    <t>FRENDY ENERGY</t>
  </si>
  <si>
    <t>IT0004819857</t>
  </si>
  <si>
    <t>FRESENIUS</t>
  </si>
  <si>
    <t>FRESENIUS MEDICAL CARE</t>
  </si>
  <si>
    <t>FREY</t>
  </si>
  <si>
    <t>FR0010588079</t>
  </si>
  <si>
    <t>FRIULCHEM</t>
  </si>
  <si>
    <t>IT0005378457</t>
  </si>
  <si>
    <t>FROID INVEST</t>
  </si>
  <si>
    <t>BE6326486493</t>
  </si>
  <si>
    <t>FRONTLINE</t>
  </si>
  <si>
    <t>CY0200352116</t>
  </si>
  <si>
    <t>FRØY</t>
  </si>
  <si>
    <t>NO0010936792</t>
  </si>
  <si>
    <t>FUGRO</t>
  </si>
  <si>
    <t>NL00150003E1</t>
  </si>
  <si>
    <t>FUT.CLUBE PORTO</t>
  </si>
  <si>
    <t>PTFCP0AM0008</t>
  </si>
  <si>
    <t>G RENT</t>
  </si>
  <si>
    <t>IT0005445108</t>
  </si>
  <si>
    <t>G.A.I.</t>
  </si>
  <si>
    <t>FR0000053415</t>
  </si>
  <si>
    <t>G.M. LEATHER</t>
  </si>
  <si>
    <t>IT0005498610</t>
  </si>
  <si>
    <t>GABETTI</t>
  </si>
  <si>
    <t>IT0005023038</t>
  </si>
  <si>
    <t>GALAPAGOS</t>
  </si>
  <si>
    <t>BE0003818359</t>
  </si>
  <si>
    <t>GALEO</t>
  </si>
  <si>
    <t>FR0011100759</t>
  </si>
  <si>
    <t>GALIMMO</t>
  </si>
  <si>
    <t>FR0000030611</t>
  </si>
  <si>
    <t>GALP ENERGIA-NOM</t>
  </si>
  <si>
    <t>PTGAL0AM0009</t>
  </si>
  <si>
    <t>GAMBERO ROSSO</t>
  </si>
  <si>
    <t>IT0005122392</t>
  </si>
  <si>
    <t>GAMING INNOVATION</t>
  </si>
  <si>
    <t>US36467X2062</t>
  </si>
  <si>
    <t>GAROFALO HEALTH CARE</t>
  </si>
  <si>
    <t>IT0005345233</t>
  </si>
  <si>
    <t>GAS PLUS</t>
  </si>
  <si>
    <t>IT0004098510</t>
  </si>
  <si>
    <t>GASCOGNE</t>
  </si>
  <si>
    <t>FR0000124414</t>
  </si>
  <si>
    <t>GAUMONT</t>
  </si>
  <si>
    <t>FR0000034894</t>
  </si>
  <si>
    <t>GAUSSIN</t>
  </si>
  <si>
    <t>FR0013495298</t>
  </si>
  <si>
    <t>GBL</t>
  </si>
  <si>
    <t>BE0003797140</t>
  </si>
  <si>
    <t>GC Rieber Shipping</t>
  </si>
  <si>
    <t>NO0010262686</t>
  </si>
  <si>
    <t>GEA GRENOBL.ELECT.</t>
  </si>
  <si>
    <t>FR0000053035</t>
  </si>
  <si>
    <t>GECI INTL</t>
  </si>
  <si>
    <t>FR0000079634</t>
  </si>
  <si>
    <t>GECINA</t>
  </si>
  <si>
    <t>FR0010040865</t>
  </si>
  <si>
    <t>GEFRAN</t>
  </si>
  <si>
    <t>IT0003203947</t>
  </si>
  <si>
    <t>GEL</t>
  </si>
  <si>
    <t>IT0005312365</t>
  </si>
  <si>
    <t>GEN BELGE ARGENTIN</t>
  </si>
  <si>
    <t>BE6303070104</t>
  </si>
  <si>
    <t>GENERAL ELECTRIC</t>
  </si>
  <si>
    <t>GENERALFINANCE</t>
  </si>
  <si>
    <t>IT0005144784</t>
  </si>
  <si>
    <t>GENERALI ASS</t>
  </si>
  <si>
    <t>GENEURO</t>
  </si>
  <si>
    <t>CH0308403085</t>
  </si>
  <si>
    <t>GENFIT</t>
  </si>
  <si>
    <t>FR0004163111</t>
  </si>
  <si>
    <t>GENOMIC VISION</t>
  </si>
  <si>
    <t>FR0011799907</t>
  </si>
  <si>
    <t>GENOWAY</t>
  </si>
  <si>
    <t>FR0004053510</t>
  </si>
  <si>
    <t>GENSIGHT BIOLOGICS</t>
  </si>
  <si>
    <t>FR0013183985</t>
  </si>
  <si>
    <t>GENTIAN DIAGNOSTIC</t>
  </si>
  <si>
    <t>NO0010748866</t>
  </si>
  <si>
    <t>GENTILI MOSCONI</t>
  </si>
  <si>
    <t>IT0005531261</t>
  </si>
  <si>
    <t>GENTLEMENS EQUITY</t>
  </si>
  <si>
    <t>PTGVE1AE0009</t>
  </si>
  <si>
    <t>GEOJUNXION</t>
  </si>
  <si>
    <t>NL0000430106</t>
  </si>
  <si>
    <t>GEOX</t>
  </si>
  <si>
    <t>IT0003697080</t>
  </si>
  <si>
    <t>GEQUITY</t>
  </si>
  <si>
    <t>IT0004942915</t>
  </si>
  <si>
    <t>GETLINK SE</t>
  </si>
  <si>
    <t>FR0010533075</t>
  </si>
  <si>
    <t>GEVELOT</t>
  </si>
  <si>
    <t>FR0000033888</t>
  </si>
  <si>
    <t>GIBUS</t>
  </si>
  <si>
    <t>IT0005341059</t>
  </si>
  <si>
    <t>GIGANTE SALMON</t>
  </si>
  <si>
    <t>NO0011013765</t>
  </si>
  <si>
    <t>GIGLIO GROUP</t>
  </si>
  <si>
    <t>IT0005122400</t>
  </si>
  <si>
    <t>GIGLIO.COM</t>
  </si>
  <si>
    <t>IT0005453003</t>
  </si>
  <si>
    <t>GILEAD SCIENCES</t>
  </si>
  <si>
    <t>US3755581036</t>
  </si>
  <si>
    <t>GIMV</t>
  </si>
  <si>
    <t>BE0003699130</t>
  </si>
  <si>
    <t>GISMONDI 1754</t>
  </si>
  <si>
    <t>IT0005391138</t>
  </si>
  <si>
    <t>GJENSIDIGE FORSIKR</t>
  </si>
  <si>
    <t>NO0010582521</t>
  </si>
  <si>
    <t>GL EVENTS</t>
  </si>
  <si>
    <t>FR0000066672</t>
  </si>
  <si>
    <t>GLASS TO POWER A</t>
  </si>
  <si>
    <t>IT0005454167</t>
  </si>
  <si>
    <t>GLASS TO POWER B</t>
  </si>
  <si>
    <t>IT0005454175</t>
  </si>
  <si>
    <t>GLENVEAGH PROP.PLC</t>
  </si>
  <si>
    <t>GLINTT</t>
  </si>
  <si>
    <t>PTPAD0AM0007</t>
  </si>
  <si>
    <t>GLOBAL BIOENERGIES</t>
  </si>
  <si>
    <t>FR0011052257</t>
  </si>
  <si>
    <t>GLOBAL PIELAGO</t>
  </si>
  <si>
    <t>ES0105537007</t>
  </si>
  <si>
    <t>GNP ENERGY</t>
  </si>
  <si>
    <t>NO0010886013</t>
  </si>
  <si>
    <t>GO INTERNET</t>
  </si>
  <si>
    <t>IT0005038002</t>
  </si>
  <si>
    <t>GOLD BY GOLD</t>
  </si>
  <si>
    <t>FR0011208693</t>
  </si>
  <si>
    <t>GOLDEN ENERGY OFF</t>
  </si>
  <si>
    <t>NO0010813843</t>
  </si>
  <si>
    <t>GOLDEN OCEAN GROUP</t>
  </si>
  <si>
    <t>BMG396372051</t>
  </si>
  <si>
    <t>GOODTECH</t>
  </si>
  <si>
    <t>NO0004913609</t>
  </si>
  <si>
    <t>GOSSON KESSALES</t>
  </si>
  <si>
    <t>BE0011395465</t>
  </si>
  <si>
    <t>GOUR MEDICAL</t>
  </si>
  <si>
    <t>FR0013371507</t>
  </si>
  <si>
    <t>GP BHND SHA</t>
  </si>
  <si>
    <t>LU2434421173</t>
  </si>
  <si>
    <t>GP BHND TR SHA</t>
  </si>
  <si>
    <t>LU2437856854</t>
  </si>
  <si>
    <t>GPE GROUP PIZZORNO</t>
  </si>
  <si>
    <t>FR0010214064</t>
  </si>
  <si>
    <t>GPE PAROT (AUTO)</t>
  </si>
  <si>
    <t>FR0013204070</t>
  </si>
  <si>
    <t>GPI</t>
  </si>
  <si>
    <t>IT0005221517</t>
  </si>
  <si>
    <t>GRAINES VOLTZ</t>
  </si>
  <si>
    <t>FR0000065971</t>
  </si>
  <si>
    <t>GRAM CAR CARRIERS</t>
  </si>
  <si>
    <t>NO0011109563</t>
  </si>
  <si>
    <t>GREAT WESTERN MIN.</t>
  </si>
  <si>
    <t>GREEN MINERALS</t>
  </si>
  <si>
    <t>NO0010907744</t>
  </si>
  <si>
    <t>GREENCOAT REN.</t>
  </si>
  <si>
    <t>GREENTHESIS</t>
  </si>
  <si>
    <t>IT0001042297</t>
  </si>
  <si>
    <t>GREENVOLT</t>
  </si>
  <si>
    <t>PTGNV0AM0001</t>
  </si>
  <si>
    <t>GREENYARD</t>
  </si>
  <si>
    <t>BE0003765790</t>
  </si>
  <si>
    <t>GRIEG SEAFOOD</t>
  </si>
  <si>
    <t>NO0010365521</t>
  </si>
  <si>
    <t>GRIFAL</t>
  </si>
  <si>
    <t>IT0005332595</t>
  </si>
  <si>
    <t>GROLLEAU</t>
  </si>
  <si>
    <t>FR0014005ZM5</t>
  </si>
  <si>
    <t>GRONG SPAREBANK</t>
  </si>
  <si>
    <t>NO0010636491</t>
  </si>
  <si>
    <t>GROTTES DE HAN/s/L</t>
  </si>
  <si>
    <t>BE0057677594</t>
  </si>
  <si>
    <t>GROUPE BERKEM</t>
  </si>
  <si>
    <t>FR00140069V2</t>
  </si>
  <si>
    <t>GROUPE CARNIVOR</t>
  </si>
  <si>
    <t>FR0000076960</t>
  </si>
  <si>
    <t>GROUPE CASOL</t>
  </si>
  <si>
    <t>FR0014003RM7</t>
  </si>
  <si>
    <t>GROUPE CRIT</t>
  </si>
  <si>
    <t>FR0000036675</t>
  </si>
  <si>
    <t>GROUPE FLO</t>
  </si>
  <si>
    <t>FR0014004X25</t>
  </si>
  <si>
    <t>GROUPE GUILLIN</t>
  </si>
  <si>
    <t>FR0012819381</t>
  </si>
  <si>
    <t>GROUPE JAJ</t>
  </si>
  <si>
    <t>FR0004010338</t>
  </si>
  <si>
    <t>GROUPE JOSI</t>
  </si>
  <si>
    <t>BE0011606630</t>
  </si>
  <si>
    <t>GROUPE LDLC</t>
  </si>
  <si>
    <t>FR0000075442</t>
  </si>
  <si>
    <t>GROUPE OKWIND</t>
  </si>
  <si>
    <t>FR0013439627</t>
  </si>
  <si>
    <t>GROUPE PARTOUCHE</t>
  </si>
  <si>
    <t>FR0012612646</t>
  </si>
  <si>
    <t>GROUPE PLUS-VALUES</t>
  </si>
  <si>
    <t>FR0010529719</t>
  </si>
  <si>
    <t>GROUPE SFPI</t>
  </si>
  <si>
    <t>FR0004155000</t>
  </si>
  <si>
    <t>GROUPE TERA</t>
  </si>
  <si>
    <t>FR0013429404</t>
  </si>
  <si>
    <t>GROUPIMO</t>
  </si>
  <si>
    <t>FR0014000RP6</t>
  </si>
  <si>
    <t>GROWENS</t>
  </si>
  <si>
    <t>IT0005040354</t>
  </si>
  <si>
    <t>GROWNERS</t>
  </si>
  <si>
    <t>BE0003861789</t>
  </si>
  <si>
    <t>GT BIOPHARMA INC</t>
  </si>
  <si>
    <t>US36254L2097</t>
  </si>
  <si>
    <t>GTT</t>
  </si>
  <si>
    <t>FR0011726835</t>
  </si>
  <si>
    <t>GUANDAO PUER INVES</t>
  </si>
  <si>
    <t>LU1840650458</t>
  </si>
  <si>
    <t>GUERBET</t>
  </si>
  <si>
    <t>FR0000032526</t>
  </si>
  <si>
    <t>GUILLEMOT</t>
  </si>
  <si>
    <t>FR0000066722</t>
  </si>
  <si>
    <t>GVS</t>
  </si>
  <si>
    <t>IT0005411209</t>
  </si>
  <si>
    <t>Gyldendal</t>
  </si>
  <si>
    <t>NO0004288200</t>
  </si>
  <si>
    <t>H2O INNOVATION INC</t>
  </si>
  <si>
    <t>CA4433003064</t>
  </si>
  <si>
    <t>HAFFNER ENERGY</t>
  </si>
  <si>
    <t>FR0014007ND6</t>
  </si>
  <si>
    <t>HAFNIA LIMITED</t>
  </si>
  <si>
    <t>BMG4233B1090</t>
  </si>
  <si>
    <t>HAL TRUST</t>
  </si>
  <si>
    <t>BMG455841020</t>
  </si>
  <si>
    <t>HAMILTON GLOBAL OP</t>
  </si>
  <si>
    <t>GB00BMDXQ672</t>
  </si>
  <si>
    <t>HARMONYCHAIN</t>
  </si>
  <si>
    <t>NO0010921299</t>
  </si>
  <si>
    <t>HAULOTTE GROUP</t>
  </si>
  <si>
    <t>FR0000066755</t>
  </si>
  <si>
    <t>HAV GROUP</t>
  </si>
  <si>
    <t>NO0010931918</t>
  </si>
  <si>
    <t>HAVILA KYSTRUTEN</t>
  </si>
  <si>
    <t>NO0011045429</t>
  </si>
  <si>
    <t>Havila Shipping</t>
  </si>
  <si>
    <t>NO0010257728</t>
  </si>
  <si>
    <t>HDF</t>
  </si>
  <si>
    <t>FR0014003VY4</t>
  </si>
  <si>
    <t>HEALTH</t>
  </si>
  <si>
    <t>FR0013251584</t>
  </si>
  <si>
    <t>HEALTH ITALIA</t>
  </si>
  <si>
    <t>IT0005221004</t>
  </si>
  <si>
    <t>HEALTHBEACON SHA</t>
  </si>
  <si>
    <t>IE00014QAJZ5</t>
  </si>
  <si>
    <t>HEALTHCARE ACTIVOS</t>
  </si>
  <si>
    <t>ES0105498002</t>
  </si>
  <si>
    <t>HEDOSOPHIA UNITS</t>
  </si>
  <si>
    <t>KYG4406A1287</t>
  </si>
  <si>
    <t>HEDSOPHIA ORD SHAR</t>
  </si>
  <si>
    <t>KYG4406A1022</t>
  </si>
  <si>
    <t>HEIDELBERG MATERIALS</t>
  </si>
  <si>
    <t>HEIJMANS</t>
  </si>
  <si>
    <t>NL0009269109</t>
  </si>
  <si>
    <t>HEINEKEN</t>
  </si>
  <si>
    <t>NL0000009165</t>
  </si>
  <si>
    <t>HEINEKEN HOLDING</t>
  </si>
  <si>
    <t>NL0000008977</t>
  </si>
  <si>
    <t>HENKEL VZ</t>
  </si>
  <si>
    <t>HERA</t>
  </si>
  <si>
    <t>IT0001250932</t>
  </si>
  <si>
    <t>HERIGE</t>
  </si>
  <si>
    <t>FR0000066540</t>
  </si>
  <si>
    <t>HERMES INTL</t>
  </si>
  <si>
    <t>FR0000052292</t>
  </si>
  <si>
    <t>Hexagon Composites</t>
  </si>
  <si>
    <t>NO0003067902</t>
  </si>
  <si>
    <t>HEXAGON PURUS</t>
  </si>
  <si>
    <t>NO0010904923</t>
  </si>
  <si>
    <t>HEXAOM</t>
  </si>
  <si>
    <t>FR0004159473</t>
  </si>
  <si>
    <t>HF COMPANY</t>
  </si>
  <si>
    <t>FR0000038531</t>
  </si>
  <si>
    <t>H-FARM</t>
  </si>
  <si>
    <t>IT0004674666</t>
  </si>
  <si>
    <t>HIGH CO</t>
  </si>
  <si>
    <t>FR0000054231</t>
  </si>
  <si>
    <t>HIGH QUALITY FOOD</t>
  </si>
  <si>
    <t>IT0005450694</t>
  </si>
  <si>
    <t>HIMALAYA SHIPPING</t>
  </si>
  <si>
    <t>BMG4660A1036</t>
  </si>
  <si>
    <t>HIPAY GROUP</t>
  </si>
  <si>
    <t>FR0012821916</t>
  </si>
  <si>
    <t>HITECHPROS</t>
  </si>
  <si>
    <t>FR0010396309</t>
  </si>
  <si>
    <t>DE000A11Q133</t>
  </si>
  <si>
    <t>HOCHE BAINS L.BAIN</t>
  </si>
  <si>
    <t>FR0000051302</t>
  </si>
  <si>
    <t>HÖEGH AUTOLINERS</t>
  </si>
  <si>
    <t>NO0011082075</t>
  </si>
  <si>
    <t>HOFFMANN</t>
  </si>
  <si>
    <t>FR0013451044</t>
  </si>
  <si>
    <t>HOFSETH BIOCARE</t>
  </si>
  <si>
    <t>NO0010598683</t>
  </si>
  <si>
    <t>Høland og Setskog</t>
  </si>
  <si>
    <t>NO0010012636</t>
  </si>
  <si>
    <t>HOLLAND COLOURS</t>
  </si>
  <si>
    <t>NL0000440311</t>
  </si>
  <si>
    <t>HOME CONCEPT</t>
  </si>
  <si>
    <t>FR0012336691</t>
  </si>
  <si>
    <t>HOME INVEST BE.</t>
  </si>
  <si>
    <t>BE0974409410</t>
  </si>
  <si>
    <t>HOMIZY</t>
  </si>
  <si>
    <t>IT0005468662</t>
  </si>
  <si>
    <t>HOPENING</t>
  </si>
  <si>
    <t>FR0010312181</t>
  </si>
  <si>
    <t>HOPIUM</t>
  </si>
  <si>
    <t>FR0014000U63</t>
  </si>
  <si>
    <t>HOPSCOTCH GROUPE</t>
  </si>
  <si>
    <t>FR0000065278</t>
  </si>
  <si>
    <t>HORISONT ENERGI</t>
  </si>
  <si>
    <t>NO0010917339</t>
  </si>
  <si>
    <t>HOSTELWORLD GROUP</t>
  </si>
  <si>
    <t>HOT.MAJESTIC CANNE</t>
  </si>
  <si>
    <t>FR0006226791</t>
  </si>
  <si>
    <t>HOTELES BESTPRICE</t>
  </si>
  <si>
    <t>ES0105664009</t>
  </si>
  <si>
    <t>HOTELIM</t>
  </si>
  <si>
    <t>FR0000053738</t>
  </si>
  <si>
    <t>HOTELS DE PARIS</t>
  </si>
  <si>
    <t>FR0004165801</t>
  </si>
  <si>
    <t>HOTL.IMMOB.NICE</t>
  </si>
  <si>
    <t>FR0006563904</t>
  </si>
  <si>
    <t>HUDDLESTOCK FINTEC</t>
  </si>
  <si>
    <t>NO0010859648</t>
  </si>
  <si>
    <t>HUDDLY</t>
  </si>
  <si>
    <t>NO0010776990</t>
  </si>
  <si>
    <t>HUNTER GROUP</t>
  </si>
  <si>
    <t>NO0010283211</t>
  </si>
  <si>
    <t>HUNYVERS</t>
  </si>
  <si>
    <t>FR0014007LQ2</t>
  </si>
  <si>
    <t>HYBRID SOFTWARE GR</t>
  </si>
  <si>
    <t>GB00BYN5BY03</t>
  </si>
  <si>
    <t>HYBRIGENICS</t>
  </si>
  <si>
    <t>FR0004153930</t>
  </si>
  <si>
    <t>HYDRATEC</t>
  </si>
  <si>
    <t>NL0009391242</t>
  </si>
  <si>
    <t>HYDRAULIQUE PB</t>
  </si>
  <si>
    <t>FR0000064735</t>
  </si>
  <si>
    <t>HYDRO-EXPLOIT.</t>
  </si>
  <si>
    <t>FR0005843125</t>
  </si>
  <si>
    <t>HYDROGEN REFUELING</t>
  </si>
  <si>
    <t>FR0014001PM5</t>
  </si>
  <si>
    <t>HYDROGENPRO</t>
  </si>
  <si>
    <t>NO0010892359</t>
  </si>
  <si>
    <t>HYLORIS</t>
  </si>
  <si>
    <t>BE0974363955</t>
  </si>
  <si>
    <t>HYNION</t>
  </si>
  <si>
    <t>NO0010920945</t>
  </si>
  <si>
    <t>HYON</t>
  </si>
  <si>
    <t>NO0011204158</t>
  </si>
  <si>
    <t>I GRANDI VIAGGI</t>
  </si>
  <si>
    <t>IT0005108219</t>
  </si>
  <si>
    <t>I.CERAM</t>
  </si>
  <si>
    <t>FR0014005IU4</t>
  </si>
  <si>
    <t>I2S</t>
  </si>
  <si>
    <t>FR0005854700</t>
  </si>
  <si>
    <t>IANTE INVESTMENTS</t>
  </si>
  <si>
    <t>ES0105479002</t>
  </si>
  <si>
    <t>IBA</t>
  </si>
  <si>
    <t>BE0003766806</t>
  </si>
  <si>
    <t>IBERDROLA</t>
  </si>
  <si>
    <t>ES0144580Y14</t>
  </si>
  <si>
    <t>IBERSOL,SGPS</t>
  </si>
  <si>
    <t>PTIBS0AM0008</t>
  </si>
  <si>
    <t>ICADE</t>
  </si>
  <si>
    <t>FR0000035081</t>
  </si>
  <si>
    <t>ICAPE HOLDING</t>
  </si>
  <si>
    <t>FR001400A3Q3</t>
  </si>
  <si>
    <t>ICE FISH FARM</t>
  </si>
  <si>
    <t>NO0010884794</t>
  </si>
  <si>
    <t>ICELANDIC SALMON</t>
  </si>
  <si>
    <t>NO0010724701</t>
  </si>
  <si>
    <t>ID LOGISTICS GROUP</t>
  </si>
  <si>
    <t>FR0010929125</t>
  </si>
  <si>
    <t>IDEX BIOMETRICS</t>
  </si>
  <si>
    <t>NO0003070609</t>
  </si>
  <si>
    <t>IDI</t>
  </si>
  <si>
    <t>FR0000051393</t>
  </si>
  <si>
    <t>IDNTT</t>
  </si>
  <si>
    <t>CH1118852594</t>
  </si>
  <si>
    <t>FR0000079691</t>
  </si>
  <si>
    <t>IDSUD</t>
  </si>
  <si>
    <t>FR0000062184</t>
  </si>
  <si>
    <t>IEP INVEST</t>
  </si>
  <si>
    <t>BE0003748622</t>
  </si>
  <si>
    <t>IERVOLINO &amp; LADY BACARDI ENTERTAINMENT</t>
  </si>
  <si>
    <t>IT0005380602</t>
  </si>
  <si>
    <t>IEX GROUP NV</t>
  </si>
  <si>
    <t>NL0010556726</t>
  </si>
  <si>
    <t>IGD</t>
  </si>
  <si>
    <t>IT0005322612</t>
  </si>
  <si>
    <t>IGEAMED</t>
  </si>
  <si>
    <t>IT0005429227</t>
  </si>
  <si>
    <t>IGIS NEPTUNE</t>
  </si>
  <si>
    <t>ES0105551008</t>
  </si>
  <si>
    <t>IKONISYS</t>
  </si>
  <si>
    <t>FR00140048X2</t>
  </si>
  <si>
    <t>IL SOLE 24 ORE</t>
  </si>
  <si>
    <t>IT0005283111</t>
  </si>
  <si>
    <t>ILBE</t>
  </si>
  <si>
    <t>ILLA</t>
  </si>
  <si>
    <t>IT0005536559</t>
  </si>
  <si>
    <t>ILLIMITY BANK</t>
  </si>
  <si>
    <t>IT0005359192</t>
  </si>
  <si>
    <t>ILPRA</t>
  </si>
  <si>
    <t>IT0005359101</t>
  </si>
  <si>
    <t>IMALLIANCE</t>
  </si>
  <si>
    <t>FR0010086371</t>
  </si>
  <si>
    <t>IMBAKIN HOLDING</t>
  </si>
  <si>
    <t>BE6264882406</t>
  </si>
  <si>
    <t>IMCD</t>
  </si>
  <si>
    <t>NL0010801007</t>
  </si>
  <si>
    <t>IMERYS</t>
  </si>
  <si>
    <t>FR0000120859</t>
  </si>
  <si>
    <t>IMM.PARIS.PERLE</t>
  </si>
  <si>
    <t>FR0006859039</t>
  </si>
  <si>
    <t>IMMAGRIFOR</t>
  </si>
  <si>
    <t>BE0020932779</t>
  </si>
  <si>
    <t>IMMERSION</t>
  </si>
  <si>
    <t>FR0013060100</t>
  </si>
  <si>
    <t>IMMO BLOCKCHAIN</t>
  </si>
  <si>
    <t>FR0013266772</t>
  </si>
  <si>
    <t>IMMO MCC</t>
  </si>
  <si>
    <t>BE0974287196</t>
  </si>
  <si>
    <t>IMMO MOURY (D)</t>
  </si>
  <si>
    <t>BE0003893139</t>
  </si>
  <si>
    <t>IMMOB.DASSAULT</t>
  </si>
  <si>
    <t>FR0000033243</t>
  </si>
  <si>
    <t>IMMOBEL</t>
  </si>
  <si>
    <t>BE0003599108</t>
  </si>
  <si>
    <t>IMMOPOOL</t>
  </si>
  <si>
    <t>BE0003866838</t>
  </si>
  <si>
    <t>IMMSI</t>
  </si>
  <si>
    <t>IT0001413837</t>
  </si>
  <si>
    <t>IMOB.C GRAO PARA</t>
  </si>
  <si>
    <t>PTGPA0AP0007</t>
  </si>
  <si>
    <t>IMPIANTI</t>
  </si>
  <si>
    <t>IT0005518953</t>
  </si>
  <si>
    <t>IMPLANET</t>
  </si>
  <si>
    <t>FR0013470168</t>
  </si>
  <si>
    <t>IMPRENDIROMA</t>
  </si>
  <si>
    <t>IT0005500571</t>
  </si>
  <si>
    <t>IMPRESA,SGPS</t>
  </si>
  <si>
    <t>PTIPR0AM0000</t>
  </si>
  <si>
    <t>IMPRIMERIE CHIRAT</t>
  </si>
  <si>
    <t>FR0000065773</t>
  </si>
  <si>
    <t>IMPULSE FITNESS</t>
  </si>
  <si>
    <t>ES0105590006</t>
  </si>
  <si>
    <t>IMVEST</t>
  </si>
  <si>
    <t>IT0004670532</t>
  </si>
  <si>
    <t>INAPA-INV.P.GESTAO</t>
  </si>
  <si>
    <t>PTINA0AP0008</t>
  </si>
  <si>
    <t>INCLUSIO SA/NV</t>
  </si>
  <si>
    <t>BE0974374069</t>
  </si>
  <si>
    <t>INDEL B</t>
  </si>
  <si>
    <t>IT0005245508</t>
  </si>
  <si>
    <t>INDITEX</t>
  </si>
  <si>
    <t>ES0148396007</t>
  </si>
  <si>
    <t>INDLE FIN.ENTREPRISES</t>
  </si>
  <si>
    <t>FR0000066219</t>
  </si>
  <si>
    <t>INDUCT</t>
  </si>
  <si>
    <t>NO0010536048</t>
  </si>
  <si>
    <t>INDUSTRIAL STARS OF ITALY 4</t>
  </si>
  <si>
    <t>IT0005447229</t>
  </si>
  <si>
    <t>INDUSTRIE CHIMICHE FORESTALI</t>
  </si>
  <si>
    <t>IT0005416281</t>
  </si>
  <si>
    <t>INDUSTRIE DE NORA</t>
  </si>
  <si>
    <t>IT0005186371</t>
  </si>
  <si>
    <t>INFINEON TECHNOLOGIES</t>
  </si>
  <si>
    <t>INFOCLIP</t>
  </si>
  <si>
    <t>FR0011158823</t>
  </si>
  <si>
    <t>INFOTEL</t>
  </si>
  <si>
    <t>FR0000071797</t>
  </si>
  <si>
    <t>INFRABEL</t>
  </si>
  <si>
    <t>BE6265912038</t>
  </si>
  <si>
    <t>ING GROEP</t>
  </si>
  <si>
    <t>NL0011821202</t>
  </si>
  <si>
    <t>ING GROEP N.V.</t>
  </si>
  <si>
    <t>INIFY LABORATORIES</t>
  </si>
  <si>
    <t>SE0017486103</t>
  </si>
  <si>
    <t>ININ GROUP</t>
  </si>
  <si>
    <t>NO0010864036</t>
  </si>
  <si>
    <t>INIZIATIVE BRESCIANE</t>
  </si>
  <si>
    <t>IT0005037905</t>
  </si>
  <si>
    <t>INMARK</t>
  </si>
  <si>
    <t>ES0105511002</t>
  </si>
  <si>
    <t>INMOSUPA</t>
  </si>
  <si>
    <t>ES0105473005</t>
  </si>
  <si>
    <t>INNANCIERE OUEST AFRICAIN</t>
  </si>
  <si>
    <t>SN0000033192</t>
  </si>
  <si>
    <t>INNATE PHARMA</t>
  </si>
  <si>
    <t>FR0010331421</t>
  </si>
  <si>
    <t>INNELEC MULTIMEDIA</t>
  </si>
  <si>
    <t>FR0000064297</t>
  </si>
  <si>
    <t>INNOVATEC</t>
  </si>
  <si>
    <t>IT0005412298</t>
  </si>
  <si>
    <t>INNOVATIVE RFK SPA</t>
  </si>
  <si>
    <t>IT0005391161</t>
  </si>
  <si>
    <t>INPOST</t>
  </si>
  <si>
    <t>LU2290522684</t>
  </si>
  <si>
    <t>INSTABANK</t>
  </si>
  <si>
    <t>NO0010762792</t>
  </si>
  <si>
    <t>INSTALLUX</t>
  </si>
  <si>
    <t>FR0000060451</t>
  </si>
  <si>
    <t>INTEGRAGEN</t>
  </si>
  <si>
    <t>FR0010908723</t>
  </si>
  <si>
    <t>INTEGRATED WIND SO</t>
  </si>
  <si>
    <t>NO0010955883</t>
  </si>
  <si>
    <t>INTEGRITAS VIAGER</t>
  </si>
  <si>
    <t>FR0014003FN0</t>
  </si>
  <si>
    <t>INTEL</t>
  </si>
  <si>
    <t>US4581401001</t>
  </si>
  <si>
    <t>INTEL CORP</t>
  </si>
  <si>
    <t>INTERCOS</t>
  </si>
  <si>
    <t>IT0005455875</t>
  </si>
  <si>
    <t>INTERMONTE PARTNERS SIM</t>
  </si>
  <si>
    <t>IT0005460016</t>
  </si>
  <si>
    <t>INTERNATIONAL CARE COMPANY</t>
  </si>
  <si>
    <t>IT0005469371</t>
  </si>
  <si>
    <t>INTEROIL EXPL PROD</t>
  </si>
  <si>
    <t>NO0010284318</t>
  </si>
  <si>
    <t>INTERPARFUMS</t>
  </si>
  <si>
    <t>FR0004024222</t>
  </si>
  <si>
    <t>INTERPUMP GROUP</t>
  </si>
  <si>
    <t>IT0001078911</t>
  </si>
  <si>
    <t>INTERVEST OFF-WARE</t>
  </si>
  <si>
    <t>BE0003746600</t>
  </si>
  <si>
    <t>INTESA SANPAOLO</t>
  </si>
  <si>
    <t>IT0000072618</t>
  </si>
  <si>
    <t>INTEXA</t>
  </si>
  <si>
    <t>FR0000064958</t>
  </si>
  <si>
    <t>INTRASENSE</t>
  </si>
  <si>
    <t>FR0011179886</t>
  </si>
  <si>
    <t>INTRED</t>
  </si>
  <si>
    <t>IT0005337818</t>
  </si>
  <si>
    <t>INVENTIVA</t>
  </si>
  <si>
    <t>FR0013233012</t>
  </si>
  <si>
    <t>INVIBES ADVERTSING</t>
  </si>
  <si>
    <t>BE0974299316</t>
  </si>
  <si>
    <t>INWIT</t>
  </si>
  <si>
    <t>IT0005090300</t>
  </si>
  <si>
    <t>IOC HOLDING</t>
  </si>
  <si>
    <t>BE6200101556</t>
  </si>
  <si>
    <t>IPOSA PROPERTIES</t>
  </si>
  <si>
    <t>ES0105417002</t>
  </si>
  <si>
    <t>IPSEN</t>
  </si>
  <si>
    <t>FR0010259150</t>
  </si>
  <si>
    <t>IPSOS</t>
  </si>
  <si>
    <t>FR0000073298</t>
  </si>
  <si>
    <t>IPSOS NV23</t>
  </si>
  <si>
    <t>FR001400EGG5</t>
  </si>
  <si>
    <t>IRCE</t>
  </si>
  <si>
    <t>IT0001077780</t>
  </si>
  <si>
    <t>IREN</t>
  </si>
  <si>
    <t>IT0003027817</t>
  </si>
  <si>
    <t>IRIS FINANCIAL SHA</t>
  </si>
  <si>
    <t>KYG7552D1016</t>
  </si>
  <si>
    <t>IRIS FINANCIAL UNI</t>
  </si>
  <si>
    <t>KYG7552D1271</t>
  </si>
  <si>
    <t>IRISH CONT. GP.</t>
  </si>
  <si>
    <t>IRISH RES. PROP.</t>
  </si>
  <si>
    <t>IE00BJ34P519</t>
  </si>
  <si>
    <t>ISCC FINTECH</t>
  </si>
  <si>
    <t>IT0005474108</t>
  </si>
  <si>
    <t>ISPD</t>
  </si>
  <si>
    <t>ES0109429037</t>
  </si>
  <si>
    <t>IT LINK</t>
  </si>
  <si>
    <t>FR0000072597</t>
  </si>
  <si>
    <t>IT WAY</t>
  </si>
  <si>
    <t>IT0003057624</t>
  </si>
  <si>
    <t>ITALGAS</t>
  </si>
  <si>
    <t>IT0005211237</t>
  </si>
  <si>
    <t>ITALIA INDEPENDENT</t>
  </si>
  <si>
    <t>IT0004937469</t>
  </si>
  <si>
    <t>ITALIAN DESIGN BRANDS</t>
  </si>
  <si>
    <t>IT0005543480</t>
  </si>
  <si>
    <t>ITALIAN EXHIBITION GROUP</t>
  </si>
  <si>
    <t>IT0003411417</t>
  </si>
  <si>
    <t>ITALIAN WINE BRANDS</t>
  </si>
  <si>
    <t>IT0005075764</t>
  </si>
  <si>
    <t>ITALMOBILIARE</t>
  </si>
  <si>
    <t>IT0005253205</t>
  </si>
  <si>
    <t>ITALY INNOVAZIONI</t>
  </si>
  <si>
    <t>IT0005336521</t>
  </si>
  <si>
    <t>Itera</t>
  </si>
  <si>
    <t>NO0010001118</t>
  </si>
  <si>
    <t>ITESOFT</t>
  </si>
  <si>
    <t>FR0004026151</t>
  </si>
  <si>
    <t>IVECO GROUP</t>
  </si>
  <si>
    <t>NL0015000LU4</t>
  </si>
  <si>
    <t>IVS GROUP</t>
  </si>
  <si>
    <t>LU0556041001</t>
  </si>
  <si>
    <t>J.MARTINS,SGPS</t>
  </si>
  <si>
    <t>PTJMT0AE0001</t>
  </si>
  <si>
    <t>JACQUES BOGART</t>
  </si>
  <si>
    <t>FR0012872141</t>
  </si>
  <si>
    <t>JACQUET METALS</t>
  </si>
  <si>
    <t>FR0000033904</t>
  </si>
  <si>
    <t>Jæren Sparebank</t>
  </si>
  <si>
    <t>NO0010359433</t>
  </si>
  <si>
    <t>JCDECAUX</t>
  </si>
  <si>
    <t>FR0000077919</t>
  </si>
  <si>
    <t>JDE PEET''S</t>
  </si>
  <si>
    <t>NL0014332678</t>
  </si>
  <si>
    <t>JENSEN-GROUP</t>
  </si>
  <si>
    <t>BE0003858751</t>
  </si>
  <si>
    <t>Jinhui Shipp Trans</t>
  </si>
  <si>
    <t>BMG5137R1088</t>
  </si>
  <si>
    <t>JONIX</t>
  </si>
  <si>
    <t>IT0005442741</t>
  </si>
  <si>
    <t>JSA TECHNOLOGY</t>
  </si>
  <si>
    <t>FR0010680033</t>
  </si>
  <si>
    <t>JUNGLE21</t>
  </si>
  <si>
    <t>ES0105636007</t>
  </si>
  <si>
    <t>JUST EAT TAKEAWAY</t>
  </si>
  <si>
    <t>JUVENTUS FC</t>
  </si>
  <si>
    <t>IT0000336518</t>
  </si>
  <si>
    <t>K+S</t>
  </si>
  <si>
    <t>KABELWERK EUPEN</t>
  </si>
  <si>
    <t>BE0049482129</t>
  </si>
  <si>
    <t>KAHOOT!</t>
  </si>
  <si>
    <t>NO0010823131</t>
  </si>
  <si>
    <t>KALRAY</t>
  </si>
  <si>
    <t>FR0010722819</t>
  </si>
  <si>
    <t>KAUFMAN ET BROAD</t>
  </si>
  <si>
    <t>FR0004007813</t>
  </si>
  <si>
    <t>KBC</t>
  </si>
  <si>
    <t>BE0003565737</t>
  </si>
  <si>
    <t>KBC ANCORA</t>
  </si>
  <si>
    <t>BE0003867844</t>
  </si>
  <si>
    <t>KBL EPB - ORD</t>
  </si>
  <si>
    <t>LU0092281103</t>
  </si>
  <si>
    <t>KBL EPB - PRIV</t>
  </si>
  <si>
    <t>LU0092281442</t>
  </si>
  <si>
    <t>KENDRION</t>
  </si>
  <si>
    <t>NL0000852531</t>
  </si>
  <si>
    <t>KENMARE RESOURCES</t>
  </si>
  <si>
    <t>KERING</t>
  </si>
  <si>
    <t>FR0000121485</t>
  </si>
  <si>
    <t>KERLINK</t>
  </si>
  <si>
    <t>FR0013156007</t>
  </si>
  <si>
    <t>KEYRUS</t>
  </si>
  <si>
    <t>FR0004029411</t>
  </si>
  <si>
    <t>KEYWARE TECH.</t>
  </si>
  <si>
    <t>BE0003880979</t>
  </si>
  <si>
    <t>KI GROUP</t>
  </si>
  <si>
    <t>IT0005504797</t>
  </si>
  <si>
    <t>Kid</t>
  </si>
  <si>
    <t>NO0010743545</t>
  </si>
  <si>
    <t>KINEPOLIS GROUP</t>
  </si>
  <si>
    <t>BE0974274061</t>
  </si>
  <si>
    <t>KITRON</t>
  </si>
  <si>
    <t>NO0003079709</t>
  </si>
  <si>
    <t>KKO INTERNATIONAL</t>
  </si>
  <si>
    <t>FR0013374667</t>
  </si>
  <si>
    <t>KLARSEN</t>
  </si>
  <si>
    <t>FR0011038348</t>
  </si>
  <si>
    <t>KLAVENESS COMBINAT</t>
  </si>
  <si>
    <t>NO0010833262</t>
  </si>
  <si>
    <t>KLEPIERRE</t>
  </si>
  <si>
    <t>FR0000121964</t>
  </si>
  <si>
    <t>KLIMVEST</t>
  </si>
  <si>
    <t>GB00B19RTX44</t>
  </si>
  <si>
    <t>KLM</t>
  </si>
  <si>
    <t>NL0000009645</t>
  </si>
  <si>
    <t>KMC PROPERTIES</t>
  </si>
  <si>
    <t>NO0010360175</t>
  </si>
  <si>
    <t>KME GROUP</t>
  </si>
  <si>
    <t>IT0004552359</t>
  </si>
  <si>
    <t>KME GROUP RSP</t>
  </si>
  <si>
    <t>IT0004552367</t>
  </si>
  <si>
    <t>KOLINPHARMA</t>
  </si>
  <si>
    <t>IT0005322950</t>
  </si>
  <si>
    <t>KOMPLETT</t>
  </si>
  <si>
    <t>NO0011016040</t>
  </si>
  <si>
    <t>KOMPUESTOS</t>
  </si>
  <si>
    <t>ES0105425005</t>
  </si>
  <si>
    <t>KONGSBERG AUTOMOT</t>
  </si>
  <si>
    <t>NO0003033102</t>
  </si>
  <si>
    <t>KONGSBERG GRUPPEN</t>
  </si>
  <si>
    <t>NO0003043309</t>
  </si>
  <si>
    <t>KPN KON</t>
  </si>
  <si>
    <t>NL0000009082</t>
  </si>
  <si>
    <t>KRAFT BANK</t>
  </si>
  <si>
    <t>NO0010815103</t>
  </si>
  <si>
    <t>KTESIOS REAL ESTAT</t>
  </si>
  <si>
    <t>ES0105536009</t>
  </si>
  <si>
    <t>KUMULUS VAPE</t>
  </si>
  <si>
    <t>FR0013419876</t>
  </si>
  <si>
    <t>KYOTO GROUP</t>
  </si>
  <si>
    <t>NO0010936750</t>
  </si>
  <si>
    <t>LA PERLA FASHION</t>
  </si>
  <si>
    <t>NL0012191662</t>
  </si>
  <si>
    <t>LABOMAR</t>
  </si>
  <si>
    <t>IT0005421646</t>
  </si>
  <si>
    <t>LABORATORIO FARMACEUTICO ERFO</t>
  </si>
  <si>
    <t>IT0005497885</t>
  </si>
  <si>
    <t>LACROIX GROUP</t>
  </si>
  <si>
    <t>FR0000066607</t>
  </si>
  <si>
    <t>LAGARDERE SA</t>
  </si>
  <si>
    <t>FR0000130213</t>
  </si>
  <si>
    <t>LANDI RENZO</t>
  </si>
  <si>
    <t>IT0004210289</t>
  </si>
  <si>
    <t>LANSON-BCC</t>
  </si>
  <si>
    <t>FR0004027068</t>
  </si>
  <si>
    <t>LARGO</t>
  </si>
  <si>
    <t>FR0013308582</t>
  </si>
  <si>
    <t>LATECOERE</t>
  </si>
  <si>
    <t>FR0000032278</t>
  </si>
  <si>
    <t>LAURENT-PERRIER</t>
  </si>
  <si>
    <t>FR0006864484</t>
  </si>
  <si>
    <t>LAVIDE HOLDING</t>
  </si>
  <si>
    <t>NL0010545679</t>
  </si>
  <si>
    <t>LDC</t>
  </si>
  <si>
    <t>FR0013204336</t>
  </si>
  <si>
    <t>LEA BANK</t>
  </si>
  <si>
    <t>NO0010167331</t>
  </si>
  <si>
    <t>LEBON</t>
  </si>
  <si>
    <t>FR0000121295</t>
  </si>
  <si>
    <t>LECTRA</t>
  </si>
  <si>
    <t>FR0000065484</t>
  </si>
  <si>
    <t>LECTRA NV23</t>
  </si>
  <si>
    <t>FR001400EGE0</t>
  </si>
  <si>
    <t>LEGRAND</t>
  </si>
  <si>
    <t>FR0010307819</t>
  </si>
  <si>
    <t>LEONARDO</t>
  </si>
  <si>
    <t>IT0003856405</t>
  </si>
  <si>
    <t>LEONE FILM GROUP</t>
  </si>
  <si>
    <t>IT0004973696</t>
  </si>
  <si>
    <t>LEPERMISLIBRE</t>
  </si>
  <si>
    <t>FR001400F2Z1</t>
  </si>
  <si>
    <t>LERØY SEAFOOD GP</t>
  </si>
  <si>
    <t>NO0003096208</t>
  </si>
  <si>
    <t>LES AGENCES DE PAP</t>
  </si>
  <si>
    <t>FR0014003I41</t>
  </si>
  <si>
    <t>LES HOTELS BAVEREZ</t>
  </si>
  <si>
    <t>FR0007080254</t>
  </si>
  <si>
    <t>LEVI STRAUSS &amp; CO</t>
  </si>
  <si>
    <t>US52736R1023</t>
  </si>
  <si>
    <t>LEXIBOOK LINGUIST.</t>
  </si>
  <si>
    <t>FR0000033599</t>
  </si>
  <si>
    <t>LHYFE</t>
  </si>
  <si>
    <t>FR0014009YQ1</t>
  </si>
  <si>
    <t>LIFECARE</t>
  </si>
  <si>
    <t>NO0010591191</t>
  </si>
  <si>
    <t>LINDBERGH</t>
  </si>
  <si>
    <t>IT0005469272</t>
  </si>
  <si>
    <t>LINEDATA SERVICES</t>
  </si>
  <si>
    <t>FR0004156297</t>
  </si>
  <si>
    <t>LINK MOBILITY GRP</t>
  </si>
  <si>
    <t>NO0010894231</t>
  </si>
  <si>
    <t>LISGRAFICA</t>
  </si>
  <si>
    <t>PTLIG0AE0002</t>
  </si>
  <si>
    <t>LISI</t>
  </si>
  <si>
    <t>FR0000050353</t>
  </si>
  <si>
    <t>LITHO FORMAS</t>
  </si>
  <si>
    <t>PTLIT0AE0005</t>
  </si>
  <si>
    <t>LLAMA GROUP</t>
  </si>
  <si>
    <t>BE0974334667</t>
  </si>
  <si>
    <t>LLEIDA</t>
  </si>
  <si>
    <t>ES0105089009</t>
  </si>
  <si>
    <t>LNA SANTE</t>
  </si>
  <si>
    <t>FR0004170017</t>
  </si>
  <si>
    <t>LOCASYSTEM INTL</t>
  </si>
  <si>
    <t>FR0004155208</t>
  </si>
  <si>
    <t>LOGIC INSTRUMENT</t>
  </si>
  <si>
    <t>FR0000044943</t>
  </si>
  <si>
    <t>LOGIS CONFORT</t>
  </si>
  <si>
    <t>ES0105333001</t>
  </si>
  <si>
    <t>LOMBARD ET MEDOT</t>
  </si>
  <si>
    <t>FR0006205019</t>
  </si>
  <si>
    <t>LONGINO&amp;CARDENAL</t>
  </si>
  <si>
    <t>IT0005337073</t>
  </si>
  <si>
    <t>L''''OREAL</t>
  </si>
  <si>
    <t>FR0000120321</t>
  </si>
  <si>
    <t>LOTTOMATICA GROUP</t>
  </si>
  <si>
    <t>IT0005541336</t>
  </si>
  <si>
    <t>LOTUS BAKERIES</t>
  </si>
  <si>
    <t>BE0003604155</t>
  </si>
  <si>
    <t>LUCASBOLS</t>
  </si>
  <si>
    <t>NL0010998878</t>
  </si>
  <si>
    <t>LUCIBEL</t>
  </si>
  <si>
    <t>FR0011884378</t>
  </si>
  <si>
    <t>LUCISANO MEDIA GROUP</t>
  </si>
  <si>
    <t>IT0004522162</t>
  </si>
  <si>
    <t>LUMI GRUPPEN</t>
  </si>
  <si>
    <t>NO0010927288</t>
  </si>
  <si>
    <t>LUMIBIRD</t>
  </si>
  <si>
    <t>FR0000038242</t>
  </si>
  <si>
    <t>LUVE</t>
  </si>
  <si>
    <t>IT0005107492</t>
  </si>
  <si>
    <t>LVENTURE GROUP</t>
  </si>
  <si>
    <t>IT0005013013</t>
  </si>
  <si>
    <t>LVMH</t>
  </si>
  <si>
    <t>FR0000121014</t>
  </si>
  <si>
    <t>LYFT</t>
  </si>
  <si>
    <t>US55087P1049</t>
  </si>
  <si>
    <t>LYSOGENE</t>
  </si>
  <si>
    <t>FR0013233475</t>
  </si>
  <si>
    <t>LYTIX BIOPHARMA</t>
  </si>
  <si>
    <t>NO0010405780</t>
  </si>
  <si>
    <t>M VEST WATER</t>
  </si>
  <si>
    <t>NO0010976343</t>
  </si>
  <si>
    <t>M.R.M</t>
  </si>
  <si>
    <t>FR00140085W6</t>
  </si>
  <si>
    <t>M2I</t>
  </si>
  <si>
    <t>FR0013270626</t>
  </si>
  <si>
    <t>MAAT PHARMA</t>
  </si>
  <si>
    <t>FR0012634822</t>
  </si>
  <si>
    <t>MACC1X1 SOCIMI</t>
  </si>
  <si>
    <t>ES0105665006</t>
  </si>
  <si>
    <t>MADE</t>
  </si>
  <si>
    <t>FR0010328302</t>
  </si>
  <si>
    <t>MAGILLEM</t>
  </si>
  <si>
    <t>FR0010827741</t>
  </si>
  <si>
    <t>MAGIS</t>
  </si>
  <si>
    <t>IT0005525347</t>
  </si>
  <si>
    <t>MAGNORA</t>
  </si>
  <si>
    <t>NO0010187032</t>
  </si>
  <si>
    <t>MAGSEIS FAIRFIELD</t>
  </si>
  <si>
    <t>NO0010663669</t>
  </si>
  <si>
    <t>MAIRE TECNIMONT</t>
  </si>
  <si>
    <t>IT0004931058</t>
  </si>
  <si>
    <t>MAISON ANTOINE BAUD</t>
  </si>
  <si>
    <t>FR0000061657</t>
  </si>
  <si>
    <t>MAISON CLIO BLUE</t>
  </si>
  <si>
    <t>FR0011092089</t>
  </si>
  <si>
    <t>MAISONS DU MONDE</t>
  </si>
  <si>
    <t>FR0013153541</t>
  </si>
  <si>
    <t>MAJOREL GROUP LUX</t>
  </si>
  <si>
    <t>LU2382956378</t>
  </si>
  <si>
    <t>MAKING SCIENCE</t>
  </si>
  <si>
    <t>ES0105463006</t>
  </si>
  <si>
    <t>MALIN CORP. PLC</t>
  </si>
  <si>
    <t>IE00BVGC3741</t>
  </si>
  <si>
    <t>MALTERIES FCO-BEL.</t>
  </si>
  <si>
    <t>FR0000030074</t>
  </si>
  <si>
    <t>MANITOU BF</t>
  </si>
  <si>
    <t>FR0000038606</t>
  </si>
  <si>
    <t>MANUTAN INTL</t>
  </si>
  <si>
    <t>FR0000032302</t>
  </si>
  <si>
    <t>MAPS</t>
  </si>
  <si>
    <t>IT0005364333</t>
  </si>
  <si>
    <t>MAQ ADMON. URBANAS</t>
  </si>
  <si>
    <t>ES0105447009</t>
  </si>
  <si>
    <t>MARATHON OIL CORP</t>
  </si>
  <si>
    <t>US5658491064</t>
  </si>
  <si>
    <t>MARE NOSTRUM</t>
  </si>
  <si>
    <t>FR0013400835</t>
  </si>
  <si>
    <t>MAREL</t>
  </si>
  <si>
    <t>IS0000000388</t>
  </si>
  <si>
    <t>MAROC TELECOM</t>
  </si>
  <si>
    <t>MA0000011488</t>
  </si>
  <si>
    <t>MARR</t>
  </si>
  <si>
    <t>IT0003428445</t>
  </si>
  <si>
    <t>MARTIFER</t>
  </si>
  <si>
    <t>PTMFR0AM0003</t>
  </si>
  <si>
    <t>MARZOCCHI POMPE</t>
  </si>
  <si>
    <t>IT0004376858</t>
  </si>
  <si>
    <t>MASI AGRICOLA</t>
  </si>
  <si>
    <t>IT0004125677</t>
  </si>
  <si>
    <t>MÅSØVAL</t>
  </si>
  <si>
    <t>NO0010974983</t>
  </si>
  <si>
    <t>MASTRAD</t>
  </si>
  <si>
    <t>FR0004155687</t>
  </si>
  <si>
    <t>MATICA FINTEC</t>
  </si>
  <si>
    <t>IT0005388449</t>
  </si>
  <si>
    <t>MAUNA KEA TECH</t>
  </si>
  <si>
    <t>FR0010609263</t>
  </si>
  <si>
    <t>MAURAGE</t>
  </si>
  <si>
    <t>BE0011844108</t>
  </si>
  <si>
    <t>MAUREL ET PROM</t>
  </si>
  <si>
    <t>FR0000051070</t>
  </si>
  <si>
    <t>MAZARO</t>
  </si>
  <si>
    <t>BE0974404361</t>
  </si>
  <si>
    <t>MBWS</t>
  </si>
  <si>
    <t>FR0000060873</t>
  </si>
  <si>
    <t>MBZ (Gen-Jce)</t>
  </si>
  <si>
    <t>BE0010342609</t>
  </si>
  <si>
    <t>MCPHY ENERGY</t>
  </si>
  <si>
    <t>FR0011742329</t>
  </si>
  <si>
    <t>MDV</t>
  </si>
  <si>
    <t>FR0014006PT9</t>
  </si>
  <si>
    <t>MDXHEALTH</t>
  </si>
  <si>
    <t>BE0003844611</t>
  </si>
  <si>
    <t>MECHELEN</t>
  </si>
  <si>
    <t>BE0101614551</t>
  </si>
  <si>
    <t>MEDESIS PHARMA</t>
  </si>
  <si>
    <t>FR0010844464</t>
  </si>
  <si>
    <t>MEDIA 6</t>
  </si>
  <si>
    <t>FR0000064404</t>
  </si>
  <si>
    <t>MEDIA CAPITAL</t>
  </si>
  <si>
    <t>PTGMC0AM0003</t>
  </si>
  <si>
    <t>MEDIA LAB</t>
  </si>
  <si>
    <t>IT0005324105</t>
  </si>
  <si>
    <t>MEDIA MAKER</t>
  </si>
  <si>
    <t>IT0005380438</t>
  </si>
  <si>
    <t>MEDIANTECHNOLOGIES</t>
  </si>
  <si>
    <t>FR0011049824</t>
  </si>
  <si>
    <t>MEDICA</t>
  </si>
  <si>
    <t>IT0005460149</t>
  </si>
  <si>
    <t>MEDINCELL</t>
  </si>
  <si>
    <t>FR0004065605</t>
  </si>
  <si>
    <t>MEDIOBANCA</t>
  </si>
  <si>
    <t>IT0000062957</t>
  </si>
  <si>
    <t>MEDIOCREDITO EUROP</t>
  </si>
  <si>
    <t>IT0004844848</t>
  </si>
  <si>
    <t>Medistim</t>
  </si>
  <si>
    <t>NO0010159684</t>
  </si>
  <si>
    <t>MEGLIOQUESTO</t>
  </si>
  <si>
    <t>IT0005450173</t>
  </si>
  <si>
    <t>MELEXIS</t>
  </si>
  <si>
    <t>BE0165385973</t>
  </si>
  <si>
    <t>Melhus Sparebank</t>
  </si>
  <si>
    <t>NO0006001908</t>
  </si>
  <si>
    <t>MELTWATER</t>
  </si>
  <si>
    <t>NL00150003D3</t>
  </si>
  <si>
    <t>MEMSCAP REGPT</t>
  </si>
  <si>
    <t>FR0010298620</t>
  </si>
  <si>
    <t>MERCEDES-BENZ GROUP</t>
  </si>
  <si>
    <t>MERCIALYS</t>
  </si>
  <si>
    <t>FR0010241638</t>
  </si>
  <si>
    <t>MERCK</t>
  </si>
  <si>
    <t>MERCK AND CO INC</t>
  </si>
  <si>
    <t>US58933Y1055</t>
  </si>
  <si>
    <t>MERIDIA RE IV</t>
  </si>
  <si>
    <t>ES0105559001</t>
  </si>
  <si>
    <t>MERLIN PROPERTIES</t>
  </si>
  <si>
    <t>ES0105025003</t>
  </si>
  <si>
    <t>MERSEN</t>
  </si>
  <si>
    <t>FR0000039620</t>
  </si>
  <si>
    <t>MESSER BELGIUM</t>
  </si>
  <si>
    <t>BE0003222214</t>
  </si>
  <si>
    <t>MET.EXTRA GROUP</t>
  </si>
  <si>
    <t>IT0005481855</t>
  </si>
  <si>
    <t>META PLATFORMS</t>
  </si>
  <si>
    <t>US30303M1027</t>
  </si>
  <si>
    <t>METABOLIC EXPLORER</t>
  </si>
  <si>
    <t>FR0004177046</t>
  </si>
  <si>
    <t>METADVERTISE</t>
  </si>
  <si>
    <t>FR0010812230</t>
  </si>
  <si>
    <t>METALEN GALLER</t>
  </si>
  <si>
    <t>BE0038785821</t>
  </si>
  <si>
    <t>METALLIANCE</t>
  </si>
  <si>
    <t>FR0010492181</t>
  </si>
  <si>
    <t>METAVISIO</t>
  </si>
  <si>
    <t>FR00140066X4</t>
  </si>
  <si>
    <t>METHANOR</t>
  </si>
  <si>
    <t>FR0011217710</t>
  </si>
  <si>
    <t>METRICS IN BALANCE</t>
  </si>
  <si>
    <t>BE0974328602</t>
  </si>
  <si>
    <t>METROPOLE TV</t>
  </si>
  <si>
    <t>FR0000053225</t>
  </si>
  <si>
    <t>MEXEDIA</t>
  </si>
  <si>
    <t>IT0005450819</t>
  </si>
  <si>
    <t>MFE A</t>
  </si>
  <si>
    <t>NL0015000MZ1</t>
  </si>
  <si>
    <t>MFE B</t>
  </si>
  <si>
    <t>NL0015000N09</t>
  </si>
  <si>
    <t>MG INTERNATIONAL</t>
  </si>
  <si>
    <t>FR0010204453</t>
  </si>
  <si>
    <t>MGI DIGITAL GRAPHI</t>
  </si>
  <si>
    <t>FR0010353888</t>
  </si>
  <si>
    <t>MICHELIN</t>
  </si>
  <si>
    <t>FR001400AJ45</t>
  </si>
  <si>
    <t>MICRON TECHNOLOGY</t>
  </si>
  <si>
    <t>US5951121038</t>
  </si>
  <si>
    <t>MICROPOLE</t>
  </si>
  <si>
    <t>FR0000077570</t>
  </si>
  <si>
    <t>MICROSOFT CORP</t>
  </si>
  <si>
    <t>US5949181045</t>
  </si>
  <si>
    <t>MICROSOFT CORP SPL</t>
  </si>
  <si>
    <t>MICS PARTNERS</t>
  </si>
  <si>
    <t>BE0010610377</t>
  </si>
  <si>
    <t>MIGUET ET ASSOCIES</t>
  </si>
  <si>
    <t>FR0010500363</t>
  </si>
  <si>
    <t>MIKO</t>
  </si>
  <si>
    <t>BE0003731453</t>
  </si>
  <si>
    <t>MILIBOO</t>
  </si>
  <si>
    <t>FR0013053535</t>
  </si>
  <si>
    <t>MINT</t>
  </si>
  <si>
    <t>FR0004172450</t>
  </si>
  <si>
    <t>MINTRA HOLDING</t>
  </si>
  <si>
    <t>NO0010895022</t>
  </si>
  <si>
    <t>MIT SIM</t>
  </si>
  <si>
    <t>IT0005427510</t>
  </si>
  <si>
    <t>MITHRA</t>
  </si>
  <si>
    <t>BE0974283153</t>
  </si>
  <si>
    <t>MITTEL</t>
  </si>
  <si>
    <t>IT0001447348</t>
  </si>
  <si>
    <t>MKB Nedsense</t>
  </si>
  <si>
    <t>NL0009312842</t>
  </si>
  <si>
    <t>MND</t>
  </si>
  <si>
    <t>FR00140050Q2</t>
  </si>
  <si>
    <t>MODERNA</t>
  </si>
  <si>
    <t>US60770K1079</t>
  </si>
  <si>
    <t>MOLTEN VENTURES</t>
  </si>
  <si>
    <t>MON COURTIER ENERG</t>
  </si>
  <si>
    <t>FR001400H3A0</t>
  </si>
  <si>
    <t>MONCEY (FIN.) NOM.</t>
  </si>
  <si>
    <t>FR0000076986</t>
  </si>
  <si>
    <t>MONCLER</t>
  </si>
  <si>
    <t>IT0004965148</t>
  </si>
  <si>
    <t>MONDADORI EDIT</t>
  </si>
  <si>
    <t>IT0001469383</t>
  </si>
  <si>
    <t>MONDO TV</t>
  </si>
  <si>
    <t>IT0001447785</t>
  </si>
  <si>
    <t>MONDO TV FRANCE</t>
  </si>
  <si>
    <t>FR0011443266</t>
  </si>
  <si>
    <t>MONDO TV SUISSE</t>
  </si>
  <si>
    <t>CH0274177580</t>
  </si>
  <si>
    <t>MONNALISA</t>
  </si>
  <si>
    <t>IT0005338139</t>
  </si>
  <si>
    <t>MONRIF</t>
  </si>
  <si>
    <t>IT0000066016</t>
  </si>
  <si>
    <t>MONTEA</t>
  </si>
  <si>
    <t>BE0003853703</t>
  </si>
  <si>
    <t>MONTEPINO LOGISTIC</t>
  </si>
  <si>
    <t>ES0105549002</t>
  </si>
  <si>
    <t>MONUMENTAL RES</t>
  </si>
  <si>
    <t>PTMNN0AE0006</t>
  </si>
  <si>
    <t>Monumental Res.</t>
  </si>
  <si>
    <t>PTMUS0AM0018</t>
  </si>
  <si>
    <t>MOPOLI</t>
  </si>
  <si>
    <t>NL0000488153</t>
  </si>
  <si>
    <t>MOPOLI FOND</t>
  </si>
  <si>
    <t>NL0000488161</t>
  </si>
  <si>
    <t>MOREFIELD GROUP</t>
  </si>
  <si>
    <t>CWN814651014</t>
  </si>
  <si>
    <t>MORROW BANK</t>
  </si>
  <si>
    <t>NO0010694029</t>
  </si>
  <si>
    <t>MOTA ENGIL</t>
  </si>
  <si>
    <t>PTMEN0AE0005</t>
  </si>
  <si>
    <t>MOTORK</t>
  </si>
  <si>
    <t>GB00BMXH3352</t>
  </si>
  <si>
    <t>MOULINVEST</t>
  </si>
  <si>
    <t>FR0011033083</t>
  </si>
  <si>
    <t>MOURY CONSTRUCT</t>
  </si>
  <si>
    <t>BE0003602134</t>
  </si>
  <si>
    <t>MOWI</t>
  </si>
  <si>
    <t>NO0003054108</t>
  </si>
  <si>
    <t>MPC CONTAINER SHIP</t>
  </si>
  <si>
    <t>NO0010791353</t>
  </si>
  <si>
    <t>MPC ENERGY SOLUTIO</t>
  </si>
  <si>
    <t>NL0015268814</t>
  </si>
  <si>
    <t>MR BRICOLAGE</t>
  </si>
  <si>
    <t>FR0004034320</t>
  </si>
  <si>
    <t>MULTICONSULT</t>
  </si>
  <si>
    <t>NO0010734338</t>
  </si>
  <si>
    <t>MUNCHENER RUCKVERS</t>
  </si>
  <si>
    <t>MUNIC</t>
  </si>
  <si>
    <t>FR0013462231</t>
  </si>
  <si>
    <t>MUNICH RE</t>
  </si>
  <si>
    <t>MUTTER VENTURES</t>
  </si>
  <si>
    <t>ES0105697009</t>
  </si>
  <si>
    <t>MUTUIONLINE</t>
  </si>
  <si>
    <t>IT0004195308</t>
  </si>
  <si>
    <t>MYHOTELMATCH</t>
  </si>
  <si>
    <t>FR0011277391</t>
  </si>
  <si>
    <t>NACON</t>
  </si>
  <si>
    <t>FR0013482791</t>
  </si>
  <si>
    <t>NAI ORD SHARES</t>
  </si>
  <si>
    <t>NL0015000CG2</t>
  </si>
  <si>
    <t>NAI TREAS SHARES</t>
  </si>
  <si>
    <t>NL0015000CF4</t>
  </si>
  <si>
    <t>NAMR</t>
  </si>
  <si>
    <t>FR0014003J32</t>
  </si>
  <si>
    <t>NANOBIOTIX</t>
  </si>
  <si>
    <t>FR0011341205</t>
  </si>
  <si>
    <t>NAPATECH</t>
  </si>
  <si>
    <t>DK0060520450</t>
  </si>
  <si>
    <t>NAVAMEDIC</t>
  </si>
  <si>
    <t>NO0010205966</t>
  </si>
  <si>
    <t>NAVYA</t>
  </si>
  <si>
    <t>FR0013018041</t>
  </si>
  <si>
    <t>NB AURORA</t>
  </si>
  <si>
    <t>LU1738384764</t>
  </si>
  <si>
    <t>MIVX</t>
  </si>
  <si>
    <t>EURONEXT MIV MILAN - PROFESSIONAL SEGMENT</t>
  </si>
  <si>
    <t>NEDAP</t>
  </si>
  <si>
    <t>NL0000371243</t>
  </si>
  <si>
    <t>NEKKAR</t>
  </si>
  <si>
    <t>NO0003049405</t>
  </si>
  <si>
    <t>NEL</t>
  </si>
  <si>
    <t>NO0010081235</t>
  </si>
  <si>
    <t>NEOCOM MULTIMEDIA</t>
  </si>
  <si>
    <t>FR0004157543</t>
  </si>
  <si>
    <t>NEODECORTECH</t>
  </si>
  <si>
    <t>IT0005275778</t>
  </si>
  <si>
    <t>NEOEN</t>
  </si>
  <si>
    <t>FR0011675362</t>
  </si>
  <si>
    <t>NEOLIFE</t>
  </si>
  <si>
    <t>FR0011636083</t>
  </si>
  <si>
    <t>NEOSPERIENCE</t>
  </si>
  <si>
    <t>IT0005497018</t>
  </si>
  <si>
    <t>NEOVACS</t>
  </si>
  <si>
    <t>FR001400HDX0</t>
  </si>
  <si>
    <t>NEPI ROCKCASTLE</t>
  </si>
  <si>
    <t>NL0015000RT3</t>
  </si>
  <si>
    <t>NET INSURANCE</t>
  </si>
  <si>
    <t>IT0003324024</t>
  </si>
  <si>
    <t>NETFLIX</t>
  </si>
  <si>
    <t>US64110L1061</t>
  </si>
  <si>
    <t>NETGEM</t>
  </si>
  <si>
    <t>FR0004154060</t>
  </si>
  <si>
    <t>NETMEDIA GROUP</t>
  </si>
  <si>
    <t>FR0000072993</t>
  </si>
  <si>
    <t>NETWEEK</t>
  </si>
  <si>
    <t>IT0005545675</t>
  </si>
  <si>
    <t>NEUFCOUR-FIN.</t>
  </si>
  <si>
    <t>BE0003680916</t>
  </si>
  <si>
    <t>NEURONES</t>
  </si>
  <si>
    <t>FR0004050250</t>
  </si>
  <si>
    <t>NEUROSOFT</t>
  </si>
  <si>
    <t>GRS802003004</t>
  </si>
  <si>
    <t>NEW SOURCES ENERGY</t>
  </si>
  <si>
    <t>NL0009822014</t>
  </si>
  <si>
    <t>NEWLAT FOOD</t>
  </si>
  <si>
    <t>IT0005385213</t>
  </si>
  <si>
    <t>NEWTREE</t>
  </si>
  <si>
    <t>BE0003832491</t>
  </si>
  <si>
    <t>NEXANS</t>
  </si>
  <si>
    <t>FR0000044448</t>
  </si>
  <si>
    <t>NEXI</t>
  </si>
  <si>
    <t>IT0005366767</t>
  </si>
  <si>
    <t>NEXITY</t>
  </si>
  <si>
    <t>FR0010112524</t>
  </si>
  <si>
    <t>NEXPONOR-SICAFI</t>
  </si>
  <si>
    <t>PTNEX0AM0002</t>
  </si>
  <si>
    <t>ALXL</t>
  </si>
  <si>
    <t>NEXT BIOMETRICS GP</t>
  </si>
  <si>
    <t>NO0010629108</t>
  </si>
  <si>
    <t>NEXT RE</t>
  </si>
  <si>
    <t>IT0005330516</t>
  </si>
  <si>
    <t>NEXTEDIA</t>
  </si>
  <si>
    <t>FR0004171346</t>
  </si>
  <si>
    <t>NEXTENSA</t>
  </si>
  <si>
    <t>BE0003770840</t>
  </si>
  <si>
    <t>NFL BIOSCIENCES</t>
  </si>
  <si>
    <t>FR0014003XT0</t>
  </si>
  <si>
    <t>NFTY</t>
  </si>
  <si>
    <t>FR0010457531</t>
  </si>
  <si>
    <t>NHOA</t>
  </si>
  <si>
    <t>FR0012650166</t>
  </si>
  <si>
    <t>NICE FOOTWEAR</t>
  </si>
  <si>
    <t>IT0005466880</t>
  </si>
  <si>
    <t>NICOX</t>
  </si>
  <si>
    <t>FR0013018124</t>
  </si>
  <si>
    <t>NIDAROS SPAREBANK</t>
  </si>
  <si>
    <t>NO0010733082</t>
  </si>
  <si>
    <t>NMC</t>
  </si>
  <si>
    <t>BE0035966762</t>
  </si>
  <si>
    <t>NN GROUP</t>
  </si>
  <si>
    <t>NL0010773842</t>
  </si>
  <si>
    <t>NOBEL</t>
  </si>
  <si>
    <t>BE0034574427</t>
  </si>
  <si>
    <t>NOKIA</t>
  </si>
  <si>
    <t>FI0009000681</t>
  </si>
  <si>
    <t>NOKIA CORPORATION</t>
  </si>
  <si>
    <t>NORAM DRILLING</t>
  </si>
  <si>
    <t>NO0010360019</t>
  </si>
  <si>
    <t>NORBIT</t>
  </si>
  <si>
    <t>NO0010856511</t>
  </si>
  <si>
    <t>NORCOD</t>
  </si>
  <si>
    <t>NO0010892912</t>
  </si>
  <si>
    <t>NORDHEALTH A-AKSJE</t>
  </si>
  <si>
    <t>NO0011002651</t>
  </si>
  <si>
    <t>NORDIC AQUA PART</t>
  </si>
  <si>
    <t>DK0061414638</t>
  </si>
  <si>
    <t>NORDIC HALIBUT</t>
  </si>
  <si>
    <t>NO0003058109</t>
  </si>
  <si>
    <t>NORDIC MINING</t>
  </si>
  <si>
    <t>NO0010317340</t>
  </si>
  <si>
    <t>NORDIC NANOVECTOR</t>
  </si>
  <si>
    <t>NO0010597883</t>
  </si>
  <si>
    <t>NORDIC SEMICONDUC</t>
  </si>
  <si>
    <t>NO0003055501</t>
  </si>
  <si>
    <t>NORDIC TECHNOLOGY</t>
  </si>
  <si>
    <t>NO0011018434</t>
  </si>
  <si>
    <t>NORDIC UNMANNED</t>
  </si>
  <si>
    <t>NO0010907090</t>
  </si>
  <si>
    <t>NORSE ATLANTIC</t>
  </si>
  <si>
    <t>NO0012885252</t>
  </si>
  <si>
    <t>Norsk Hydro</t>
  </si>
  <si>
    <t>NO0005052605</t>
  </si>
  <si>
    <t>NORSK SOLAR</t>
  </si>
  <si>
    <t>NO0010941925</t>
  </si>
  <si>
    <t>NORSK TITANIUM</t>
  </si>
  <si>
    <t>NO0010969108</t>
  </si>
  <si>
    <t>NORSKE SKOG</t>
  </si>
  <si>
    <t>NO0010861115</t>
  </si>
  <si>
    <t>NORTEL</t>
  </si>
  <si>
    <t>NO0010900087</t>
  </si>
  <si>
    <t>North Energy</t>
  </si>
  <si>
    <t>NO0010550056</t>
  </si>
  <si>
    <t>NORTHERN DRILLING</t>
  </si>
  <si>
    <t>BMG6624L1090</t>
  </si>
  <si>
    <t>NORTHERN OCEAN LTD</t>
  </si>
  <si>
    <t>BMG6682J1036</t>
  </si>
  <si>
    <t>NORWEGIAN AIR SHUT</t>
  </si>
  <si>
    <t>NO0010196140</t>
  </si>
  <si>
    <t>NORWEGIAN BLOCK EX</t>
  </si>
  <si>
    <t>NO0010984966</t>
  </si>
  <si>
    <t>NOS, SGPS</t>
  </si>
  <si>
    <t>PTZON0AM0006</t>
  </si>
  <si>
    <t>NOTORIOUS PICTURES</t>
  </si>
  <si>
    <t>IT0005025355</t>
  </si>
  <si>
    <t>NOVABASE,SGPS</t>
  </si>
  <si>
    <t>PTNBA0AM0006</t>
  </si>
  <si>
    <t>NOVACYT</t>
  </si>
  <si>
    <t>NOVATECH IND.</t>
  </si>
  <si>
    <t>FR0000185464</t>
  </si>
  <si>
    <t>NR21</t>
  </si>
  <si>
    <t>FR0014001PV6</t>
  </si>
  <si>
    <t>NRC GROUP</t>
  </si>
  <si>
    <t>NO0003679102</t>
  </si>
  <si>
    <t>NRJ GROUP</t>
  </si>
  <si>
    <t>FR0000121691</t>
  </si>
  <si>
    <t>NSC GROUPE</t>
  </si>
  <si>
    <t>FR0000064529</t>
  </si>
  <si>
    <t>NSE</t>
  </si>
  <si>
    <t>FR0004065639</t>
  </si>
  <si>
    <t>NSI N.V.</t>
  </si>
  <si>
    <t>NL0012365084</t>
  </si>
  <si>
    <t>NTS</t>
  </si>
  <si>
    <t>NO0004895103</t>
  </si>
  <si>
    <t>NUSCO</t>
  </si>
  <si>
    <t>IT0005453110</t>
  </si>
  <si>
    <t>NVIDIA CORP</t>
  </si>
  <si>
    <t>US67066G1040</t>
  </si>
  <si>
    <t>NVP</t>
  </si>
  <si>
    <t>IT0005390783</t>
  </si>
  <si>
    <t>NX FILTRATION</t>
  </si>
  <si>
    <t>NL0015000D50</t>
  </si>
  <si>
    <t>NYKODE THERAPEUTIC</t>
  </si>
  <si>
    <t>NO0010714785</t>
  </si>
  <si>
    <t>NYRSTAR</t>
  </si>
  <si>
    <t>BE0974294267</t>
  </si>
  <si>
    <t>NYXOAH</t>
  </si>
  <si>
    <t>BE0974358906</t>
  </si>
  <si>
    <t>O SORBET D AMOUR</t>
  </si>
  <si>
    <t>FR0013072741</t>
  </si>
  <si>
    <t>OBER</t>
  </si>
  <si>
    <t>FR0010330613</t>
  </si>
  <si>
    <t>OBIZ</t>
  </si>
  <si>
    <t>FR0014003711</t>
  </si>
  <si>
    <t>OBSERVE MEDICAL</t>
  </si>
  <si>
    <t>NO0010865009</t>
  </si>
  <si>
    <t>OCCIDENTAL PETROL.</t>
  </si>
  <si>
    <t>US6745991058</t>
  </si>
  <si>
    <t>OCEAN GEOLOOP</t>
  </si>
  <si>
    <t>NO0010914641</t>
  </si>
  <si>
    <t>OCEAN SUN</t>
  </si>
  <si>
    <t>NO0010887565</t>
  </si>
  <si>
    <t>OCEANTEAM</t>
  </si>
  <si>
    <t>NO0010317316</t>
  </si>
  <si>
    <t>NL0010558797</t>
  </si>
  <si>
    <t>OCTOPUS BIOSAFETY</t>
  </si>
  <si>
    <t>FR0013310281</t>
  </si>
  <si>
    <t>Odfjell Drilling</t>
  </si>
  <si>
    <t>BMG671801022</t>
  </si>
  <si>
    <t>Odfjell ser. A</t>
  </si>
  <si>
    <t>NO0003399909</t>
  </si>
  <si>
    <t>Odfjell ser. B</t>
  </si>
  <si>
    <t>NO0003399917</t>
  </si>
  <si>
    <t>ODFJELL TECHNOLOGY</t>
  </si>
  <si>
    <t>BMG6716L1081</t>
  </si>
  <si>
    <t>OENEO</t>
  </si>
  <si>
    <t>FR0000052680</t>
  </si>
  <si>
    <t>OFFICINA STELLARE</t>
  </si>
  <si>
    <t>IT0005374035</t>
  </si>
  <si>
    <t>OK BUSINESS PROP.</t>
  </si>
  <si>
    <t>ES0105698007</t>
  </si>
  <si>
    <t>OKEA</t>
  </si>
  <si>
    <t>NO0010816895</t>
  </si>
  <si>
    <t>Okeanis Eco Tanker</t>
  </si>
  <si>
    <t>MHY641771016</t>
  </si>
  <si>
    <t>OL GROUPE</t>
  </si>
  <si>
    <t>FR0010428771</t>
  </si>
  <si>
    <t>Olav Thon Eiendoms</t>
  </si>
  <si>
    <t>NO0005638858</t>
  </si>
  <si>
    <t>OLD ENGLAND</t>
  </si>
  <si>
    <t>BE0034169251</t>
  </si>
  <si>
    <t>OLIDATA</t>
  </si>
  <si>
    <t>IT0001350625</t>
  </si>
  <si>
    <t>OLIMPO REAL ESTATE</t>
  </si>
  <si>
    <t>PTOTP0AM0004</t>
  </si>
  <si>
    <t>OMER</t>
  </si>
  <si>
    <t>IT0005453748</t>
  </si>
  <si>
    <t>OMER-DECUGIS &amp; CIE</t>
  </si>
  <si>
    <t>FR0014003T71</t>
  </si>
  <si>
    <t>ONCODESIGN PM</t>
  </si>
  <si>
    <t>FR001400CM63</t>
  </si>
  <si>
    <t>ONLINEFORMAPRO</t>
  </si>
  <si>
    <t>FR0004174712</t>
  </si>
  <si>
    <t>ONTEX GROUP</t>
  </si>
  <si>
    <t>BE0974276082</t>
  </si>
  <si>
    <t>ONWARD MEDICAL</t>
  </si>
  <si>
    <t>NL0015000HT4</t>
  </si>
  <si>
    <t>OPENJOBMETIS</t>
  </si>
  <si>
    <t>IT0003683528</t>
  </si>
  <si>
    <t>OPTIMCO</t>
  </si>
  <si>
    <t>BE0942448938</t>
  </si>
  <si>
    <t>ORANGE</t>
  </si>
  <si>
    <t>FR0000133308</t>
  </si>
  <si>
    <t>ORANGE BELGIUM</t>
  </si>
  <si>
    <t>BE0003735496</t>
  </si>
  <si>
    <t>ORAPI</t>
  </si>
  <si>
    <t>FR0000075392</t>
  </si>
  <si>
    <t>ORBIS PROPERTIES</t>
  </si>
  <si>
    <t>ES0105490009</t>
  </si>
  <si>
    <t>ORDINA</t>
  </si>
  <si>
    <t>NL0000440584</t>
  </si>
  <si>
    <t>ORDISSIMO</t>
  </si>
  <si>
    <t>FR0013318052</t>
  </si>
  <si>
    <t>OREGE</t>
  </si>
  <si>
    <t>FR0010609206</t>
  </si>
  <si>
    <t>ORIGIN ENT. PLC</t>
  </si>
  <si>
    <t>ORINOQUIA</t>
  </si>
  <si>
    <t>ES0105534004</t>
  </si>
  <si>
    <t>Orkla</t>
  </si>
  <si>
    <t>NO0003733800</t>
  </si>
  <si>
    <t>ORPEA</t>
  </si>
  <si>
    <t>FR0000184798</t>
  </si>
  <si>
    <t>ORSERO</t>
  </si>
  <si>
    <t>IT0005138703</t>
  </si>
  <si>
    <t>OSAI AUTOMATION SYSTEM</t>
  </si>
  <si>
    <t>IT0005424830</t>
  </si>
  <si>
    <t>OSE IMMUNO</t>
  </si>
  <si>
    <t>FR0012127173</t>
  </si>
  <si>
    <t>OSMOZIS</t>
  </si>
  <si>
    <t>FR0013231180</t>
  </si>
  <si>
    <t>OTELLO CORPORATION</t>
  </si>
  <si>
    <t>NO0010040611</t>
  </si>
  <si>
    <t>OTOVO</t>
  </si>
  <si>
    <t>NO0010809783</t>
  </si>
  <si>
    <t>OVH</t>
  </si>
  <si>
    <t>FR0014005HJ9</t>
  </si>
  <si>
    <t>OVS</t>
  </si>
  <si>
    <t>IT0005043507</t>
  </si>
  <si>
    <t>OXURION</t>
  </si>
  <si>
    <t>BE0003846632</t>
  </si>
  <si>
    <t>OZ GROUP</t>
  </si>
  <si>
    <t>BE0003860773</t>
  </si>
  <si>
    <t>PACTE NOVATION</t>
  </si>
  <si>
    <t>FR0000077992</t>
  </si>
  <si>
    <t>PANORO ENERGY</t>
  </si>
  <si>
    <t>NO0010564701</t>
  </si>
  <si>
    <t>PANTECH</t>
  </si>
  <si>
    <t>BE0157892739</t>
  </si>
  <si>
    <t>PARAGON ID</t>
  </si>
  <si>
    <t>FR0013318813</t>
  </si>
  <si>
    <t>PAREF</t>
  </si>
  <si>
    <t>FR0010263202</t>
  </si>
  <si>
    <t>Pareto Bank</t>
  </si>
  <si>
    <t>NO0010397581</t>
  </si>
  <si>
    <t>PARROT</t>
  </si>
  <si>
    <t>FR0004038263</t>
  </si>
  <si>
    <t>PART.INDLES MINI.</t>
  </si>
  <si>
    <t>FR0006823092</t>
  </si>
  <si>
    <t>PARX MATERIALS NV</t>
  </si>
  <si>
    <t>NL0012650535</t>
  </si>
  <si>
    <t>PASQUARELLI AUTO</t>
  </si>
  <si>
    <t>IT0005546319</t>
  </si>
  <si>
    <t>PASSAT</t>
  </si>
  <si>
    <t>FR0000038465</t>
  </si>
  <si>
    <t>PATRIMOINE ET COMM</t>
  </si>
  <si>
    <t>FR0011027135</t>
  </si>
  <si>
    <t>PATRIS</t>
  </si>
  <si>
    <t>PTPRS0AM0017</t>
  </si>
  <si>
    <t>PATTERN</t>
  </si>
  <si>
    <t>IT0005378143</t>
  </si>
  <si>
    <t>PAULIC MEUNERIE</t>
  </si>
  <si>
    <t>FR0013479730</t>
  </si>
  <si>
    <t>PAYTON PLANAR</t>
  </si>
  <si>
    <t>IL0010830391</t>
  </si>
  <si>
    <t>PB FINANCE</t>
  </si>
  <si>
    <t>BE0003640514</t>
  </si>
  <si>
    <t>PB HOLDING</t>
  </si>
  <si>
    <t>NL0000336303</t>
  </si>
  <si>
    <t>PCAS</t>
  </si>
  <si>
    <t>FR0000053514</t>
  </si>
  <si>
    <t>PCI Biotech Hold</t>
  </si>
  <si>
    <t>NO0010405640</t>
  </si>
  <si>
    <t>PEGASUS ORD SHARES</t>
  </si>
  <si>
    <t>NL00150009D0</t>
  </si>
  <si>
    <t>PEGASUS UNITS</t>
  </si>
  <si>
    <t>NL00150009E8</t>
  </si>
  <si>
    <t>PELTZER</t>
  </si>
  <si>
    <t>BE0126745638</t>
  </si>
  <si>
    <t>PEPSICO</t>
  </si>
  <si>
    <t>US7134481081</t>
  </si>
  <si>
    <t>PERM. TSB GP. HOLD</t>
  </si>
  <si>
    <t>PERNOD RICARD</t>
  </si>
  <si>
    <t>FR0000120693</t>
  </si>
  <si>
    <t>PERRIER (GERARD)</t>
  </si>
  <si>
    <t>FR0000061459</t>
  </si>
  <si>
    <t>PERSEIDA RENTA</t>
  </si>
  <si>
    <t>ES0105612008</t>
  </si>
  <si>
    <t>PERSHING</t>
  </si>
  <si>
    <t>Petrolia</t>
  </si>
  <si>
    <t>CY0102630916</t>
  </si>
  <si>
    <t>PETRONEFT RES.</t>
  </si>
  <si>
    <t>PETRONOR E&amp;P</t>
  </si>
  <si>
    <t>NO0012942525</t>
  </si>
  <si>
    <t>PEUGEOT INVEST</t>
  </si>
  <si>
    <t>FR0000064784</t>
  </si>
  <si>
    <t>PEXIP HOLDING</t>
  </si>
  <si>
    <t>NO0010840507</t>
  </si>
  <si>
    <t>PGS</t>
  </si>
  <si>
    <t>NO0010199151</t>
  </si>
  <si>
    <t>PHARMANUTRA</t>
  </si>
  <si>
    <t>IT0005274094</t>
  </si>
  <si>
    <t>PHARMASIMPLE</t>
  </si>
  <si>
    <t>BE0974429624</t>
  </si>
  <si>
    <t>PHARMING GROUP</t>
  </si>
  <si>
    <t>NL0010391025</t>
  </si>
  <si>
    <t>PHARNEXT</t>
  </si>
  <si>
    <t>FR001400GUN7</t>
  </si>
  <si>
    <t>PHAROL</t>
  </si>
  <si>
    <t>PTPTC0AM0009</t>
  </si>
  <si>
    <t>PHAXIAM Tx</t>
  </si>
  <si>
    <t>FR0011471135</t>
  </si>
  <si>
    <t>PHERECYDES PHARMA</t>
  </si>
  <si>
    <t>FR0011651694</t>
  </si>
  <si>
    <t>PHILIPS</t>
  </si>
  <si>
    <t>NL0000009538</t>
  </si>
  <si>
    <t>PHILIPS KON</t>
  </si>
  <si>
    <t>Philly Shipyard</t>
  </si>
  <si>
    <t>NO0010395577</t>
  </si>
  <si>
    <t>PHILOGEN</t>
  </si>
  <si>
    <t>IT0005373789</t>
  </si>
  <si>
    <t>PHIMA</t>
  </si>
  <si>
    <t>BE6321065607</t>
  </si>
  <si>
    <t>PHONE WEB</t>
  </si>
  <si>
    <t>FR0000185480</t>
  </si>
  <si>
    <t>PHOTOCURE</t>
  </si>
  <si>
    <t>NO0010000045</t>
  </si>
  <si>
    <t>PHOTONIKE CAPITAL</t>
  </si>
  <si>
    <t>BE0948608451</t>
  </si>
  <si>
    <t>PIAGGIO</t>
  </si>
  <si>
    <t>IT0003073266</t>
  </si>
  <si>
    <t>PICANOL</t>
  </si>
  <si>
    <t>BE0003807246</t>
  </si>
  <si>
    <t>PIERRE VACANCES</t>
  </si>
  <si>
    <t>FR0000073041</t>
  </si>
  <si>
    <t>PIERREL</t>
  </si>
  <si>
    <t>IT0005549644</t>
  </si>
  <si>
    <t>PININFARINA SPA</t>
  </si>
  <si>
    <t>IT0003056386</t>
  </si>
  <si>
    <t>Pioneer Property</t>
  </si>
  <si>
    <t>NO0010735681</t>
  </si>
  <si>
    <t>PIOVAN</t>
  </si>
  <si>
    <t>IT0005337958</t>
  </si>
  <si>
    <t>PIQUADRO</t>
  </si>
  <si>
    <t>IT0004240443</t>
  </si>
  <si>
    <t>PIRELLI &amp; C</t>
  </si>
  <si>
    <t>IT0005278236</t>
  </si>
  <si>
    <t>PISCINES DESJOYAUX</t>
  </si>
  <si>
    <t>FR0000061608</t>
  </si>
  <si>
    <t>PIXIUM VISION</t>
  </si>
  <si>
    <t>FR0011950641</t>
  </si>
  <si>
    <t>PLACOPLATRE</t>
  </si>
  <si>
    <t>FR0000030769</t>
  </si>
  <si>
    <t>PLANETEL</t>
  </si>
  <si>
    <t>IT0005430951</t>
  </si>
  <si>
    <t>PLANT ADVANCED</t>
  </si>
  <si>
    <t>FR0010785790</t>
  </si>
  <si>
    <t>PLAST.VAL LOIRE</t>
  </si>
  <si>
    <t>FR0013252186</t>
  </si>
  <si>
    <t>PLASTIC OMNIUM</t>
  </si>
  <si>
    <t>FR0000124570</t>
  </si>
  <si>
    <t>PLC</t>
  </si>
  <si>
    <t>IT0005339160</t>
  </si>
  <si>
    <t>POLARIS MEDIA</t>
  </si>
  <si>
    <t>NO0010466022</t>
  </si>
  <si>
    <t>POLIGHT</t>
  </si>
  <si>
    <t>NO0012535832</t>
  </si>
  <si>
    <t>POLIGRAFICI PRINTING</t>
  </si>
  <si>
    <t>IT0004587470</t>
  </si>
  <si>
    <t>PORCELEYNE FLES</t>
  </si>
  <si>
    <t>NL0000378669</t>
  </si>
  <si>
    <t>PORTALE SARDEGNA</t>
  </si>
  <si>
    <t>IT0005305443</t>
  </si>
  <si>
    <t>PORTOBELLO</t>
  </si>
  <si>
    <t>IT0005337495</t>
  </si>
  <si>
    <t>POSTE ITALIANE</t>
  </si>
  <si>
    <t>IT0003796171</t>
  </si>
  <si>
    <t>POSTNL</t>
  </si>
  <si>
    <t>NL0009739416</t>
  </si>
  <si>
    <t>POUJOULAT</t>
  </si>
  <si>
    <t>FR0000066441</t>
  </si>
  <si>
    <t>POULAILLON</t>
  </si>
  <si>
    <t>FR0013015583</t>
  </si>
  <si>
    <t>POWERSOFT</t>
  </si>
  <si>
    <t>IT0005353815</t>
  </si>
  <si>
    <t>POXEL</t>
  </si>
  <si>
    <t>FR0012432516</t>
  </si>
  <si>
    <t>POZZI MILANO</t>
  </si>
  <si>
    <t>IT0005499949</t>
  </si>
  <si>
    <t>PPLA CLASS A</t>
  </si>
  <si>
    <t>BMG7209L1000</t>
  </si>
  <si>
    <t>PPLA CLASS B</t>
  </si>
  <si>
    <t>BMG7209L1182</t>
  </si>
  <si>
    <t>PPLA European Unit</t>
  </si>
  <si>
    <t>US69355L1098</t>
  </si>
  <si>
    <t>PRECIA</t>
  </si>
  <si>
    <t>FR0014004EC4</t>
  </si>
  <si>
    <t>PREDILIFE</t>
  </si>
  <si>
    <t>FR0010169920</t>
  </si>
  <si>
    <t>PREMIA FINANCE</t>
  </si>
  <si>
    <t>IT0005442154</t>
  </si>
  <si>
    <t>PRIMA INDUSTRIE</t>
  </si>
  <si>
    <t>IT0003124663</t>
  </si>
  <si>
    <t>PRISMAFLEX INTL</t>
  </si>
  <si>
    <t>FR0004044600</t>
  </si>
  <si>
    <t>PRISMI</t>
  </si>
  <si>
    <t>IT0004822695</t>
  </si>
  <si>
    <t>PROACTIS SA</t>
  </si>
  <si>
    <t>FR0004052561</t>
  </si>
  <si>
    <t>PRODWARE</t>
  </si>
  <si>
    <t>FR0010313486</t>
  </si>
  <si>
    <t>PRODWAYS</t>
  </si>
  <si>
    <t>FR0012613610</t>
  </si>
  <si>
    <t>PROLOGUE</t>
  </si>
  <si>
    <t>FR0010380626</t>
  </si>
  <si>
    <t>PROMOTICA</t>
  </si>
  <si>
    <t>IT0005425365</t>
  </si>
  <si>
    <t>PROPRIETE IMMEUBLES</t>
  </si>
  <si>
    <t>FR0000061376</t>
  </si>
  <si>
    <t>PROSAFE</t>
  </si>
  <si>
    <t>NO0010861990</t>
  </si>
  <si>
    <t>PROSIEBENSAT</t>
  </si>
  <si>
    <t>PROSIEBENSAT1 MEDIA</t>
  </si>
  <si>
    <t>PROSUS</t>
  </si>
  <si>
    <t>NL0013654783</t>
  </si>
  <si>
    <t>PROTECTOR FORSIKRG</t>
  </si>
  <si>
    <t>NO0010209331</t>
  </si>
  <si>
    <t>PROXIMAR SEAFOOD</t>
  </si>
  <si>
    <t>NO0010893902</t>
  </si>
  <si>
    <t>PROXIMUS</t>
  </si>
  <si>
    <t>BE0003810273</t>
  </si>
  <si>
    <t>PRYME</t>
  </si>
  <si>
    <t>NL00150005Z1</t>
  </si>
  <si>
    <t>PRYSMIAN</t>
  </si>
  <si>
    <t>IT0004176001</t>
  </si>
  <si>
    <t>PUBLICIS GROUPE SA</t>
  </si>
  <si>
    <t>FR0000130577</t>
  </si>
  <si>
    <t>PUMA</t>
  </si>
  <si>
    <t>PYRUM INNOVATION</t>
  </si>
  <si>
    <t>Q-FREE</t>
  </si>
  <si>
    <t>NO0003103103</t>
  </si>
  <si>
    <t>QRF</t>
  </si>
  <si>
    <t>BE0974272040</t>
  </si>
  <si>
    <t>QUADIENT</t>
  </si>
  <si>
    <t>FR0000120560</t>
  </si>
  <si>
    <t>QUADPACK</t>
  </si>
  <si>
    <t>ES0105118006</t>
  </si>
  <si>
    <t>QUANTAFUEL</t>
  </si>
  <si>
    <t>NO0010785967</t>
  </si>
  <si>
    <t>QUANTUM GENOMICS</t>
  </si>
  <si>
    <t>FR0011648971</t>
  </si>
  <si>
    <t>QUESTBACK GROUP</t>
  </si>
  <si>
    <t>NO0011019119</t>
  </si>
  <si>
    <t>Questerre Energy</t>
  </si>
  <si>
    <t>CA74836K1003</t>
  </si>
  <si>
    <t>QUESTFOR GR-PRICAF</t>
  </si>
  <si>
    <t>BE0003730448</t>
  </si>
  <si>
    <t>QWAMPLIFY</t>
  </si>
  <si>
    <t>FR0010889386</t>
  </si>
  <si>
    <t>RACING FORCE</t>
  </si>
  <si>
    <t>IT0005466963</t>
  </si>
  <si>
    <t>RADICI</t>
  </si>
  <si>
    <t>IT0005379737</t>
  </si>
  <si>
    <t>RAI WAY</t>
  </si>
  <si>
    <t>IT0005054967</t>
  </si>
  <si>
    <t>RAIZE</t>
  </si>
  <si>
    <t>PTRIZ0AM0009</t>
  </si>
  <si>
    <t>RALLYE</t>
  </si>
  <si>
    <t>FR0000060618</t>
  </si>
  <si>
    <t>RAMADA</t>
  </si>
  <si>
    <t>PTFRV0AE0004</t>
  </si>
  <si>
    <t>RAMSAY GEN SANTE</t>
  </si>
  <si>
    <t>FR0000044471</t>
  </si>
  <si>
    <t>RANA GRUBER</t>
  </si>
  <si>
    <t>NO0010907389</t>
  </si>
  <si>
    <t>RANDSTAD NV</t>
  </si>
  <si>
    <t>NL0000379121</t>
  </si>
  <si>
    <t>RAPID NUTRITION</t>
  </si>
  <si>
    <t>GB00BLG2TX24</t>
  </si>
  <si>
    <t>RATTI</t>
  </si>
  <si>
    <t>IT0004724107</t>
  </si>
  <si>
    <t>RCS MEDIAGROUP</t>
  </si>
  <si>
    <t>IT0004931496</t>
  </si>
  <si>
    <t>REACH SUBSEA</t>
  </si>
  <si>
    <t>NO0003117202</t>
  </si>
  <si>
    <t>REALCO</t>
  </si>
  <si>
    <t>BE0003841583</t>
  </si>
  <si>
    <t>REALITES</t>
  </si>
  <si>
    <t>FR0011858190</t>
  </si>
  <si>
    <t>REC SILICON</t>
  </si>
  <si>
    <t>NO0010112675</t>
  </si>
  <si>
    <t>RECORDATI ORD</t>
  </si>
  <si>
    <t>IT0003828271</t>
  </si>
  <si>
    <t>RECREATE</t>
  </si>
  <si>
    <t>NO0010859689</t>
  </si>
  <si>
    <t>RECTICEL</t>
  </si>
  <si>
    <t>BE0003656676</t>
  </si>
  <si>
    <t>RECYLEX S.A.</t>
  </si>
  <si>
    <t>FR0000120388</t>
  </si>
  <si>
    <t>REDELFI</t>
  </si>
  <si>
    <t>IT0005496101</t>
  </si>
  <si>
    <t>REDFISH LONGTERM CAPITAL</t>
  </si>
  <si>
    <t>IT0005549354</t>
  </si>
  <si>
    <t>REDITUS,SGPS</t>
  </si>
  <si>
    <t>PTRED0AP0010</t>
  </si>
  <si>
    <t>REEVO</t>
  </si>
  <si>
    <t>IT0005438038</t>
  </si>
  <si>
    <t>REFUELS</t>
  </si>
  <si>
    <t>NL0015001BF4</t>
  </si>
  <si>
    <t>REIBEL</t>
  </si>
  <si>
    <t>BE0003829463</t>
  </si>
  <si>
    <t>REINET INVESTMENTS</t>
  </si>
  <si>
    <t>LU0383812293</t>
  </si>
  <si>
    <t>RELATECH</t>
  </si>
  <si>
    <t>IT0005433740</t>
  </si>
  <si>
    <t>RELX</t>
  </si>
  <si>
    <t>REMY COINTREAU</t>
  </si>
  <si>
    <t>FR0000130395</t>
  </si>
  <si>
    <t>REN</t>
  </si>
  <si>
    <t>PTREL0AM0008</t>
  </si>
  <si>
    <t>RENAULT</t>
  </si>
  <si>
    <t>FR0000131906</t>
  </si>
  <si>
    <t>RENERGETICA</t>
  </si>
  <si>
    <t>IT0005340655</t>
  </si>
  <si>
    <t>RENEWI</t>
  </si>
  <si>
    <t>REPLY</t>
  </si>
  <si>
    <t>IT0005282865</t>
  </si>
  <si>
    <t>REPSOL</t>
  </si>
  <si>
    <t>ES0173516115</t>
  </si>
  <si>
    <t>RES</t>
  </si>
  <si>
    <t>IT0005543613</t>
  </si>
  <si>
    <t>RES GESTAE SOCIMI</t>
  </si>
  <si>
    <t>ES0105550000</t>
  </si>
  <si>
    <t>RESTART</t>
  </si>
  <si>
    <t>IT0005349052</t>
  </si>
  <si>
    <t>RETAIL ESTATES</t>
  </si>
  <si>
    <t>BE0003720340</t>
  </si>
  <si>
    <t>RETI</t>
  </si>
  <si>
    <t>IT0005418204</t>
  </si>
  <si>
    <t>REVIVAL EXPANSION</t>
  </si>
  <si>
    <t>FR0000077232</t>
  </si>
  <si>
    <t>REVO INSURANCE</t>
  </si>
  <si>
    <t>IT0005513202</t>
  </si>
  <si>
    <t>REWAY GROUP</t>
  </si>
  <si>
    <t>IT0005528069</t>
  </si>
  <si>
    <t>REWORLD MEDIA</t>
  </si>
  <si>
    <t>FR0010820274</t>
  </si>
  <si>
    <t>REXEL</t>
  </si>
  <si>
    <t>FR0010451203</t>
  </si>
  <si>
    <t>RIBER</t>
  </si>
  <si>
    <t>FR0000075954</t>
  </si>
  <si>
    <t>RISANAMENTO</t>
  </si>
  <si>
    <t>IT0001402269</t>
  </si>
  <si>
    <t>RIVER TECH</t>
  </si>
  <si>
    <t>MT0001710103</t>
  </si>
  <si>
    <t>ROBERTET</t>
  </si>
  <si>
    <t>FR0000039091</t>
  </si>
  <si>
    <t>ROBERTET CDV 87</t>
  </si>
  <si>
    <t>FR0000045619</t>
  </si>
  <si>
    <t>ROBERTET CI</t>
  </si>
  <si>
    <t>FR0000045601</t>
  </si>
  <si>
    <t>ROBINHOOD MARKETS</t>
  </si>
  <si>
    <t>US7707001027</t>
  </si>
  <si>
    <t>ROCHE BOBOIS</t>
  </si>
  <si>
    <t>FR0013344173</t>
  </si>
  <si>
    <t>ROCKET SHARING COMPANY</t>
  </si>
  <si>
    <t>IT0005481830</t>
  </si>
  <si>
    <t>ROCTOOL</t>
  </si>
  <si>
    <t>FR0010523167</t>
  </si>
  <si>
    <t>RODAMCO</t>
  </si>
  <si>
    <t>NL0000288652</t>
  </si>
  <si>
    <t>ROMERIKE SPAREBK</t>
  </si>
  <si>
    <t>NO0010808405</t>
  </si>
  <si>
    <t>RomReal</t>
  </si>
  <si>
    <t>BMG763301022</t>
  </si>
  <si>
    <t>ROMSDAL SPAREBANK</t>
  </si>
  <si>
    <t>NO0010759988</t>
  </si>
  <si>
    <t>ROODMICROTEC</t>
  </si>
  <si>
    <t>NL0000440477</t>
  </si>
  <si>
    <t>ROSETTI MARINO</t>
  </si>
  <si>
    <t>IT0001017851</t>
  </si>
  <si>
    <t>ROSIER</t>
  </si>
  <si>
    <t>BE0003575835</t>
  </si>
  <si>
    <t>ROTHSCHILD &amp; CO</t>
  </si>
  <si>
    <t>FR0000031684</t>
  </si>
  <si>
    <t>ROTON</t>
  </si>
  <si>
    <t>BE0003660710</t>
  </si>
  <si>
    <t>ROUGIER S.A.</t>
  </si>
  <si>
    <t>FR0000037640</t>
  </si>
  <si>
    <t>ROULARTA</t>
  </si>
  <si>
    <t>BE0003741551</t>
  </si>
  <si>
    <t>ROUSSELET CENTRIF.</t>
  </si>
  <si>
    <t>FR0000035750</t>
  </si>
  <si>
    <t>RSR SINGULAR</t>
  </si>
  <si>
    <t>ES0105505004</t>
  </si>
  <si>
    <t>RUBIS</t>
  </si>
  <si>
    <t>FR0013269123</t>
  </si>
  <si>
    <t>RUBIS NV23</t>
  </si>
  <si>
    <t>FR001400HYJ5</t>
  </si>
  <si>
    <t>RWE</t>
  </si>
  <si>
    <t>RYANAIR HOLD. PLC</t>
  </si>
  <si>
    <t>IE00BYTBXV33</t>
  </si>
  <si>
    <t>S.CLUBE BRAGA</t>
  </si>
  <si>
    <t>PTSCB0AM0001</t>
  </si>
  <si>
    <t>S.D. STANDARD ETC</t>
  </si>
  <si>
    <t>CY0101550917</t>
  </si>
  <si>
    <t>S.E.B.</t>
  </si>
  <si>
    <t>FR0000121709</t>
  </si>
  <si>
    <t>S.I.F. ITALIA</t>
  </si>
  <si>
    <t>IT0005468290</t>
  </si>
  <si>
    <t>S.S. LAZIO</t>
  </si>
  <si>
    <t>IT0003621783</t>
  </si>
  <si>
    <t>SABABA SECURITY</t>
  </si>
  <si>
    <t>IT0005468506</t>
  </si>
  <si>
    <t>SABAF</t>
  </si>
  <si>
    <t>IT0001042610</t>
  </si>
  <si>
    <t>SACCHERIA F.LLI FRANCESCHETTI</t>
  </si>
  <si>
    <t>IT0005521551</t>
  </si>
  <si>
    <t>SAES GETTERS</t>
  </si>
  <si>
    <t>IT0001029492</t>
  </si>
  <si>
    <t>SAES GETTERS RISP NC</t>
  </si>
  <si>
    <t>IT0001037081</t>
  </si>
  <si>
    <t>FR001400F1V2</t>
  </si>
  <si>
    <t>SAFILO GROUP</t>
  </si>
  <si>
    <t>IT0004604762</t>
  </si>
  <si>
    <t>SAFRAN</t>
  </si>
  <si>
    <t>FR0000073272</t>
  </si>
  <si>
    <t>SAGA PURE</t>
  </si>
  <si>
    <t>NO0010572589</t>
  </si>
  <si>
    <t>SAGAX REAL ESTATE</t>
  </si>
  <si>
    <t>ES0105651006</t>
  </si>
  <si>
    <t>SAINT GOBAIN</t>
  </si>
  <si>
    <t>SAINT JEAN GROUPE</t>
  </si>
  <si>
    <t>FR0000060121</t>
  </si>
  <si>
    <t>SAIPEM</t>
  </si>
  <si>
    <t>IT0005495657</t>
  </si>
  <si>
    <t>SAIPEM RISP CV</t>
  </si>
  <si>
    <t>IT0005495673</t>
  </si>
  <si>
    <t>SALCEF GROUP</t>
  </si>
  <si>
    <t>IT0005388266</t>
  </si>
  <si>
    <t>SALMAR</t>
  </si>
  <si>
    <t>NO0010310956</t>
  </si>
  <si>
    <t>SALMON EVOLUTION</t>
  </si>
  <si>
    <t>NO0010892094</t>
  </si>
  <si>
    <t>SALMONES CAMANCHAC</t>
  </si>
  <si>
    <t>NO0012451915</t>
  </si>
  <si>
    <t>SALVATORE FERRAGAMO</t>
  </si>
  <si>
    <t>IT0004712375</t>
  </si>
  <si>
    <t>SAMBA DIGITAL</t>
  </si>
  <si>
    <t>PTDGL0AM0003</t>
  </si>
  <si>
    <t>SAMSE</t>
  </si>
  <si>
    <t>FR0000060071</t>
  </si>
  <si>
    <t>Sandnes Sparebank</t>
  </si>
  <si>
    <t>NO0006001007</t>
  </si>
  <si>
    <t>SANLORENZO</t>
  </si>
  <si>
    <t>IT0003549422</t>
  </si>
  <si>
    <t>SANOFI</t>
  </si>
  <si>
    <t>FR0000120578</t>
  </si>
  <si>
    <t>SANOFI NV23</t>
  </si>
  <si>
    <t>FR001400ED05</t>
  </si>
  <si>
    <t>SAP</t>
  </si>
  <si>
    <t>SAPMER</t>
  </si>
  <si>
    <t>FR0010776617</t>
  </si>
  <si>
    <t>SARAS</t>
  </si>
  <si>
    <t>IT0000433307</t>
  </si>
  <si>
    <t>SARTORIUS STED BIO</t>
  </si>
  <si>
    <t>FR0013154002</t>
  </si>
  <si>
    <t>SAS AB</t>
  </si>
  <si>
    <t>SE0003366871</t>
  </si>
  <si>
    <t>SATS</t>
  </si>
  <si>
    <t>NO0010863285</t>
  </si>
  <si>
    <t>SAVENCIA</t>
  </si>
  <si>
    <t>FR0000120107</t>
  </si>
  <si>
    <t>SAVONNERIE NYONS</t>
  </si>
  <si>
    <t>FR0013155975</t>
  </si>
  <si>
    <t>SBM OFFSHORE</t>
  </si>
  <si>
    <t>NL0000360618</t>
  </si>
  <si>
    <t>SCANA</t>
  </si>
  <si>
    <t>NO0003053308</t>
  </si>
  <si>
    <t>SCATEC</t>
  </si>
  <si>
    <t>NO0010715139</t>
  </si>
  <si>
    <t>SCBSM</t>
  </si>
  <si>
    <t>FR0006239109</t>
  </si>
  <si>
    <t>SCEMI</t>
  </si>
  <si>
    <t>FR0010972091</t>
  </si>
  <si>
    <t>SCHEERD.V KERCHOVE</t>
  </si>
  <si>
    <t>BE0012378593</t>
  </si>
  <si>
    <t>SCHIBSTED SER. A</t>
  </si>
  <si>
    <t>NO0003028904</t>
  </si>
  <si>
    <t>SCHIBSTED SER. B</t>
  </si>
  <si>
    <t>NO0010736879</t>
  </si>
  <si>
    <t>SCHLUMBERGER</t>
  </si>
  <si>
    <t>AN8068571086</t>
  </si>
  <si>
    <t>SCHNEIDER ELECTRIC</t>
  </si>
  <si>
    <t>FR0000121972</t>
  </si>
  <si>
    <t>SCHOBRUNN PARIS</t>
  </si>
  <si>
    <t>FR0010961920</t>
  </si>
  <si>
    <t>SCHREDER</t>
  </si>
  <si>
    <t>BE0059682279</t>
  </si>
  <si>
    <t>SCHREDER BE</t>
  </si>
  <si>
    <t>BE0023885230</t>
  </si>
  <si>
    <t>SCIENTIA SCHOOL</t>
  </si>
  <si>
    <t>ES0105592002</t>
  </si>
  <si>
    <t>SCIUKER FRAMES</t>
  </si>
  <si>
    <t>IT0005340051</t>
  </si>
  <si>
    <t>SCOR SE</t>
  </si>
  <si>
    <t>FR0010411983</t>
  </si>
  <si>
    <t>SCR-SIBELCO</t>
  </si>
  <si>
    <t>BE0944264663</t>
  </si>
  <si>
    <t>SEABIRD EXPLORAT</t>
  </si>
  <si>
    <t>CY0101162119</t>
  </si>
  <si>
    <t>SEACREST PETROLEO</t>
  </si>
  <si>
    <t>BMG7947V1211</t>
  </si>
  <si>
    <t>BMG7947V2045</t>
  </si>
  <si>
    <t>SEADRILL</t>
  </si>
  <si>
    <t>BMG7997W1029</t>
  </si>
  <si>
    <t>SEAWAY 7</t>
  </si>
  <si>
    <t>NO0010893803</t>
  </si>
  <si>
    <t>SEBINO</t>
  </si>
  <si>
    <t>IT0005413510</t>
  </si>
  <si>
    <t>SECHE ENVIRONNEM.</t>
  </si>
  <si>
    <t>FR0000039109</t>
  </si>
  <si>
    <t>SECO</t>
  </si>
  <si>
    <t>IT0005438046</t>
  </si>
  <si>
    <t>SEIF SPA</t>
  </si>
  <si>
    <t>IT0005353484</t>
  </si>
  <si>
    <t>SELCODIS</t>
  </si>
  <si>
    <t>FR0000065492</t>
  </si>
  <si>
    <t>SELECTIRENTE</t>
  </si>
  <si>
    <t>FR0004175842</t>
  </si>
  <si>
    <t>SELF STORAGE GROUP</t>
  </si>
  <si>
    <t>NO0010781206</t>
  </si>
  <si>
    <t>Selvaag Bolig</t>
  </si>
  <si>
    <t>NO0010612450</t>
  </si>
  <si>
    <t>SEMAPA</t>
  </si>
  <si>
    <t>PTSEM0AM0004</t>
  </si>
  <si>
    <t>SEMPLICEMENTE SpA</t>
  </si>
  <si>
    <t>IT0005072811</t>
  </si>
  <si>
    <t>SENSORION</t>
  </si>
  <si>
    <t>FR0012596468</t>
  </si>
  <si>
    <t>SEQUA PETROLEUM NV</t>
  </si>
  <si>
    <t>NL0010623518</t>
  </si>
  <si>
    <t>SEQUANA MEDICAL</t>
  </si>
  <si>
    <t>BE0974340722</t>
  </si>
  <si>
    <t>SERGEFERRARI GROUP</t>
  </si>
  <si>
    <t>FR0011950682</t>
  </si>
  <si>
    <t>SERI INDUSTRIAL</t>
  </si>
  <si>
    <t>IT0005283640</t>
  </si>
  <si>
    <t>SERMA GROUP</t>
  </si>
  <si>
    <t>FR0000073728</t>
  </si>
  <si>
    <t>SERVIZI ITALIA</t>
  </si>
  <si>
    <t>IT0003814537</t>
  </si>
  <si>
    <t>SES</t>
  </si>
  <si>
    <t>LU0088087324</t>
  </si>
  <si>
    <t>SES IMAGOTAG</t>
  </si>
  <si>
    <t>FR0010282822</t>
  </si>
  <si>
    <t>SESA</t>
  </si>
  <si>
    <t>IT0004729759</t>
  </si>
  <si>
    <t>SG COMPANY</t>
  </si>
  <si>
    <t>IT0005337172</t>
  </si>
  <si>
    <t>SHEDIR PHARMA GROUP</t>
  </si>
  <si>
    <t>IT0005379620</t>
  </si>
  <si>
    <t>SHELF DRILLING</t>
  </si>
  <si>
    <t>KYG236271055</t>
  </si>
  <si>
    <t>SHELF DRILLING NO</t>
  </si>
  <si>
    <t>BMG236541097</t>
  </si>
  <si>
    <t>SHOWROOMPRIVE</t>
  </si>
  <si>
    <t>FR0013006558</t>
  </si>
  <si>
    <t>SHURGARD</t>
  </si>
  <si>
    <t>GG00BQZCBZ44</t>
  </si>
  <si>
    <t>SIAV</t>
  </si>
  <si>
    <t>IT0005504128</t>
  </si>
  <si>
    <t>SIDETRADE</t>
  </si>
  <si>
    <t>FR0010202606</t>
  </si>
  <si>
    <t>SIEM OFFSHORE</t>
  </si>
  <si>
    <t>KYG812291253</t>
  </si>
  <si>
    <t>SIEMENS</t>
  </si>
  <si>
    <t>SIEMENS ENERGY</t>
  </si>
  <si>
    <t>SIF HOLDING</t>
  </si>
  <si>
    <t>NL0011660485</t>
  </si>
  <si>
    <t>SIGNAUX GIROD</t>
  </si>
  <si>
    <t>FR0000060790</t>
  </si>
  <si>
    <t>SIGNIFY NV</t>
  </si>
  <si>
    <t>NL0011821392</t>
  </si>
  <si>
    <t>SII</t>
  </si>
  <si>
    <t>FR0000074122</t>
  </si>
  <si>
    <t>SIKRI GROUP</t>
  </si>
  <si>
    <t>NO0012548819</t>
  </si>
  <si>
    <t>SILC</t>
  </si>
  <si>
    <t>FR0010679365</t>
  </si>
  <si>
    <t>SIMAT</t>
  </si>
  <si>
    <t>CI0000000832</t>
  </si>
  <si>
    <t>SIMINANS</t>
  </si>
  <si>
    <t>BE0016250517</t>
  </si>
  <si>
    <t>SINGULARITY FUTURE TECHNOLOGY</t>
  </si>
  <si>
    <t>US82935V2088</t>
  </si>
  <si>
    <t>SIPEF</t>
  </si>
  <si>
    <t>BE0003898187</t>
  </si>
  <si>
    <t>SIT</t>
  </si>
  <si>
    <t>IT0005262149</t>
  </si>
  <si>
    <t>SKANDIA GREENPOWER</t>
  </si>
  <si>
    <t>NO0010931207</t>
  </si>
  <si>
    <t>Skue Sparebank</t>
  </si>
  <si>
    <t>NO0006001809</t>
  </si>
  <si>
    <t>SLIGRO FOOD GROUP</t>
  </si>
  <si>
    <t>NL0000817179</t>
  </si>
  <si>
    <t>SMAIO</t>
  </si>
  <si>
    <t>FR0014005I80</t>
  </si>
  <si>
    <t>SMALTO</t>
  </si>
  <si>
    <t>FR0011131788</t>
  </si>
  <si>
    <t>SMART GOOD THINGS</t>
  </si>
  <si>
    <t>FR001400CDB7</t>
  </si>
  <si>
    <t>SMARTCRAFT</t>
  </si>
  <si>
    <t>NO0011008971</t>
  </si>
  <si>
    <t>SMARTOPTICS GROUP</t>
  </si>
  <si>
    <t>NO0011012502</t>
  </si>
  <si>
    <t>SMARTPHOTO GROUP</t>
  </si>
  <si>
    <t>BE0974323553</t>
  </si>
  <si>
    <t>SMCP</t>
  </si>
  <si>
    <t>FR0013214145</t>
  </si>
  <si>
    <t>SMTPC</t>
  </si>
  <si>
    <t>FR0004016699</t>
  </si>
  <si>
    <t>SMURFIT KAPPA GP</t>
  </si>
  <si>
    <t>SNAM</t>
  </si>
  <si>
    <t>IT0003153415</t>
  </si>
  <si>
    <t>SNCB/NMBS -Jce/Gen</t>
  </si>
  <si>
    <t>BE0010621481</t>
  </si>
  <si>
    <t>SNOWFLAKE</t>
  </si>
  <si>
    <t>US8334451098</t>
  </si>
  <si>
    <t>SNOWWORLD</t>
  </si>
  <si>
    <t>NL0010627865</t>
  </si>
  <si>
    <t>SOC FRANC CASINOS</t>
  </si>
  <si>
    <t>FR0010209809</t>
  </si>
  <si>
    <t>SOCIETA' EDITORIALE IL FATTO</t>
  </si>
  <si>
    <t>SOCIETE GENERALE</t>
  </si>
  <si>
    <t>FR0000130809</t>
  </si>
  <si>
    <t>SOCLINPAR</t>
  </si>
  <si>
    <t>QX0000022625</t>
  </si>
  <si>
    <t>SODEXO</t>
  </si>
  <si>
    <t>FR0000121220</t>
  </si>
  <si>
    <t>SODITECH ING.</t>
  </si>
  <si>
    <t>FR0000078321</t>
  </si>
  <si>
    <t>SOFINA</t>
  </si>
  <si>
    <t>BE0003717312</t>
  </si>
  <si>
    <t>SOFTEC</t>
  </si>
  <si>
    <t>IT0004735327</t>
  </si>
  <si>
    <t>SOFTIMAT</t>
  </si>
  <si>
    <t>BE0003773877</t>
  </si>
  <si>
    <t>SOFTLAB</t>
  </si>
  <si>
    <t>IT0001469953</t>
  </si>
  <si>
    <t>SOFTOX SOLUTIONS</t>
  </si>
  <si>
    <t>NO0010811961</t>
  </si>
  <si>
    <t>SOGECLAIR</t>
  </si>
  <si>
    <t>FR0000065864</t>
  </si>
  <si>
    <t>SOGEFI</t>
  </si>
  <si>
    <t>IT0000076536</t>
  </si>
  <si>
    <t>Sogn Sparebank</t>
  </si>
  <si>
    <t>NO0006000603</t>
  </si>
  <si>
    <t>SOITEC</t>
  </si>
  <si>
    <t>FR0013227113</t>
  </si>
  <si>
    <t>SOL</t>
  </si>
  <si>
    <t>IT0001206769</t>
  </si>
  <si>
    <t>SOLID WORLD GROUP</t>
  </si>
  <si>
    <t>IT0005497893</t>
  </si>
  <si>
    <t>SOLOCAL GROUP</t>
  </si>
  <si>
    <t>FR00140006O9</t>
  </si>
  <si>
    <t>SOLSTAD OFFSHORE</t>
  </si>
  <si>
    <t>NO0003080608</t>
  </si>
  <si>
    <t>SOLUTIONS 30 SE</t>
  </si>
  <si>
    <t>FR0013379484</t>
  </si>
  <si>
    <t>SOLUTIONS CAPITAL MANAGEMENT SIM</t>
  </si>
  <si>
    <t>IT0005200248</t>
  </si>
  <si>
    <t>SOLVAC NOM(RETAIL)</t>
  </si>
  <si>
    <t>BE0003545531</t>
  </si>
  <si>
    <t>SOLVAY</t>
  </si>
  <si>
    <t>BE0003470755</t>
  </si>
  <si>
    <t>SOLVAY (CP 41)</t>
  </si>
  <si>
    <t>BE0099887748</t>
  </si>
  <si>
    <t>SOMEC</t>
  </si>
  <si>
    <t>IT0005329815</t>
  </si>
  <si>
    <t>SOMFY SA</t>
  </si>
  <si>
    <t>FR0013199916</t>
  </si>
  <si>
    <t>SONAE</t>
  </si>
  <si>
    <t>PTSON0AM0001</t>
  </si>
  <si>
    <t>SONAECOM,SGPS</t>
  </si>
  <si>
    <t>PTSNC0AM0006</t>
  </si>
  <si>
    <t>SONAGI</t>
  </si>
  <si>
    <t>PTSNG0AM0007</t>
  </si>
  <si>
    <t>SOPRA STERIA GROUP</t>
  </si>
  <si>
    <t>FR0000050809</t>
  </si>
  <si>
    <t>SOSTRAVEL.COM</t>
  </si>
  <si>
    <t>IT0005338675</t>
  </si>
  <si>
    <t>SPADEL</t>
  </si>
  <si>
    <t>BE0003798155</t>
  </si>
  <si>
    <t>SPARBNK 68 GR NORD</t>
  </si>
  <si>
    <t>NO0010887110</t>
  </si>
  <si>
    <t>SPAREBANK 1 SMN</t>
  </si>
  <si>
    <t>NO0006390301</t>
  </si>
  <si>
    <t>SPAREBANK 1 SØRØST</t>
  </si>
  <si>
    <t>NO0006000207</t>
  </si>
  <si>
    <t>SPAREBANK 1 SR-BK</t>
  </si>
  <si>
    <t>NO0010631567</t>
  </si>
  <si>
    <t>SPAREBANKEN MØRE</t>
  </si>
  <si>
    <t>NO0012483207</t>
  </si>
  <si>
    <t>Sparebanken Øst</t>
  </si>
  <si>
    <t>NO0006222009</t>
  </si>
  <si>
    <t>SPAREBANKEN SØR</t>
  </si>
  <si>
    <t>NO0006001502</t>
  </si>
  <si>
    <t>SPAREBANKEN VEST</t>
  </si>
  <si>
    <t>NO0006000900</t>
  </si>
  <si>
    <t>SPARTOO</t>
  </si>
  <si>
    <t>FR00140043Y1</t>
  </si>
  <si>
    <t>SPBK 1 NORDMØRE</t>
  </si>
  <si>
    <t>NO0010691660</t>
  </si>
  <si>
    <t>SpBk 1 Østlandet</t>
  </si>
  <si>
    <t>NO0010751910</t>
  </si>
  <si>
    <t>SPBK1 HELGELAND</t>
  </si>
  <si>
    <t>NO0010029804</t>
  </si>
  <si>
    <t>SPBK1 NORD-NORGE</t>
  </si>
  <si>
    <t>NO0006000801</t>
  </si>
  <si>
    <t>SpBk1 Østfold Aker</t>
  </si>
  <si>
    <t>NO0010285562</t>
  </si>
  <si>
    <t>SpBk1 Ringerike</t>
  </si>
  <si>
    <t>NO0006390400</t>
  </si>
  <si>
    <t>SPEED RABBIT PIZZA</t>
  </si>
  <si>
    <t>FR0000054371</t>
  </si>
  <si>
    <t>SPIE</t>
  </si>
  <si>
    <t>FR0012757854</t>
  </si>
  <si>
    <t>SPINDOX</t>
  </si>
  <si>
    <t>IT0005449522</t>
  </si>
  <si>
    <t>SPINEGUARD</t>
  </si>
  <si>
    <t>FR0011464452</t>
  </si>
  <si>
    <t>SPINEWAY</t>
  </si>
  <si>
    <t>FR001400BVK2</t>
  </si>
  <si>
    <t>SPORTING</t>
  </si>
  <si>
    <t>PTSCP0AM0001</t>
  </si>
  <si>
    <t>SPR1 ORD SHARES</t>
  </si>
  <si>
    <t>NL0015000NM7</t>
  </si>
  <si>
    <t>SPR1T TREAS SHARES</t>
  </si>
  <si>
    <t>NL0015000NL9</t>
  </si>
  <si>
    <t>SQLI</t>
  </si>
  <si>
    <t>FR0011289040</t>
  </si>
  <si>
    <t>ST DUPONT</t>
  </si>
  <si>
    <t>FR0000054199</t>
  </si>
  <si>
    <t>ST GOBAIN IMB</t>
  </si>
  <si>
    <t>BE0003279784</t>
  </si>
  <si>
    <t>ST GOBAIN NV 23</t>
  </si>
  <si>
    <t>FR001400EB72</t>
  </si>
  <si>
    <t>STAINLESS TANKERS</t>
  </si>
  <si>
    <t>NO0012780958</t>
  </si>
  <si>
    <t>STANDARD SUPPLY</t>
  </si>
  <si>
    <t>NO0012547308</t>
  </si>
  <si>
    <t>STAR7</t>
  </si>
  <si>
    <t>IT0005466195</t>
  </si>
  <si>
    <t>STARBUCKS CORP</t>
  </si>
  <si>
    <t>US8552441094</t>
  </si>
  <si>
    <t>STATT TORSK</t>
  </si>
  <si>
    <t>NO0010775844</t>
  </si>
  <si>
    <t>STEF</t>
  </si>
  <si>
    <t>FR0000064271</t>
  </si>
  <si>
    <t>STELLANTIS</t>
  </si>
  <si>
    <t>NL00150001Q9</t>
  </si>
  <si>
    <t>STELLANTIS NV</t>
  </si>
  <si>
    <t>CAC 40/MIB ESG</t>
  </si>
  <si>
    <t>STMICROELECTRONICS</t>
  </si>
  <si>
    <t>NL0000226223</t>
  </si>
  <si>
    <t>CAC 40/CAC 40 ESG/MIB ESG</t>
  </si>
  <si>
    <t>STOLT-NIELSEN</t>
  </si>
  <si>
    <t>BMG850801025</t>
  </si>
  <si>
    <t>STOREBRAND</t>
  </si>
  <si>
    <t>NO0003053605</t>
  </si>
  <si>
    <t>ST-PIETERS-LEEUW</t>
  </si>
  <si>
    <t>BE0014199377</t>
  </si>
  <si>
    <t>STRADIM ESPAC.FIN</t>
  </si>
  <si>
    <t>FR0000074775</t>
  </si>
  <si>
    <t>STREAMWIDE</t>
  </si>
  <si>
    <t>FR0010528059</t>
  </si>
  <si>
    <t>STREIT MECANIQUE</t>
  </si>
  <si>
    <t>FR0000063976</t>
  </si>
  <si>
    <t>STRONGPOINT</t>
  </si>
  <si>
    <t>NO0010098247</t>
  </si>
  <si>
    <t>SUBSEA 7</t>
  </si>
  <si>
    <t>LU0075646355</t>
  </si>
  <si>
    <t>SUMO RESOURCES PLC</t>
  </si>
  <si>
    <t>GB00B8GJBS16</t>
  </si>
  <si>
    <t>SUNNDAL SPAREBANK</t>
  </si>
  <si>
    <t>NO0010672900</t>
  </si>
  <si>
    <t>SURONGO</t>
  </si>
  <si>
    <t>BE0003527356</t>
  </si>
  <si>
    <t>SVAS BIOSANA</t>
  </si>
  <si>
    <t>IT0005469264</t>
  </si>
  <si>
    <t>SWORD GROUP</t>
  </si>
  <si>
    <t>FR0004180578</t>
  </si>
  <si>
    <t>SYNERGIE</t>
  </si>
  <si>
    <t>FR0000032658</t>
  </si>
  <si>
    <t>T.PALM INTERN. LUX</t>
  </si>
  <si>
    <t>BE6321066613</t>
  </si>
  <si>
    <t>TAKE OFF</t>
  </si>
  <si>
    <t>IT0005467425</t>
  </si>
  <si>
    <t>TALEA GROUP</t>
  </si>
  <si>
    <t>IT0005378333</t>
  </si>
  <si>
    <t>TAMBURI</t>
  </si>
  <si>
    <t>IT0003153621</t>
  </si>
  <si>
    <t>TARKETT</t>
  </si>
  <si>
    <t>FR0004188670</t>
  </si>
  <si>
    <t>TATATU</t>
  </si>
  <si>
    <t>IT0005507857</t>
  </si>
  <si>
    <t>TAYNINH</t>
  </si>
  <si>
    <t>FR0000063307</t>
  </si>
  <si>
    <t>TECHNICOLOR CS</t>
  </si>
  <si>
    <t>FR001400BWV7</t>
  </si>
  <si>
    <t>TECHNIP ENERGIES</t>
  </si>
  <si>
    <t>NL0014559478</t>
  </si>
  <si>
    <t>TECHNOGYM</t>
  </si>
  <si>
    <t>IT0005162406</t>
  </si>
  <si>
    <t>TECHNOPROBE</t>
  </si>
  <si>
    <t>IT0005482333</t>
  </si>
  <si>
    <t>TECHSTEP</t>
  </si>
  <si>
    <t>NO0012916131</t>
  </si>
  <si>
    <t>TECMA SOLUTIONS</t>
  </si>
  <si>
    <t>IT0005425050</t>
  </si>
  <si>
    <t>TECO 2030</t>
  </si>
  <si>
    <t>NO0010887516</t>
  </si>
  <si>
    <t>TEIXEIRA DUARTE</t>
  </si>
  <si>
    <t>PTTD10AM0000</t>
  </si>
  <si>
    <t>TEKNA HOLDING</t>
  </si>
  <si>
    <t>NO0010951577</t>
  </si>
  <si>
    <t>TELECOM ITALIA</t>
  </si>
  <si>
    <t>IT0003497168</t>
  </si>
  <si>
    <t>TELECOM ITALIA R</t>
  </si>
  <si>
    <t>IT0003497176</t>
  </si>
  <si>
    <t>TELECOM ITALIA SPA</t>
  </si>
  <si>
    <t>TELEFONICA</t>
  </si>
  <si>
    <t>ES0178430E18</t>
  </si>
  <si>
    <t>TELENET GROUP</t>
  </si>
  <si>
    <t>BE0003826436</t>
  </si>
  <si>
    <t>Telenor</t>
  </si>
  <si>
    <t>NO0010063308</t>
  </si>
  <si>
    <t>TELEPERFORMANCE</t>
  </si>
  <si>
    <t>FR0000051807</t>
  </si>
  <si>
    <t>TELESIA</t>
  </si>
  <si>
    <t>IT0005240046</t>
  </si>
  <si>
    <t>TELEVERBIER</t>
  </si>
  <si>
    <t>CH0008175645</t>
  </si>
  <si>
    <t>TELEVISTA</t>
  </si>
  <si>
    <t>FR0011076595</t>
  </si>
  <si>
    <t>TENARIS</t>
  </si>
  <si>
    <t>LU0156801721</t>
  </si>
  <si>
    <t>TENAX INTERNATIONAL</t>
  </si>
  <si>
    <t>IT0005428898</t>
  </si>
  <si>
    <t>TERACT</t>
  </si>
  <si>
    <t>FR001400BMH7</t>
  </si>
  <si>
    <t>TERNA</t>
  </si>
  <si>
    <t>IT0003242622</t>
  </si>
  <si>
    <t>TESLA</t>
  </si>
  <si>
    <t>US88160R1014</t>
  </si>
  <si>
    <t>TESMEC</t>
  </si>
  <si>
    <t>IT0004585243</t>
  </si>
  <si>
    <t>TESSELLIS</t>
  </si>
  <si>
    <t>IT0005496473</t>
  </si>
  <si>
    <t>TESSENDERLO</t>
  </si>
  <si>
    <t>BE0003555639</t>
  </si>
  <si>
    <t>TETRAGON FIN GRP</t>
  </si>
  <si>
    <t>TETRYS</t>
  </si>
  <si>
    <t>BE0003886067</t>
  </si>
  <si>
    <t>TEXAF</t>
  </si>
  <si>
    <t>BE0974263924</t>
  </si>
  <si>
    <t>TF1</t>
  </si>
  <si>
    <t>FR0000054900</t>
  </si>
  <si>
    <t>TF1 NV23</t>
  </si>
  <si>
    <t>FR001400E2S7</t>
  </si>
  <si>
    <t>TFF GROUP</t>
  </si>
  <si>
    <t>FR0013295789</t>
  </si>
  <si>
    <t>TGS</t>
  </si>
  <si>
    <t>NO0003078800</t>
  </si>
  <si>
    <t>THALES</t>
  </si>
  <si>
    <t>FR0000121329</t>
  </si>
  <si>
    <t>THE AZUR SELECTION</t>
  </si>
  <si>
    <t>GRS528003007</t>
  </si>
  <si>
    <t>THE BLOCKCHAIN GP</t>
  </si>
  <si>
    <t>FR0011053636</t>
  </si>
  <si>
    <t>THE ITALIAN SEA GROUP</t>
  </si>
  <si>
    <t>IT0005439085</t>
  </si>
  <si>
    <t>THE KINGFISH COMP</t>
  </si>
  <si>
    <t>NL00150001S5</t>
  </si>
  <si>
    <t>THE LIFESTYLE GROUP</t>
  </si>
  <si>
    <t>IT0005523797</t>
  </si>
  <si>
    <t>THE NAVIGATOR COMP</t>
  </si>
  <si>
    <t>PTPTI0AM0006</t>
  </si>
  <si>
    <t>THERACLION</t>
  </si>
  <si>
    <t>FR0010120402</t>
  </si>
  <si>
    <t>THERADIAG</t>
  </si>
  <si>
    <t>FR0004197747</t>
  </si>
  <si>
    <t>THERANEXUS</t>
  </si>
  <si>
    <t>FR0013286259</t>
  </si>
  <si>
    <t>THERAVET</t>
  </si>
  <si>
    <t>BE0974387194</t>
  </si>
  <si>
    <t>THERMADOR GROUPE</t>
  </si>
  <si>
    <t>FR0013333432</t>
  </si>
  <si>
    <t>THUNDERBIRD</t>
  </si>
  <si>
    <t>VGG885761061</t>
  </si>
  <si>
    <t>THYSSENKRUPP</t>
  </si>
  <si>
    <t>TIE KINETIX</t>
  </si>
  <si>
    <t>NL0010389508</t>
  </si>
  <si>
    <t>TIETOEVRY</t>
  </si>
  <si>
    <t>FI0009000277</t>
  </si>
  <si>
    <t>TIKEHAU CAPITAL</t>
  </si>
  <si>
    <t>FR0013230612</t>
  </si>
  <si>
    <t>TINC</t>
  </si>
  <si>
    <t>BE0974282148</t>
  </si>
  <si>
    <t>TINEXTA</t>
  </si>
  <si>
    <t>IT0005037210</t>
  </si>
  <si>
    <t>TIPIAK</t>
  </si>
  <si>
    <t>FR0000066482</t>
  </si>
  <si>
    <t>TISSAGES BRUGGEMAN</t>
  </si>
  <si>
    <t>BE0036061746</t>
  </si>
  <si>
    <t>TITAN CEMENT</t>
  </si>
  <si>
    <t>BE0974338700</t>
  </si>
  <si>
    <t>TKH GROUP</t>
  </si>
  <si>
    <t>NL0000852523</t>
  </si>
  <si>
    <t>TME PHARMA</t>
  </si>
  <si>
    <t>NL0015000YE1</t>
  </si>
  <si>
    <t>TMP GROUP</t>
  </si>
  <si>
    <t>IT0005531238</t>
  </si>
  <si>
    <t>TOD'S</t>
  </si>
  <si>
    <t>IT0003007728</t>
  </si>
  <si>
    <t>TOMRA SYSTEMS</t>
  </si>
  <si>
    <t>NO0012470089</t>
  </si>
  <si>
    <t>TOMTOM</t>
  </si>
  <si>
    <t>NL0013332471</t>
  </si>
  <si>
    <t>TOOLUX SANDING</t>
  </si>
  <si>
    <t>LU0394945660</t>
  </si>
  <si>
    <t>TOOSLA</t>
  </si>
  <si>
    <t>FR00140062B9</t>
  </si>
  <si>
    <t>TOSCANA AEROPORTI</t>
  </si>
  <si>
    <t>IT0000214293</t>
  </si>
  <si>
    <t>TOTALENERGIES</t>
  </si>
  <si>
    <t>TotalEnergiesGabon</t>
  </si>
  <si>
    <t>GA0000121459</t>
  </si>
  <si>
    <t>Totens Sparebank</t>
  </si>
  <si>
    <t>NO0006001205</t>
  </si>
  <si>
    <t>TOUAX</t>
  </si>
  <si>
    <t>FR0000033003</t>
  </si>
  <si>
    <t>TOUR EIFFEL</t>
  </si>
  <si>
    <t>FR0000036816</t>
  </si>
  <si>
    <t>TOYOTA CAETANO</t>
  </si>
  <si>
    <t>PTSCT0AP0018</t>
  </si>
  <si>
    <t>TPF BASSE SAMBRE</t>
  </si>
  <si>
    <t>BE0024981525</t>
  </si>
  <si>
    <t>TPS</t>
  </si>
  <si>
    <t>IT0005246142</t>
  </si>
  <si>
    <t>TRAMWAYS DE ROUEN</t>
  </si>
  <si>
    <t>FR0000031866</t>
  </si>
  <si>
    <t>TRANSGENE</t>
  </si>
  <si>
    <t>FR0005175080</t>
  </si>
  <si>
    <t>TRANSITION SHARES</t>
  </si>
  <si>
    <t>FR00140039U7</t>
  </si>
  <si>
    <t>TRAWELL CO</t>
  </si>
  <si>
    <t>IT0005378325</t>
  </si>
  <si>
    <t>TREASURE</t>
  </si>
  <si>
    <t>NO0010763550</t>
  </si>
  <si>
    <t>TRENDEVICE</t>
  </si>
  <si>
    <t>IT0005422792</t>
  </si>
  <si>
    <t>TREVI FIN IND</t>
  </si>
  <si>
    <t>IT0005422768</t>
  </si>
  <si>
    <t>TRIBOO</t>
  </si>
  <si>
    <t>IT0005001554</t>
  </si>
  <si>
    <t>TRIGANO</t>
  </si>
  <si>
    <t>FR0005691656</t>
  </si>
  <si>
    <t>TRILOGIQ</t>
  </si>
  <si>
    <t>FR0010397901</t>
  </si>
  <si>
    <t>TRIPADVISOR</t>
  </si>
  <si>
    <t>US8969452015</t>
  </si>
  <si>
    <t>TROC ILE</t>
  </si>
  <si>
    <t>FR0000031106</t>
  </si>
  <si>
    <t>TRONICS</t>
  </si>
  <si>
    <t>FR0004175099</t>
  </si>
  <si>
    <t>TTI</t>
  </si>
  <si>
    <t>FR0010383877</t>
  </si>
  <si>
    <t>TUBIZE (ATTR)</t>
  </si>
  <si>
    <t>BE0099967573</t>
  </si>
  <si>
    <t>TUBIZE-FIN</t>
  </si>
  <si>
    <t>BE0003823409</t>
  </si>
  <si>
    <t>TXCOM</t>
  </si>
  <si>
    <t>FR0010654087</t>
  </si>
  <si>
    <t>TXT E-SOLUTIONS</t>
  </si>
  <si>
    <t>IT0001454435</t>
  </si>
  <si>
    <t>TYSNES SPAREBANK</t>
  </si>
  <si>
    <t>NO0010731615</t>
  </si>
  <si>
    <t>U10 CORP</t>
  </si>
  <si>
    <t>FR0000079147</t>
  </si>
  <si>
    <t>UBISOFT ENTERTAIN</t>
  </si>
  <si>
    <t>FR0000054470</t>
  </si>
  <si>
    <t>UCAPITAL24</t>
  </si>
  <si>
    <t>IT0005380461</t>
  </si>
  <si>
    <t>UCARE SERVICES BEL</t>
  </si>
  <si>
    <t>BE0003838555</t>
  </si>
  <si>
    <t>UCB</t>
  </si>
  <si>
    <t>BE0003739530</t>
  </si>
  <si>
    <t>ULISSE BIOMED</t>
  </si>
  <si>
    <t>IT0005451213</t>
  </si>
  <si>
    <t>ULTIMOVACS</t>
  </si>
  <si>
    <t>NO0010851603</t>
  </si>
  <si>
    <t>UMALIS GROUP</t>
  </si>
  <si>
    <t>FR0011776889</t>
  </si>
  <si>
    <t>UMG</t>
  </si>
  <si>
    <t>NL0015000IY2</t>
  </si>
  <si>
    <t>UMICORE</t>
  </si>
  <si>
    <t>BE0974320526</t>
  </si>
  <si>
    <t>UNI.METALG.HT-SEI.</t>
  </si>
  <si>
    <t>FR0005783503</t>
  </si>
  <si>
    <t>UNIBAIL-RODAMCO-WE</t>
  </si>
  <si>
    <t>FR0013326246</t>
  </si>
  <si>
    <t>UNIBEL</t>
  </si>
  <si>
    <t>FR0000054215</t>
  </si>
  <si>
    <t>UNIDATA</t>
  </si>
  <si>
    <t>IT0005338840</t>
  </si>
  <si>
    <t>UNIEURO</t>
  </si>
  <si>
    <t>IT0005239881</t>
  </si>
  <si>
    <t>UNIFIEDPOST GROUP</t>
  </si>
  <si>
    <t>BE0974371032</t>
  </si>
  <si>
    <t>UNILEVER</t>
  </si>
  <si>
    <t>UNION FIN.FRANCE</t>
  </si>
  <si>
    <t>FR0000034548</t>
  </si>
  <si>
    <t>UNION PAC CORP</t>
  </si>
  <si>
    <t>US9078181081</t>
  </si>
  <si>
    <t>UNION TECH.INFOR.</t>
  </si>
  <si>
    <t>FR0000074197</t>
  </si>
  <si>
    <t>UNIPOL</t>
  </si>
  <si>
    <t>IT0004810054</t>
  </si>
  <si>
    <t>UNIPOLSAI</t>
  </si>
  <si>
    <t>IT0004827447</t>
  </si>
  <si>
    <t>UNITI</t>
  </si>
  <si>
    <t>FR0012709160</t>
  </si>
  <si>
    <t>UNIVID</t>
  </si>
  <si>
    <t>NO0003055808</t>
  </si>
  <si>
    <t>UPERGY</t>
  </si>
  <si>
    <t>FR0010337865</t>
  </si>
  <si>
    <t>UTEXBEL</t>
  </si>
  <si>
    <t>BE0017609521</t>
  </si>
  <si>
    <t>UV GERMI</t>
  </si>
  <si>
    <t>FR0011898584</t>
  </si>
  <si>
    <t>V LANSCHOT KEMPEN</t>
  </si>
  <si>
    <t>NL0000302636</t>
  </si>
  <si>
    <t>VAA VISTA ALEGRE</t>
  </si>
  <si>
    <t>PTVAA0AM0019</t>
  </si>
  <si>
    <t>VALBIOTIS</t>
  </si>
  <si>
    <t>FR0013254851</t>
  </si>
  <si>
    <t>VALEO</t>
  </si>
  <si>
    <t>FR0013176526</t>
  </si>
  <si>
    <t>VALERIO TX</t>
  </si>
  <si>
    <t>FR0010095596</t>
  </si>
  <si>
    <t>VALLOUREC</t>
  </si>
  <si>
    <t>FR0013506730</t>
  </si>
  <si>
    <t>VALNEVA</t>
  </si>
  <si>
    <t>FR0004056851</t>
  </si>
  <si>
    <t>VALSOIA</t>
  </si>
  <si>
    <t>IT0001018362</t>
  </si>
  <si>
    <t>VALTECNE</t>
  </si>
  <si>
    <t>IT0005532525</t>
  </si>
  <si>
    <t>VALUE8</t>
  </si>
  <si>
    <t>NL0010661864</t>
  </si>
  <si>
    <t>VALUE8 CUM PREF</t>
  </si>
  <si>
    <t>NL0015118803</t>
  </si>
  <si>
    <t>VAM INVEST SHARES</t>
  </si>
  <si>
    <t>NL0015000G40</t>
  </si>
  <si>
    <t>VAM INVEST TR SHA</t>
  </si>
  <si>
    <t>NL0015000GH1</t>
  </si>
  <si>
    <t>VAN DE VELDE</t>
  </si>
  <si>
    <t>BE0003839561</t>
  </si>
  <si>
    <t>VAN GENECHTEN</t>
  </si>
  <si>
    <t>BE0944866863</t>
  </si>
  <si>
    <t>VANDOR REAL ESTATE</t>
  </si>
  <si>
    <t>ES0105623005</t>
  </si>
  <si>
    <t>VANTEA SMART</t>
  </si>
  <si>
    <t>IT0005433765</t>
  </si>
  <si>
    <t>VANTIVA</t>
  </si>
  <si>
    <t>FR0013505062</t>
  </si>
  <si>
    <t>VÅR ENERGI</t>
  </si>
  <si>
    <t>NO0011202772</t>
  </si>
  <si>
    <t>VASTNED</t>
  </si>
  <si>
    <t>NL0000288918</t>
  </si>
  <si>
    <t>VASTNED BELGIUM</t>
  </si>
  <si>
    <t>BE0003754687</t>
  </si>
  <si>
    <t>VAZIVA</t>
  </si>
  <si>
    <t>FR0014007T10</t>
  </si>
  <si>
    <t>VDK SPAARBANK</t>
  </si>
  <si>
    <t>BE0022780820</t>
  </si>
  <si>
    <t>Veidekke</t>
  </si>
  <si>
    <t>NO0005806802</t>
  </si>
  <si>
    <t>VENTE UNIQUE.COM</t>
  </si>
  <si>
    <t>FR0010766667</t>
  </si>
  <si>
    <t>VEOLIA ENVIRON.</t>
  </si>
  <si>
    <t>FR0000124141</t>
  </si>
  <si>
    <t>VEOM GROUP</t>
  </si>
  <si>
    <t>FR0013530102</t>
  </si>
  <si>
    <t>VEON</t>
  </si>
  <si>
    <t>BMG9349W1038</t>
  </si>
  <si>
    <t>VERALLIA</t>
  </si>
  <si>
    <t>FR0013447729</t>
  </si>
  <si>
    <t>VERGNET</t>
  </si>
  <si>
    <t>FR001400HMK8</t>
  </si>
  <si>
    <t>VERIMATRIX</t>
  </si>
  <si>
    <t>FR0010291245</t>
  </si>
  <si>
    <t>VERIZON COMM.</t>
  </si>
  <si>
    <t>US92343V1044</t>
  </si>
  <si>
    <t>VERNEY CARRON</t>
  </si>
  <si>
    <t>FR0006174496</t>
  </si>
  <si>
    <t>VETOQUINOL</t>
  </si>
  <si>
    <t>FR0004186856</t>
  </si>
  <si>
    <t>VGP</t>
  </si>
  <si>
    <t>BE0003878957</t>
  </si>
  <si>
    <t>VIALIFE</t>
  </si>
  <si>
    <t>FR0010326090</t>
  </si>
  <si>
    <t>VIANINI</t>
  </si>
  <si>
    <t>IT0003127898</t>
  </si>
  <si>
    <t>VICAT</t>
  </si>
  <si>
    <t>FR0000031775</t>
  </si>
  <si>
    <t>VIEL ET COMPAGNIE</t>
  </si>
  <si>
    <t>FR0000050049</t>
  </si>
  <si>
    <t>VILMORIN &amp; CIE</t>
  </si>
  <si>
    <t>FR0000052516</t>
  </si>
  <si>
    <t>VIMI FASTENERS</t>
  </si>
  <si>
    <t>IT0004717200</t>
  </si>
  <si>
    <t>VINCI</t>
  </si>
  <si>
    <t>FR0000125486</t>
  </si>
  <si>
    <t>VIOHALCO</t>
  </si>
  <si>
    <t>BE0974271034</t>
  </si>
  <si>
    <t>VIRBAC</t>
  </si>
  <si>
    <t>FR0000031577</t>
  </si>
  <si>
    <t>VIRGIN GALACTIC HOLDINGS</t>
  </si>
  <si>
    <t>US92766K1060</t>
  </si>
  <si>
    <t>VIRTUALWARE</t>
  </si>
  <si>
    <t>ES0105704003</t>
  </si>
  <si>
    <t>VISIATIV</t>
  </si>
  <si>
    <t>FR0004029478</t>
  </si>
  <si>
    <t>VISIBILIA EDITORE</t>
  </si>
  <si>
    <t>IT0005433732</t>
  </si>
  <si>
    <t>VISIOMED GROUP</t>
  </si>
  <si>
    <t>FR0013481835</t>
  </si>
  <si>
    <t>Vistin Pharma</t>
  </si>
  <si>
    <t>NO0010734122</t>
  </si>
  <si>
    <t>VITURA</t>
  </si>
  <si>
    <t>FR0010309096</t>
  </si>
  <si>
    <t>VIVENDI</t>
  </si>
  <si>
    <t>FR0000127771</t>
  </si>
  <si>
    <t>VIVENDI SE</t>
  </si>
  <si>
    <t>CAC 40 ESG/CAC 40</t>
  </si>
  <si>
    <t>VIVORYON</t>
  </si>
  <si>
    <t>NL00150002Q7</t>
  </si>
  <si>
    <t>VOGO</t>
  </si>
  <si>
    <t>FR0011532225</t>
  </si>
  <si>
    <t>VOLKSVERMOGEN</t>
  </si>
  <si>
    <t>BE0947790037</t>
  </si>
  <si>
    <t>VOLKSWAGEN</t>
  </si>
  <si>
    <t>VOLKSWAGEN PREF</t>
  </si>
  <si>
    <t>VOLTA FINANCE</t>
  </si>
  <si>
    <t>VOLTALIA</t>
  </si>
  <si>
    <t>FR0011995588</t>
  </si>
  <si>
    <t>VOLUE</t>
  </si>
  <si>
    <t>NO0010894603</t>
  </si>
  <si>
    <t>VONOVIA</t>
  </si>
  <si>
    <t>VOORUITZICHT</t>
  </si>
  <si>
    <t>BE0020918638</t>
  </si>
  <si>
    <t>VOPAK</t>
  </si>
  <si>
    <t>NL0009432491</t>
  </si>
  <si>
    <t>Voss Veksel ogLand</t>
  </si>
  <si>
    <t>NO0003025009</t>
  </si>
  <si>
    <t>VOW</t>
  </si>
  <si>
    <t>NO0010708068</t>
  </si>
  <si>
    <t>VOW GREEN METALS</t>
  </si>
  <si>
    <t>NO0011037483</t>
  </si>
  <si>
    <t>VOYAGEURS DU MONDE</t>
  </si>
  <si>
    <t>FR0004045847</t>
  </si>
  <si>
    <t>VRANKEN-POMMERY</t>
  </si>
  <si>
    <t>FR0000062796</t>
  </si>
  <si>
    <t>VREF SEVILLE</t>
  </si>
  <si>
    <t>ES0105492005</t>
  </si>
  <si>
    <t>WAGA ENERGY</t>
  </si>
  <si>
    <t>FR0012532810</t>
  </si>
  <si>
    <t>WALLENIUS WILHELMS</t>
  </si>
  <si>
    <t>NO0010571680</t>
  </si>
  <si>
    <t>WALLIX</t>
  </si>
  <si>
    <t>FR0010131409</t>
  </si>
  <si>
    <t>WAREHOUSES ESTATES</t>
  </si>
  <si>
    <t>BE0003734481</t>
  </si>
  <si>
    <t>WAVESTONE</t>
  </si>
  <si>
    <t>FR0013357621</t>
  </si>
  <si>
    <t>WDP</t>
  </si>
  <si>
    <t>BE0974349814</t>
  </si>
  <si>
    <t>BEL 20/AEX ESG</t>
  </si>
  <si>
    <t>WE.CONNECT</t>
  </si>
  <si>
    <t>FR0013079092</t>
  </si>
  <si>
    <t>WEACCESS GROUP</t>
  </si>
  <si>
    <t>FR0010688465</t>
  </si>
  <si>
    <t>WEBSOLUTE</t>
  </si>
  <si>
    <t>IT0005384901</t>
  </si>
  <si>
    <t>WEBSTEP</t>
  </si>
  <si>
    <t>NO0010609662</t>
  </si>
  <si>
    <t>WEBUILD</t>
  </si>
  <si>
    <t>IT0003865570</t>
  </si>
  <si>
    <t>WEBUILD RSP</t>
  </si>
  <si>
    <t>IT0003865588</t>
  </si>
  <si>
    <t>WEDIA</t>
  </si>
  <si>
    <t>FR0010688440</t>
  </si>
  <si>
    <t>WELL</t>
  </si>
  <si>
    <t>FR0004152700</t>
  </si>
  <si>
    <t>WENDEL</t>
  </si>
  <si>
    <t>FR0000121204</t>
  </si>
  <si>
    <t>WERELDHAVE</t>
  </si>
  <si>
    <t>NL0000289213</t>
  </si>
  <si>
    <t>WERELDHAVE BELGIUM</t>
  </si>
  <si>
    <t>BE0003724383</t>
  </si>
  <si>
    <t>WESTERN BULK CHART</t>
  </si>
  <si>
    <t>NO0010768096</t>
  </si>
  <si>
    <t>WEWORK</t>
  </si>
  <si>
    <t>US96209A1043</t>
  </si>
  <si>
    <t>WEYA</t>
  </si>
  <si>
    <t>FR0010768770</t>
  </si>
  <si>
    <t>WEYVELD NOSSEGEM</t>
  </si>
  <si>
    <t>BE0107958945</t>
  </si>
  <si>
    <t>WHATS COOKING</t>
  </si>
  <si>
    <t>BE0003573814</t>
  </si>
  <si>
    <t>WHITENI R CAJAL</t>
  </si>
  <si>
    <t>ES0105399002</t>
  </si>
  <si>
    <t>WHITESTONE GROUP</t>
  </si>
  <si>
    <t>BE0974401334</t>
  </si>
  <si>
    <t>WIIT</t>
  </si>
  <si>
    <t>IT0005440893</t>
  </si>
  <si>
    <t>WILH. WILHELMSEN A</t>
  </si>
  <si>
    <t>NO0010571698</t>
  </si>
  <si>
    <t>WILH. WILHELMSEN B</t>
  </si>
  <si>
    <t>NO0010576010</t>
  </si>
  <si>
    <t>WILSON</t>
  </si>
  <si>
    <t>NO0010252356</t>
  </si>
  <si>
    <t>WINFARM</t>
  </si>
  <si>
    <t>FR0014000P11</t>
  </si>
  <si>
    <t>WITBE</t>
  </si>
  <si>
    <t>FR0013143872</t>
  </si>
  <si>
    <t>WIZIBOAT</t>
  </si>
  <si>
    <t>FR00140047H7</t>
  </si>
  <si>
    <t>WOLTERS KLUWER</t>
  </si>
  <si>
    <t>NL0000395903</t>
  </si>
  <si>
    <t>WORLDLINE</t>
  </si>
  <si>
    <t>FR0011981968</t>
  </si>
  <si>
    <t>WPU - WASTE PLASTI</t>
  </si>
  <si>
    <t>DK0061676400</t>
  </si>
  <si>
    <t>X-FAB</t>
  </si>
  <si>
    <t>BE0974310428</t>
  </si>
  <si>
    <t>XILAM ANIMATION</t>
  </si>
  <si>
    <t>FR0004034072</t>
  </si>
  <si>
    <t>XIOR</t>
  </si>
  <si>
    <t>BE0974288202</t>
  </si>
  <si>
    <t>XPLORA TECHNOLOGIE</t>
  </si>
  <si>
    <t>NO0010895782</t>
  </si>
  <si>
    <t>XXL</t>
  </si>
  <si>
    <t>NO0010716863</t>
  </si>
  <si>
    <t>YARA INTERNATIONAL</t>
  </si>
  <si>
    <t>NO0010208051</t>
  </si>
  <si>
    <t>YOLO GROUP</t>
  </si>
  <si>
    <t>IT0005495871</t>
  </si>
  <si>
    <t>ZALARIS</t>
  </si>
  <si>
    <t>NO0010708910</t>
  </si>
  <si>
    <t>ZAPTEC</t>
  </si>
  <si>
    <t>NO0010713936</t>
  </si>
  <si>
    <t>ZCCM</t>
  </si>
  <si>
    <t>ZM0000000037</t>
  </si>
  <si>
    <t>ZCI LIMITED</t>
  </si>
  <si>
    <t>BMG9887P1068</t>
  </si>
  <si>
    <t>ZENITH ENERGY</t>
  </si>
  <si>
    <t>ZENOBE GRAMME CERT</t>
  </si>
  <si>
    <t>BE0003809267</t>
  </si>
  <si>
    <t>ZIGNAGO VETRO</t>
  </si>
  <si>
    <t>IT0004171440</t>
  </si>
  <si>
    <t>ZUCCHI</t>
  </si>
  <si>
    <t>IT0005395071</t>
  </si>
  <si>
    <t>ZWIPE</t>
  </si>
  <si>
    <t>NO0010721277</t>
  </si>
  <si>
    <t>Nb of trading days</t>
  </si>
  <si>
    <t>Turnover total ($)</t>
  </si>
  <si>
    <t>Euronext</t>
  </si>
  <si>
    <t>Average of Daily Turnover Chf</t>
  </si>
  <si>
    <t>ARP290071876</t>
  </si>
  <si>
    <t>AT0000A18XM4</t>
  </si>
  <si>
    <t>AT0000KTMI02</t>
  </si>
  <si>
    <t>CA7800871021</t>
  </si>
  <si>
    <t>CH0000816824</t>
  </si>
  <si>
    <t>CH0001319265</t>
  </si>
  <si>
    <t>CH0001340204</t>
  </si>
  <si>
    <t>CH0001341608</t>
  </si>
  <si>
    <t>CH0001473559</t>
  </si>
  <si>
    <t>CH0001624714</t>
  </si>
  <si>
    <t>CH0001625810</t>
  </si>
  <si>
    <t>CH0002088976</t>
  </si>
  <si>
    <t>CH0002178181</t>
  </si>
  <si>
    <t>CH0002187810</t>
  </si>
  <si>
    <t>CH0002271010</t>
  </si>
  <si>
    <t>CH0002277314</t>
  </si>
  <si>
    <t>CH0002361068</t>
  </si>
  <si>
    <t>CH0002432174</t>
  </si>
  <si>
    <t>CH0002497458</t>
  </si>
  <si>
    <t>CH0002609656</t>
  </si>
  <si>
    <t>CH0002619481</t>
  </si>
  <si>
    <t>CH0002661731</t>
  </si>
  <si>
    <t>CH0003245351</t>
  </si>
  <si>
    <t>CH0003390066</t>
  </si>
  <si>
    <t>CH0003420806</t>
  </si>
  <si>
    <t>CH0003541510</t>
  </si>
  <si>
    <t>CH0003583256</t>
  </si>
  <si>
    <t>CH0003671440</t>
  </si>
  <si>
    <t>CH0005059438</t>
  </si>
  <si>
    <t>CH0005319162</t>
  </si>
  <si>
    <t>CH0005795668</t>
  </si>
  <si>
    <t>CH0006089921</t>
  </si>
  <si>
    <t>CH0006326851</t>
  </si>
  <si>
    <t>CH0006372897</t>
  </si>
  <si>
    <t>CH0007162958</t>
  </si>
  <si>
    <t>CH0008038389</t>
  </si>
  <si>
    <t>CH0008207356</t>
  </si>
  <si>
    <t>CH0008531045</t>
  </si>
  <si>
    <t>CH0008702190</t>
  </si>
  <si>
    <t>CH0008742519</t>
  </si>
  <si>
    <t>CH0008837566</t>
  </si>
  <si>
    <t>CH0008967926</t>
  </si>
  <si>
    <t>CH0009002962</t>
  </si>
  <si>
    <t>CH0009062099</t>
  </si>
  <si>
    <t>CH0009115129</t>
  </si>
  <si>
    <t>CH0009153310</t>
  </si>
  <si>
    <t>CH0009236461</t>
  </si>
  <si>
    <t>CH0009320091</t>
  </si>
  <si>
    <t>CH0009691608</t>
  </si>
  <si>
    <t>CH0010570759</t>
  </si>
  <si>
    <t>CH0010570767</t>
  </si>
  <si>
    <t>CH0010645932</t>
  </si>
  <si>
    <t>CH0010675863</t>
  </si>
  <si>
    <t>CH0010702154</t>
  </si>
  <si>
    <t>CH0010754924</t>
  </si>
  <si>
    <t>CH0010819867</t>
  </si>
  <si>
    <t>CH0010947627</t>
  </si>
  <si>
    <t>CH0011003594</t>
  </si>
  <si>
    <t>CH0011029946</t>
  </si>
  <si>
    <t>CH0011075394</t>
  </si>
  <si>
    <t>CH0011108872</t>
  </si>
  <si>
    <t>CH0011115703</t>
  </si>
  <si>
    <t>CH0011178255</t>
  </si>
  <si>
    <t>CH0011339204</t>
  </si>
  <si>
    <t>CH0011432447</t>
  </si>
  <si>
    <t>CH0011484067</t>
  </si>
  <si>
    <t>CH0011607683</t>
  </si>
  <si>
    <t>CH0011693600</t>
  </si>
  <si>
    <t>CH0011795959</t>
  </si>
  <si>
    <t>CH0012005267</t>
  </si>
  <si>
    <t>CH0012032113</t>
  </si>
  <si>
    <t>CH0012100191</t>
  </si>
  <si>
    <t>CH0012138530</t>
  </si>
  <si>
    <t>CH0012138605</t>
  </si>
  <si>
    <t>CH0012142631</t>
  </si>
  <si>
    <t>CH0012214059</t>
  </si>
  <si>
    <t>CH0012221716</t>
  </si>
  <si>
    <t>CH0012255144</t>
  </si>
  <si>
    <t>CH0012255151</t>
  </si>
  <si>
    <t>CH0012268360</t>
  </si>
  <si>
    <t>CH0012335540</t>
  </si>
  <si>
    <t>CH0012410517</t>
  </si>
  <si>
    <t>CH0012453913</t>
  </si>
  <si>
    <t>CH0012549785</t>
  </si>
  <si>
    <t>CH0012627250</t>
  </si>
  <si>
    <t>CH0012829898</t>
  </si>
  <si>
    <t>CH0012949464</t>
  </si>
  <si>
    <t>CH0013396012</t>
  </si>
  <si>
    <t>CH0013841017</t>
  </si>
  <si>
    <t>CH0014284498</t>
  </si>
  <si>
    <t>CH0014345117</t>
  </si>
  <si>
    <t>CH0014786500</t>
  </si>
  <si>
    <t>CH0014852781</t>
  </si>
  <si>
    <t>CH0016440353</t>
  </si>
  <si>
    <t>CH0017875789</t>
  </si>
  <si>
    <t>CH0018294154</t>
  </si>
  <si>
    <t>CH0019107025</t>
  </si>
  <si>
    <t>CH0019199550</t>
  </si>
  <si>
    <t>CH0019396990</t>
  </si>
  <si>
    <t>CH0021218067</t>
  </si>
  <si>
    <t>CH0021545667</t>
  </si>
  <si>
    <t>CH0022268228</t>
  </si>
  <si>
    <t>CH0022427626</t>
  </si>
  <si>
    <t>CH0023405456</t>
  </si>
  <si>
    <t>CH0023868554</t>
  </si>
  <si>
    <t>CH0024590272</t>
  </si>
  <si>
    <t>CH0024608827</t>
  </si>
  <si>
    <t>CH0024638196</t>
  </si>
  <si>
    <t>CH0024638212</t>
  </si>
  <si>
    <t>CH0024666528</t>
  </si>
  <si>
    <t>CH0024736404</t>
  </si>
  <si>
    <t>CH0025238863</t>
  </si>
  <si>
    <t>CH0025343259</t>
  </si>
  <si>
    <t>CH0025536027</t>
  </si>
  <si>
    <t>CH0025607331</t>
  </si>
  <si>
    <t>CH0025751329</t>
  </si>
  <si>
    <t>CH0027148649</t>
  </si>
  <si>
    <t>CH0028422100</t>
  </si>
  <si>
    <t>CH0029850754</t>
  </si>
  <si>
    <t>CH0030170408</t>
  </si>
  <si>
    <t>CH0030380734</t>
  </si>
  <si>
    <t>CH0030486770</t>
  </si>
  <si>
    <t>CH0032816131</t>
  </si>
  <si>
    <t>CH0033361673</t>
  </si>
  <si>
    <t>CH0033813293</t>
  </si>
  <si>
    <t>CH0038285679</t>
  </si>
  <si>
    <t>CH0038388911</t>
  </si>
  <si>
    <t>CH0038459415</t>
  </si>
  <si>
    <t>CH0038863350</t>
  </si>
  <si>
    <t>CH0039542854</t>
  </si>
  <si>
    <t>CH0039651184</t>
  </si>
  <si>
    <t>CH0039821084</t>
  </si>
  <si>
    <t>CH0042615283</t>
  </si>
  <si>
    <t>CH0043238366</t>
  </si>
  <si>
    <t>CH0045825517</t>
  </si>
  <si>
    <t>CH0048854746</t>
  </si>
  <si>
    <t>CH0100191136</t>
  </si>
  <si>
    <t>CH0100837282</t>
  </si>
  <si>
    <t>CH0102484968</t>
  </si>
  <si>
    <t>CH0102659627</t>
  </si>
  <si>
    <t>CH0106213793</t>
  </si>
  <si>
    <t>CH0108503795</t>
  </si>
  <si>
    <t>CH0110240600</t>
  </si>
  <si>
    <t>CH0110303119</t>
  </si>
  <si>
    <t>CH0111677362</t>
  </si>
  <si>
    <t>CH0118530366</t>
  </si>
  <si>
    <t>CH0126639464</t>
  </si>
  <si>
    <t>CH0126645776</t>
  </si>
  <si>
    <t>CH0126673539</t>
  </si>
  <si>
    <t>CH0126881561</t>
  </si>
  <si>
    <t>CH0127480363</t>
  </si>
  <si>
    <t>CH0130293662</t>
  </si>
  <si>
    <t>CH0148052126</t>
  </si>
  <si>
    <t>CH0187624256</t>
  </si>
  <si>
    <t>CH0189396655</t>
  </si>
  <si>
    <t>CH0190891181</t>
  </si>
  <si>
    <t>CH0208062627</t>
  </si>
  <si>
    <t>CH0210483332</t>
  </si>
  <si>
    <t>CH0212186248</t>
  </si>
  <si>
    <t>CH0212255803</t>
  </si>
  <si>
    <t>CH0225173167</t>
  </si>
  <si>
    <t>CH0231351104</t>
  </si>
  <si>
    <t>CH0238627142</t>
  </si>
  <si>
    <t>CH0239229302</t>
  </si>
  <si>
    <t>CH0239518779</t>
  </si>
  <si>
    <t>CH0244017502</t>
  </si>
  <si>
    <t>CH0244767585</t>
  </si>
  <si>
    <t>CH0252620700</t>
  </si>
  <si>
    <t>CH0256379097</t>
  </si>
  <si>
    <t>CH0257717097</t>
  </si>
  <si>
    <t>CH0273774791</t>
  </si>
  <si>
    <t>CH0276534614</t>
  </si>
  <si>
    <t>CH0276837694</t>
  </si>
  <si>
    <t>CH0284142913</t>
  </si>
  <si>
    <t>CH0305285295</t>
  </si>
  <si>
    <t>CH0305951201</t>
  </si>
  <si>
    <t>CH0311864901</t>
  </si>
  <si>
    <t>CH0312309682</t>
  </si>
  <si>
    <t>CH0314029270</t>
  </si>
  <si>
    <t>CH0315966322</t>
  </si>
  <si>
    <t>CH0319416936</t>
  </si>
  <si>
    <t>CH0325094297</t>
  </si>
  <si>
    <t>CH0325814116</t>
  </si>
  <si>
    <t>CH0346177709</t>
  </si>
  <si>
    <t>CH0350494719</t>
  </si>
  <si>
    <t>CH0350665672</t>
  </si>
  <si>
    <t>CH0357679619</t>
  </si>
  <si>
    <t>CH0358541057</t>
  </si>
  <si>
    <t>CH0360674466</t>
  </si>
  <si>
    <t>CH0360826991</t>
  </si>
  <si>
    <t>CH0363463438</t>
  </si>
  <si>
    <t>CH0367427686</t>
  </si>
  <si>
    <t>CH0371153492</t>
  </si>
  <si>
    <t>CH0372071347</t>
  </si>
  <si>
    <t>CH0386200239</t>
  </si>
  <si>
    <t>CH0404880129</t>
  </si>
  <si>
    <t>CH0406705126</t>
  </si>
  <si>
    <t>CH0411067108</t>
  </si>
  <si>
    <t>CH0418792922</t>
  </si>
  <si>
    <t>CH0420462266</t>
  </si>
  <si>
    <t>CH0432492467</t>
  </si>
  <si>
    <t>CH0435377954</t>
  </si>
  <si>
    <t>CH0445395269</t>
  </si>
  <si>
    <t>CH0453226893</t>
  </si>
  <si>
    <t>CH0461929603</t>
  </si>
  <si>
    <t>CH0466642201</t>
  </si>
  <si>
    <t>CH0468525222</t>
  </si>
  <si>
    <t>CH0473243506</t>
  </si>
  <si>
    <t>CH0478634105</t>
  </si>
  <si>
    <t>CH0493891243</t>
  </si>
  <si>
    <t>CH0496451508</t>
  </si>
  <si>
    <t>CH0516131684</t>
  </si>
  <si>
    <t>CH0522213468</t>
  </si>
  <si>
    <t>CH0524026959</t>
  </si>
  <si>
    <t>CH0527044959</t>
  </si>
  <si>
    <t>CH0528751586</t>
  </si>
  <si>
    <t>CH0530235594</t>
  </si>
  <si>
    <t>CH0531751755</t>
  </si>
  <si>
    <t>CH0542483745</t>
  </si>
  <si>
    <t>CH0550395120</t>
  </si>
  <si>
    <t>CH0582581713</t>
  </si>
  <si>
    <t>CH1101098163</t>
  </si>
  <si>
    <t>CH1104095307</t>
  </si>
  <si>
    <t>CH1107979838</t>
  </si>
  <si>
    <t>CH1110425654</t>
  </si>
  <si>
    <t>CH1110760852</t>
  </si>
  <si>
    <t>CH1129677105</t>
  </si>
  <si>
    <t>CH1141466859</t>
  </si>
  <si>
    <t>CH1166497094</t>
  </si>
  <si>
    <t>CH1169151003</t>
  </si>
  <si>
    <t>CH1169360919</t>
  </si>
  <si>
    <t>CH1173567111</t>
  </si>
  <si>
    <t>CH1175052062</t>
  </si>
  <si>
    <t>CH1175448666</t>
  </si>
  <si>
    <t>CH1176493729</t>
  </si>
  <si>
    <t>CH1180512795</t>
  </si>
  <si>
    <t>CH1192548399</t>
  </si>
  <si>
    <t>CH1192548407</t>
  </si>
  <si>
    <t>CH1228896150</t>
  </si>
  <si>
    <t>CH1236710765</t>
  </si>
  <si>
    <t>CH1246235456</t>
  </si>
  <si>
    <t>CH1248667003</t>
  </si>
  <si>
    <t>CH1251125998</t>
  </si>
  <si>
    <t>CH1252930610</t>
  </si>
  <si>
    <t>CH1255014495</t>
  </si>
  <si>
    <t>CH1256740924</t>
  </si>
  <si>
    <t>CH1260041939</t>
  </si>
  <si>
    <t>CH1261338102</t>
  </si>
  <si>
    <t>CH1262055788</t>
  </si>
  <si>
    <t>CH1263676327</t>
  </si>
  <si>
    <t>CH1276062754</t>
  </si>
  <si>
    <t>CY0109992111</t>
  </si>
  <si>
    <t>IL0010855885</t>
  </si>
  <si>
    <t>IT0004147952</t>
  </si>
  <si>
    <t>LI0315487269</t>
  </si>
  <si>
    <t>LI0355147575</t>
  </si>
  <si>
    <t>NL0010733960</t>
  </si>
  <si>
    <t>NL0011832936</t>
  </si>
  <si>
    <t>NL0012768675</t>
  </si>
  <si>
    <t>SE0015988019</t>
  </si>
  <si>
    <t>US0028241000</t>
  </si>
  <si>
    <t>US3825501014</t>
  </si>
  <si>
    <t>US47973H2058</t>
  </si>
  <si>
    <t>US5324571083</t>
  </si>
  <si>
    <t>US7181721090</t>
  </si>
  <si>
    <t>US86804J2042</t>
  </si>
  <si>
    <t>US88579Y1010</t>
  </si>
  <si>
    <t>US98956P1021</t>
  </si>
  <si>
    <t>ADT USD</t>
  </si>
  <si>
    <t>SIX</t>
  </si>
  <si>
    <t>Name</t>
  </si>
  <si>
    <t>NESTLE N</t>
  </si>
  <si>
    <t>NOVARTIS N</t>
  </si>
  <si>
    <t>UBS GROUP N</t>
  </si>
  <si>
    <t>ZURICH INSURANCE N</t>
  </si>
  <si>
    <t>RICHEMONT N</t>
  </si>
  <si>
    <t>ABB LTD N</t>
  </si>
  <si>
    <t>HOLCIM N</t>
  </si>
  <si>
    <t>SWISS RE N</t>
  </si>
  <si>
    <t>LONZA N</t>
  </si>
  <si>
    <t>SIKA N</t>
  </si>
  <si>
    <t>ALCON N</t>
  </si>
  <si>
    <t>GIVAUDAN N</t>
  </si>
  <si>
    <t>SWISS LIFE HOLDING AG N</t>
  </si>
  <si>
    <t>CS GROUP N</t>
  </si>
  <si>
    <t>SWISSCOM N</t>
  </si>
  <si>
    <t>KUEHNE+NAGEL INT N</t>
  </si>
  <si>
    <t>GEBERIT N</t>
  </si>
  <si>
    <t>LOGITECH N</t>
  </si>
  <si>
    <t>PARTNERS GROUP N</t>
  </si>
  <si>
    <t>SONOVA N</t>
  </si>
  <si>
    <t>NOVARTIS  N 2. LINIE</t>
  </si>
  <si>
    <t>SWATCH GROUP I</t>
  </si>
  <si>
    <t>JULIUS BAER N</t>
  </si>
  <si>
    <t>UBS GROUP N 2. LINIE</t>
  </si>
  <si>
    <t>SGS N</t>
  </si>
  <si>
    <t>VAT GROUP N</t>
  </si>
  <si>
    <t>SGS N 0</t>
  </si>
  <si>
    <t>STRAUMANN N</t>
  </si>
  <si>
    <t>DUFRY N</t>
  </si>
  <si>
    <t>SCHINDLER PS</t>
  </si>
  <si>
    <t>ROCHE I</t>
  </si>
  <si>
    <t>ADECCO N</t>
  </si>
  <si>
    <t>NESTLE N 2. LINIE</t>
  </si>
  <si>
    <t>LINDT PS</t>
  </si>
  <si>
    <t>BARRY CALLEBAUT N</t>
  </si>
  <si>
    <t>TEMENOS N</t>
  </si>
  <si>
    <t>BALOISE N</t>
  </si>
  <si>
    <t>SIG Group N</t>
  </si>
  <si>
    <t>HOLCIM N 2. LINIE</t>
  </si>
  <si>
    <t>ams-OSRAM</t>
  </si>
  <si>
    <t>MEYER BURGER N</t>
  </si>
  <si>
    <t>HELVETIA HOLDING N</t>
  </si>
  <si>
    <t>ZURICH INSURANCE N 2. LINIE</t>
  </si>
  <si>
    <t>SWISS PRIME SITE N</t>
  </si>
  <si>
    <t>SAINT GOBAIN I</t>
  </si>
  <si>
    <t>TECAN GROUP AG N</t>
  </si>
  <si>
    <t>CLARIANT N</t>
  </si>
  <si>
    <t>BKW N</t>
  </si>
  <si>
    <t>PSP N</t>
  </si>
  <si>
    <t>EMS-CHEMIE N</t>
  </si>
  <si>
    <t>GEORG FISCHER N</t>
  </si>
  <si>
    <t>LINDT N</t>
  </si>
  <si>
    <t>BC VAUD N</t>
  </si>
  <si>
    <t>BELIMO N</t>
  </si>
  <si>
    <t>FLUGHAFEN ZUERICH N</t>
  </si>
  <si>
    <t>GALENICA N</t>
  </si>
  <si>
    <t>IDORSIA N</t>
  </si>
  <si>
    <t>SWISSQUOTE N</t>
  </si>
  <si>
    <t>BACHEM N</t>
  </si>
  <si>
    <t>ACCELLERON N</t>
  </si>
  <si>
    <t>SIEGFRIED N</t>
  </si>
  <si>
    <t>CEMBRA MONEY BANK N</t>
  </si>
  <si>
    <t>SCHINDLER N</t>
  </si>
  <si>
    <t>DKSH N</t>
  </si>
  <si>
    <t>DOCMORRIS N</t>
  </si>
  <si>
    <t>LONZA N 2. LINIE</t>
  </si>
  <si>
    <t>COMET N</t>
  </si>
  <si>
    <t>Landis+Gyr N</t>
  </si>
  <si>
    <t>ALLREAL N</t>
  </si>
  <si>
    <t>BUCHER N</t>
  </si>
  <si>
    <t>INTERROLL N</t>
  </si>
  <si>
    <t>STADLER RAIL N</t>
  </si>
  <si>
    <t>SOFTWAREONE N</t>
  </si>
  <si>
    <t>SWATCH GROUP N</t>
  </si>
  <si>
    <t>ABB LTD N 2. LINIE</t>
  </si>
  <si>
    <t>ARYZTA N</t>
  </si>
  <si>
    <t>BURCKHARDT N</t>
  </si>
  <si>
    <t>SULZER N</t>
  </si>
  <si>
    <t>OC OERLIKON N</t>
  </si>
  <si>
    <t>VONTOBEL N</t>
  </si>
  <si>
    <t>JULIUS BAER N 2. LINIE</t>
  </si>
  <si>
    <t>SFS Group N</t>
  </si>
  <si>
    <t>LUZERNER KB N</t>
  </si>
  <si>
    <t>LEONTEQ N</t>
  </si>
  <si>
    <t>SWISS LIFE HOLDING N 2. LINIE</t>
  </si>
  <si>
    <t>BB BIOTECH N</t>
  </si>
  <si>
    <t>BOSSARD N</t>
  </si>
  <si>
    <t>U-BLOX N</t>
  </si>
  <si>
    <t>EMMI N</t>
  </si>
  <si>
    <t>KOMAX N</t>
  </si>
  <si>
    <t>DAETWYLER I</t>
  </si>
  <si>
    <t>ALSO N</t>
  </si>
  <si>
    <t>YPSOMED HLDG</t>
  </si>
  <si>
    <t>dormakaba N</t>
  </si>
  <si>
    <t>Joincare Pharmaceutical Group</t>
  </si>
  <si>
    <t>INFICON N</t>
  </si>
  <si>
    <t>MOBIMO N</t>
  </si>
  <si>
    <t>FORBO N</t>
  </si>
  <si>
    <t>EFG INTERNATIONAL N</t>
  </si>
  <si>
    <t>KARDEX N</t>
  </si>
  <si>
    <t>POLYPEPTIDE N</t>
  </si>
  <si>
    <t>LINDT PS 2.LINIE</t>
  </si>
  <si>
    <t>LEM N</t>
  </si>
  <si>
    <t>MOBILEZONE N</t>
  </si>
  <si>
    <t>VALIANT N</t>
  </si>
  <si>
    <t>HUBER+SUHNER N</t>
  </si>
  <si>
    <t>BASILEA N</t>
  </si>
  <si>
    <t>IMPLENIA N</t>
  </si>
  <si>
    <t>SONOVA N 2. LINIE</t>
  </si>
  <si>
    <t>SKAN N</t>
  </si>
  <si>
    <t>DOTTIKON ES N</t>
  </si>
  <si>
    <t>ZEHNDER N</t>
  </si>
  <si>
    <t>PIERER Mobility AG</t>
  </si>
  <si>
    <t>SENSIRION N</t>
  </si>
  <si>
    <t>BYSTRONIC AG</t>
  </si>
  <si>
    <t>SCHWEITER I0</t>
  </si>
  <si>
    <t>ST GALLER KB N</t>
  </si>
  <si>
    <t>MEDMIX N</t>
  </si>
  <si>
    <t>GEBERIT N 2. LINIE</t>
  </si>
  <si>
    <t>SCHWEITER N</t>
  </si>
  <si>
    <t>MEDACTA GROUP N</t>
  </si>
  <si>
    <t>HBM N</t>
  </si>
  <si>
    <t>AUTONEUM N</t>
  </si>
  <si>
    <t>COSMO PHARM N</t>
  </si>
  <si>
    <t>ARBONIA N</t>
  </si>
  <si>
    <t>BURKHALTER N</t>
  </si>
  <si>
    <t>LUZERNER KB0</t>
  </si>
  <si>
    <t>RIETER N</t>
  </si>
  <si>
    <t>INTERSHOP N</t>
  </si>
  <si>
    <t>NEWRON PHARMA N</t>
  </si>
  <si>
    <t>MEIER TOBLER N</t>
  </si>
  <si>
    <t>ASCOM N</t>
  </si>
  <si>
    <t>MONTANA N</t>
  </si>
  <si>
    <t>VETROPACK N</t>
  </si>
  <si>
    <t>GURIT N</t>
  </si>
  <si>
    <t>ORIOR N</t>
  </si>
  <si>
    <t>BELL FOOD GROUP N</t>
  </si>
  <si>
    <t>VZ HOLDING N</t>
  </si>
  <si>
    <t>SANTHERA N0</t>
  </si>
  <si>
    <t>LIECHT LANDBK N</t>
  </si>
  <si>
    <t>Metall Zug AG</t>
  </si>
  <si>
    <t>BEKB / BCBE N</t>
  </si>
  <si>
    <t>Peach Property N</t>
  </si>
  <si>
    <t>VAUDOISE ASSU N</t>
  </si>
  <si>
    <t>Huber+Suhner N 2. LINIE</t>
  </si>
  <si>
    <t>GLARNER KB N</t>
  </si>
  <si>
    <t>LINDT N 2.LINIE</t>
  </si>
  <si>
    <t>APG SGA N</t>
  </si>
  <si>
    <t>lastminute.com N.V.</t>
  </si>
  <si>
    <t>GAM N</t>
  </si>
  <si>
    <t>COLTENE N</t>
  </si>
  <si>
    <t>BASLER KB PS</t>
  </si>
  <si>
    <t>GRAUB KB PS</t>
  </si>
  <si>
    <t>INVESTIS N</t>
  </si>
  <si>
    <t>ZUGER KB N</t>
  </si>
  <si>
    <t>JUNGFRAUBAHN HLD N</t>
  </si>
  <si>
    <t>BELLEVUE GROUP N</t>
  </si>
  <si>
    <t>BC GENEVE N</t>
  </si>
  <si>
    <t>HIAG IMMOBILIEN N</t>
  </si>
  <si>
    <t>CALIDA N</t>
  </si>
  <si>
    <t>MEDARTIS N</t>
  </si>
  <si>
    <t>BASELLAND KB PS</t>
  </si>
  <si>
    <t>VPB VADUZ N</t>
  </si>
  <si>
    <t>FEINTOOL N</t>
  </si>
  <si>
    <t>Fundamenta Real Estate N</t>
  </si>
  <si>
    <t>TX GROUP N</t>
  </si>
  <si>
    <t>Swiss Steel Holding AG</t>
  </si>
  <si>
    <t>CIE FIN TR I</t>
  </si>
  <si>
    <t>ZUG ESTATES HOLDING AG</t>
  </si>
  <si>
    <t>THURGAUER KB PS</t>
  </si>
  <si>
    <t>PHOENIX I</t>
  </si>
  <si>
    <t>WARTECK N</t>
  </si>
  <si>
    <t>WALLISER KB N</t>
  </si>
  <si>
    <t>SOFTWAREONE N 2.LINIE</t>
  </si>
  <si>
    <t>MOLECULAR PARTNERS N</t>
  </si>
  <si>
    <t>EVOLVA N</t>
  </si>
  <si>
    <t>PLAZZA N</t>
  </si>
  <si>
    <t>VARIA US PROPERTIES N</t>
  </si>
  <si>
    <t>V-ZUG N</t>
  </si>
  <si>
    <t>ROMANDE ENERGIE N0</t>
  </si>
  <si>
    <t>WISeKey N0</t>
  </si>
  <si>
    <t>EPIC N</t>
  </si>
  <si>
    <t>CPH N</t>
  </si>
  <si>
    <t>ALUFLEXPACK N</t>
  </si>
  <si>
    <t>RELIEF THERAPEUTICS N0</t>
  </si>
  <si>
    <t>GAVAZZI I</t>
  </si>
  <si>
    <t>PHOENIX MECANO N</t>
  </si>
  <si>
    <t>SCHAFFNER N</t>
  </si>
  <si>
    <t>SNB N</t>
  </si>
  <si>
    <t>HBM N 2. LINIE</t>
  </si>
  <si>
    <t>LEONTEQ N 2. LINIE</t>
  </si>
  <si>
    <t>AEVIS N</t>
  </si>
  <si>
    <t>ROMANDE ENERGIE N</t>
  </si>
  <si>
    <t>HYPO LENZB N</t>
  </si>
  <si>
    <t>MIKRON N</t>
  </si>
  <si>
    <t>Novavest Real Estate N</t>
  </si>
  <si>
    <t>RELIEF THERAPEUTICS N</t>
  </si>
  <si>
    <t>OBSEVA N0</t>
  </si>
  <si>
    <t>SF Urban Properties N</t>
  </si>
  <si>
    <t>ENERGIEDIENST N</t>
  </si>
  <si>
    <t>GMSA N</t>
  </si>
  <si>
    <t>EVOLVA N0</t>
  </si>
  <si>
    <t>CICOR TECH N</t>
  </si>
  <si>
    <t>Kuros N</t>
  </si>
  <si>
    <t>ADDEX N</t>
  </si>
  <si>
    <t>ANGLO PLC</t>
  </si>
  <si>
    <t>VT5 ACQUISITION COMPANY N</t>
  </si>
  <si>
    <t>KUDELSKI I</t>
  </si>
  <si>
    <t>KLINGELNBERG N</t>
  </si>
  <si>
    <t>XLIFE SCIENCES N</t>
  </si>
  <si>
    <t>PRIVATE EQUITY N</t>
  </si>
  <si>
    <t>O FUESSLI N</t>
  </si>
  <si>
    <t>ZEHNDER N 2.LINIE</t>
  </si>
  <si>
    <t>NIBE Industrier AB N</t>
  </si>
  <si>
    <t>WISeKey N</t>
  </si>
  <si>
    <t>ZUEBLIN IMM N</t>
  </si>
  <si>
    <t>ALPINE SELECT N</t>
  </si>
  <si>
    <t>SHL TELEMEDICINE N</t>
  </si>
  <si>
    <t>BVZ HOL N</t>
  </si>
  <si>
    <t>VALORA N</t>
  </si>
  <si>
    <t>MEIER TOBLER N 2. LINIE</t>
  </si>
  <si>
    <t>INA INVEST N</t>
  </si>
  <si>
    <t>LECLANCHE N</t>
  </si>
  <si>
    <t>TITL BN BERG N</t>
  </si>
  <si>
    <t>STARRAG GROUP N</t>
  </si>
  <si>
    <t>IVF HARTMANN N</t>
  </si>
  <si>
    <t>ALPINE SELECT N 2. LINIE</t>
  </si>
  <si>
    <t>ORASCOM DEVELOPMENT HLD AG N</t>
  </si>
  <si>
    <t>VON ROLL I</t>
  </si>
  <si>
    <t>MCH GROUP N</t>
  </si>
  <si>
    <t>LALIQUE GROUP N</t>
  </si>
  <si>
    <t>KINARUS N</t>
  </si>
  <si>
    <t>TORNOS N</t>
  </si>
  <si>
    <t>CREALOGIX N</t>
  </si>
  <si>
    <t>nebag N</t>
  </si>
  <si>
    <t>VALARTIS GROUP N</t>
  </si>
  <si>
    <t>EDISUN POWER EUROPE N</t>
  </si>
  <si>
    <t>ELMA ELECTRONIC N</t>
  </si>
  <si>
    <t>ONE SWISS BANK N</t>
  </si>
  <si>
    <t>TALENTHOUSE N</t>
  </si>
  <si>
    <t>VILLARS N</t>
  </si>
  <si>
    <t>ADVAL TECH N</t>
  </si>
  <si>
    <t>CASTLE PRIVATE N</t>
  </si>
  <si>
    <t>PERROT DUVAL I</t>
  </si>
  <si>
    <t>ZIMMER HLD</t>
  </si>
  <si>
    <t>DATACOLOR N</t>
  </si>
  <si>
    <t>HOCHDORF N</t>
  </si>
  <si>
    <t>LILLY ELI</t>
  </si>
  <si>
    <t>SPEXIS N</t>
  </si>
  <si>
    <t>ACHIKO N</t>
  </si>
  <si>
    <t>ROYAL BK CDA</t>
  </si>
  <si>
    <t>SPCE N</t>
  </si>
  <si>
    <t>GEN ELEC</t>
  </si>
  <si>
    <t>OBSEVA N</t>
  </si>
  <si>
    <t>IGEA Pharma N</t>
  </si>
  <si>
    <t>CATERPILLAR</t>
  </si>
  <si>
    <t>PHILIP MRRS INT-WI</t>
  </si>
  <si>
    <t>Youngtimers AG</t>
  </si>
  <si>
    <t>ASMALLWORLD N</t>
  </si>
  <si>
    <t>AIRESIS N</t>
  </si>
  <si>
    <t>SCHLATTER N</t>
  </si>
  <si>
    <t>HIGHLIGHT E AND E I</t>
  </si>
  <si>
    <t>EPH EUROPEAN PROPERTY</t>
  </si>
  <si>
    <t>BC JURA N</t>
  </si>
  <si>
    <t>ZWAHLEN I</t>
  </si>
  <si>
    <t>3M</t>
  </si>
  <si>
    <t>Arundel N</t>
  </si>
  <si>
    <t>ABBOTT LABOR</t>
  </si>
  <si>
    <t>Sunwoda Electronic Co., Ltd.</t>
  </si>
  <si>
    <t>CI COM SA</t>
  </si>
  <si>
    <t>CADELPLATA N</t>
  </si>
  <si>
    <t>GOODYEAR</t>
  </si>
  <si>
    <t>EEII I</t>
  </si>
  <si>
    <t>NYSE</t>
  </si>
  <si>
    <t>Tokyo SE</t>
  </si>
  <si>
    <t>A</t>
  </si>
  <si>
    <t>AA</t>
  </si>
  <si>
    <t>AAC</t>
  </si>
  <si>
    <t>AACT</t>
  </si>
  <si>
    <t>AAIC</t>
  </si>
  <si>
    <t>AAIC-PB</t>
  </si>
  <si>
    <t>AAIC-PC</t>
  </si>
  <si>
    <t>AAIN</t>
  </si>
  <si>
    <t>AAM-PA</t>
  </si>
  <si>
    <t>AAM-PB</t>
  </si>
  <si>
    <t>AAN</t>
  </si>
  <si>
    <t>AAP</t>
  </si>
  <si>
    <t>AAT</t>
  </si>
  <si>
    <t>AB</t>
  </si>
  <si>
    <t>ABBV</t>
  </si>
  <si>
    <t>ABC</t>
  </si>
  <si>
    <t>ABEV</t>
  </si>
  <si>
    <t>ABG</t>
  </si>
  <si>
    <t>ABM</t>
  </si>
  <si>
    <t>ABR</t>
  </si>
  <si>
    <t>ABR-PD</t>
  </si>
  <si>
    <t>ABR-PE</t>
  </si>
  <si>
    <t>ABR-PF</t>
  </si>
  <si>
    <t>ABT</t>
  </si>
  <si>
    <t>AC</t>
  </si>
  <si>
    <t>ACA</t>
  </si>
  <si>
    <t>ACCO</t>
  </si>
  <si>
    <t>ACEL</t>
  </si>
  <si>
    <t>ACHR</t>
  </si>
  <si>
    <t>ACI</t>
  </si>
  <si>
    <t>ACM</t>
  </si>
  <si>
    <t>ACN</t>
  </si>
  <si>
    <t>ACP-PA</t>
  </si>
  <si>
    <t>ACR</t>
  </si>
  <si>
    <t>ACR-PC</t>
  </si>
  <si>
    <t>ACR-PD</t>
  </si>
  <si>
    <t>ACRE</t>
  </si>
  <si>
    <t>ACRO</t>
  </si>
  <si>
    <t>ACV</t>
  </si>
  <si>
    <t>ADC</t>
  </si>
  <si>
    <t>ADC-PA</t>
  </si>
  <si>
    <t>ADCT</t>
  </si>
  <si>
    <t>ADNT</t>
  </si>
  <si>
    <t>ADX</t>
  </si>
  <si>
    <t>AEE</t>
  </si>
  <si>
    <t>AEFC</t>
  </si>
  <si>
    <t>AEL</t>
  </si>
  <si>
    <t>AEL-PA</t>
  </si>
  <si>
    <t>AEL-PB</t>
  </si>
  <si>
    <t>AEM</t>
  </si>
  <si>
    <t>AENZ</t>
  </si>
  <si>
    <t>AER</t>
  </si>
  <si>
    <t>AES</t>
  </si>
  <si>
    <t>AESC</t>
  </si>
  <si>
    <t>AESI</t>
  </si>
  <si>
    <t>AEVA</t>
  </si>
  <si>
    <t>AFB</t>
  </si>
  <si>
    <t>AFG</t>
  </si>
  <si>
    <t>AFGB</t>
  </si>
  <si>
    <t>AFGC</t>
  </si>
  <si>
    <t>AFGD</t>
  </si>
  <si>
    <t>AFGE</t>
  </si>
  <si>
    <t>AFL</t>
  </si>
  <si>
    <t>AFT</t>
  </si>
  <si>
    <t>AFTR</t>
  </si>
  <si>
    <t>AG</t>
  </si>
  <si>
    <t>AGAC</t>
  </si>
  <si>
    <t>AGCO</t>
  </si>
  <si>
    <t>AGD</t>
  </si>
  <si>
    <t>AGI</t>
  </si>
  <si>
    <t>AGM-PC</t>
  </si>
  <si>
    <t>AGM-PD</t>
  </si>
  <si>
    <t>AGM-PE</t>
  </si>
  <si>
    <t>AGM-PF</t>
  </si>
  <si>
    <t>AGM-PG</t>
  </si>
  <si>
    <t>AGO</t>
  </si>
  <si>
    <t>AGRO</t>
  </si>
  <si>
    <t>AGS</t>
  </si>
  <si>
    <t>AGTI</t>
  </si>
  <si>
    <t>AGX</t>
  </si>
  <si>
    <t>AHH</t>
  </si>
  <si>
    <t>AHH-PA</t>
  </si>
  <si>
    <t>AHL-PC</t>
  </si>
  <si>
    <t>AHL-PD</t>
  </si>
  <si>
    <t>AHL-PE</t>
  </si>
  <si>
    <t>AHT-PD</t>
  </si>
  <si>
    <t>AHT-PF</t>
  </si>
  <si>
    <t>AHT-PG</t>
  </si>
  <si>
    <t>AHT-PH</t>
  </si>
  <si>
    <t>AHT-PI</t>
  </si>
  <si>
    <t>AI</t>
  </si>
  <si>
    <t>AIC</t>
  </si>
  <si>
    <t>AIF</t>
  </si>
  <si>
    <t>AIG</t>
  </si>
  <si>
    <t>AIG-PA</t>
  </si>
  <si>
    <t>AIN</t>
  </si>
  <si>
    <t>AIO</t>
  </si>
  <si>
    <t>AIR</t>
  </si>
  <si>
    <t>AIT</t>
  </si>
  <si>
    <t>AIU</t>
  </si>
  <si>
    <t>AIV</t>
  </si>
  <si>
    <t>AIZ</t>
  </si>
  <si>
    <t>AIZN</t>
  </si>
  <si>
    <t>AJRD</t>
  </si>
  <si>
    <t>AJX</t>
  </si>
  <si>
    <t>AJXA</t>
  </si>
  <si>
    <t>AKA</t>
  </si>
  <si>
    <t>AKO/A</t>
  </si>
  <si>
    <t>AKO/B</t>
  </si>
  <si>
    <t>AKR</t>
  </si>
  <si>
    <t>AL</t>
  </si>
  <si>
    <t>AL-PA</t>
  </si>
  <si>
    <t>ALB</t>
  </si>
  <si>
    <t>ALC</t>
  </si>
  <si>
    <t>ALCC</t>
  </si>
  <si>
    <t>ALE</t>
  </si>
  <si>
    <t>ALEX</t>
  </si>
  <si>
    <t>ALG</t>
  </si>
  <si>
    <t>ALIT</t>
  </si>
  <si>
    <t>ALL-PB</t>
  </si>
  <si>
    <t>ALL-PH</t>
  </si>
  <si>
    <t>ALL-PI</t>
  </si>
  <si>
    <t>ALL-PJ</t>
  </si>
  <si>
    <t>ALLE</t>
  </si>
  <si>
    <t>ALLG</t>
  </si>
  <si>
    <t>ALLY</t>
  </si>
  <si>
    <t>ALSN</t>
  </si>
  <si>
    <t>ALTG</t>
  </si>
  <si>
    <t>ALTG-PA</t>
  </si>
  <si>
    <t>ALV</t>
  </si>
  <si>
    <t>ALX</t>
  </si>
  <si>
    <t>AM</t>
  </si>
  <si>
    <t>AMBC</t>
  </si>
  <si>
    <t>AMBP</t>
  </si>
  <si>
    <t>AMCR</t>
  </si>
  <si>
    <t>AME</t>
  </si>
  <si>
    <t>AMH</t>
  </si>
  <si>
    <t>AMH-PG</t>
  </si>
  <si>
    <t>AMH-PH</t>
  </si>
  <si>
    <t>AMK</t>
  </si>
  <si>
    <t>AMN</t>
  </si>
  <si>
    <t>AMP</t>
  </si>
  <si>
    <t>AMPS</t>
  </si>
  <si>
    <t>AMPX</t>
  </si>
  <si>
    <t>AMPY</t>
  </si>
  <si>
    <t>AMR</t>
  </si>
  <si>
    <t>AMRC</t>
  </si>
  <si>
    <t>AMRX</t>
  </si>
  <si>
    <t>AMT</t>
  </si>
  <si>
    <t>AMTD</t>
  </si>
  <si>
    <t>AMWL</t>
  </si>
  <si>
    <t>AMX</t>
  </si>
  <si>
    <t>AN</t>
  </si>
  <si>
    <t>ANET</t>
  </si>
  <si>
    <t>ANF</t>
  </si>
  <si>
    <t>ANVS</t>
  </si>
  <si>
    <t>AOD</t>
  </si>
  <si>
    <t>AOMR</t>
  </si>
  <si>
    <t>AON</t>
  </si>
  <si>
    <t>AORT</t>
  </si>
  <si>
    <t>AOS</t>
  </si>
  <si>
    <t>AP</t>
  </si>
  <si>
    <t>APAM</t>
  </si>
  <si>
    <t>APCA</t>
  </si>
  <si>
    <t>APD</t>
  </si>
  <si>
    <t>APE</t>
  </si>
  <si>
    <t>APG</t>
  </si>
  <si>
    <t>APGB</t>
  </si>
  <si>
    <t>APLE</t>
  </si>
  <si>
    <t>APO</t>
  </si>
  <si>
    <t>APRN</t>
  </si>
  <si>
    <t>APTV</t>
  </si>
  <si>
    <t>AQN</t>
  </si>
  <si>
    <t>AQNA</t>
  </si>
  <si>
    <t>AQNB</t>
  </si>
  <si>
    <t>AQNU</t>
  </si>
  <si>
    <t>ARCH</t>
  </si>
  <si>
    <t>ARCO</t>
  </si>
  <si>
    <t>ARDC</t>
  </si>
  <si>
    <t>ARE</t>
  </si>
  <si>
    <t>ARES</t>
  </si>
  <si>
    <t>ARGD</t>
  </si>
  <si>
    <t>ARGO-PA</t>
  </si>
  <si>
    <t>ARI</t>
  </si>
  <si>
    <t>ARIS</t>
  </si>
  <si>
    <t>ARL</t>
  </si>
  <si>
    <t>ARLO</t>
  </si>
  <si>
    <t>ARMK</t>
  </si>
  <si>
    <t>ARNC</t>
  </si>
  <si>
    <t>AROC</t>
  </si>
  <si>
    <t>ARR-PC</t>
  </si>
  <si>
    <t>ARW</t>
  </si>
  <si>
    <t>ASA</t>
  </si>
  <si>
    <t>ASAN</t>
  </si>
  <si>
    <t>ASB</t>
  </si>
  <si>
    <t>ASB-PE</t>
  </si>
  <si>
    <t>ASB-PF</t>
  </si>
  <si>
    <t>ASBA</t>
  </si>
  <si>
    <t>ASG</t>
  </si>
  <si>
    <t>ASGI</t>
  </si>
  <si>
    <t>ASGN</t>
  </si>
  <si>
    <t>ASH</t>
  </si>
  <si>
    <t>ASIX</t>
  </si>
  <si>
    <t>ASPN</t>
  </si>
  <si>
    <t>ASR</t>
  </si>
  <si>
    <t>ASX</t>
  </si>
  <si>
    <t>ATCO-PD</t>
  </si>
  <si>
    <t>ATCO-PH</t>
  </si>
  <si>
    <t>ATCO-PI</t>
  </si>
  <si>
    <t>ATEK</t>
  </si>
  <si>
    <t>ATEN</t>
  </si>
  <si>
    <t>ATGE</t>
  </si>
  <si>
    <t>ATH-PA</t>
  </si>
  <si>
    <t>ATH-PB</t>
  </si>
  <si>
    <t>ATH-PC</t>
  </si>
  <si>
    <t>ATH-PD</t>
  </si>
  <si>
    <t>ATH-PE</t>
  </si>
  <si>
    <t>ATHM</t>
  </si>
  <si>
    <t>ATI</t>
  </si>
  <si>
    <t>ATIP</t>
  </si>
  <si>
    <t>ATKR</t>
  </si>
  <si>
    <t>ATMU</t>
  </si>
  <si>
    <t>ATO</t>
  </si>
  <si>
    <t>ATTO</t>
  </si>
  <si>
    <t>ATUS</t>
  </si>
  <si>
    <t>AUB</t>
  </si>
  <si>
    <t>AUB-PA</t>
  </si>
  <si>
    <t>AVA</t>
  </si>
  <si>
    <t>AVAL</t>
  </si>
  <si>
    <t>AVB</t>
  </si>
  <si>
    <t>AVD</t>
  </si>
  <si>
    <t>AVK</t>
  </si>
  <si>
    <t>AVNS</t>
  </si>
  <si>
    <t>AVNT</t>
  </si>
  <si>
    <t>AVTR</t>
  </si>
  <si>
    <t>AVY</t>
  </si>
  <si>
    <t>AWF</t>
  </si>
  <si>
    <t>AWI</t>
  </si>
  <si>
    <t>AWK</t>
  </si>
  <si>
    <t>AWP</t>
  </si>
  <si>
    <t>AWR</t>
  </si>
  <si>
    <t>AX</t>
  </si>
  <si>
    <t>AXP</t>
  </si>
  <si>
    <t>AXR</t>
  </si>
  <si>
    <t>AXS-PE</t>
  </si>
  <si>
    <t>AXTA</t>
  </si>
  <si>
    <t>AYI</t>
  </si>
  <si>
    <t>AYX</t>
  </si>
  <si>
    <t>AZEK</t>
  </si>
  <si>
    <t>AZO</t>
  </si>
  <si>
    <t>AZUL</t>
  </si>
  <si>
    <t>AZZ</t>
  </si>
  <si>
    <t>B</t>
  </si>
  <si>
    <t>BA</t>
  </si>
  <si>
    <t>BABA</t>
  </si>
  <si>
    <t>BAC</t>
  </si>
  <si>
    <t>BAC-PB</t>
  </si>
  <si>
    <t>BAC-PE</t>
  </si>
  <si>
    <t>BAC-PK</t>
  </si>
  <si>
    <t>BAC-PL</t>
  </si>
  <si>
    <t>BAC-PM</t>
  </si>
  <si>
    <t>BAC-PN</t>
  </si>
  <si>
    <t>BAC-PO</t>
  </si>
  <si>
    <t>BAC-PP</t>
  </si>
  <si>
    <t>BAC-PQ</t>
  </si>
  <si>
    <t>BAC-PS</t>
  </si>
  <si>
    <t>BAH</t>
  </si>
  <si>
    <t>BAK</t>
  </si>
  <si>
    <t>BALL</t>
  </si>
  <si>
    <t>BALY</t>
  </si>
  <si>
    <t>BAM</t>
  </si>
  <si>
    <t>BANC</t>
  </si>
  <si>
    <t>BAP</t>
  </si>
  <si>
    <t>BAX</t>
  </si>
  <si>
    <t>BB</t>
  </si>
  <si>
    <t>BBAI</t>
  </si>
  <si>
    <t>BBAR</t>
  </si>
  <si>
    <t>BBD</t>
  </si>
  <si>
    <t>BBDC</t>
  </si>
  <si>
    <t>BBDO</t>
  </si>
  <si>
    <t>BBN</t>
  </si>
  <si>
    <t>BBU</t>
  </si>
  <si>
    <t>BBUC</t>
  </si>
  <si>
    <t>BBW</t>
  </si>
  <si>
    <t>BBWI</t>
  </si>
  <si>
    <t>BC</t>
  </si>
  <si>
    <t>BC-PA</t>
  </si>
  <si>
    <t>BC-PB</t>
  </si>
  <si>
    <t>BC-PC</t>
  </si>
  <si>
    <t>BCAT</t>
  </si>
  <si>
    <t>BCC</t>
  </si>
  <si>
    <t>BCH</t>
  </si>
  <si>
    <t>BCO</t>
  </si>
  <si>
    <t>BCS</t>
  </si>
  <si>
    <t>BCSF</t>
  </si>
  <si>
    <t>BCX</t>
  </si>
  <si>
    <t>BDC</t>
  </si>
  <si>
    <t>BDJ</t>
  </si>
  <si>
    <t>BDN</t>
  </si>
  <si>
    <t>BDX</t>
  </si>
  <si>
    <t>BE</t>
  </si>
  <si>
    <t>BEDU</t>
  </si>
  <si>
    <t>BEKE</t>
  </si>
  <si>
    <t>BEP</t>
  </si>
  <si>
    <t>BEP-PA</t>
  </si>
  <si>
    <t>BEPC</t>
  </si>
  <si>
    <t>BEPH</t>
  </si>
  <si>
    <t>BEPI</t>
  </si>
  <si>
    <t>BERY</t>
  </si>
  <si>
    <t>BEST</t>
  </si>
  <si>
    <t>BF/A</t>
  </si>
  <si>
    <t>BF/B</t>
  </si>
  <si>
    <t>BFAC</t>
  </si>
  <si>
    <t>BFAM</t>
  </si>
  <si>
    <t>BFH</t>
  </si>
  <si>
    <t>BFK</t>
  </si>
  <si>
    <t>BFLY</t>
  </si>
  <si>
    <t>BFS</t>
  </si>
  <si>
    <t>BFS-PD</t>
  </si>
  <si>
    <t>BFS-PE</t>
  </si>
  <si>
    <t>BFZ</t>
  </si>
  <si>
    <t>BG</t>
  </si>
  <si>
    <t>BGB</t>
  </si>
  <si>
    <t>BGH</t>
  </si>
  <si>
    <t>BGR</t>
  </si>
  <si>
    <t>BGSF</t>
  </si>
  <si>
    <t>BGT</t>
  </si>
  <si>
    <t>BGX</t>
  </si>
  <si>
    <t>BGY</t>
  </si>
  <si>
    <t>BH</t>
  </si>
  <si>
    <t>BHC</t>
  </si>
  <si>
    <t>BHE</t>
  </si>
  <si>
    <t>BHG</t>
  </si>
  <si>
    <t>BHIL</t>
  </si>
  <si>
    <t>BHK</t>
  </si>
  <si>
    <t>BHLB</t>
  </si>
  <si>
    <t>BHR</t>
  </si>
  <si>
    <t>BHR-PB</t>
  </si>
  <si>
    <t>BHR-PD</t>
  </si>
  <si>
    <t>BHV</t>
  </si>
  <si>
    <t>BHVN</t>
  </si>
  <si>
    <t>BIGZ</t>
  </si>
  <si>
    <t>BILL</t>
  </si>
  <si>
    <t>BIO</t>
  </si>
  <si>
    <t>BIO/B</t>
  </si>
  <si>
    <t>BIP</t>
  </si>
  <si>
    <t>BIP-PA</t>
  </si>
  <si>
    <t>BIP-PB</t>
  </si>
  <si>
    <t>BIPC</t>
  </si>
  <si>
    <t>BIPH</t>
  </si>
  <si>
    <t>BIPI</t>
  </si>
  <si>
    <t>BIT</t>
  </si>
  <si>
    <t>BJ</t>
  </si>
  <si>
    <t>BK</t>
  </si>
  <si>
    <t>BKD</t>
  </si>
  <si>
    <t>BKDT</t>
  </si>
  <si>
    <t>BKE</t>
  </si>
  <si>
    <t>BKH</t>
  </si>
  <si>
    <t>BKI</t>
  </si>
  <si>
    <t>BKKT</t>
  </si>
  <si>
    <t>BKN</t>
  </si>
  <si>
    <t>BKSY</t>
  </si>
  <si>
    <t>BKT</t>
  </si>
  <si>
    <t>BKU</t>
  </si>
  <si>
    <t>BLCO</t>
  </si>
  <si>
    <t>BLD</t>
  </si>
  <si>
    <t>BLDR</t>
  </si>
  <si>
    <t>BLE</t>
  </si>
  <si>
    <t>BLK</t>
  </si>
  <si>
    <t>BLW</t>
  </si>
  <si>
    <t>BLX</t>
  </si>
  <si>
    <t>BMA</t>
  </si>
  <si>
    <t>BMAC</t>
  </si>
  <si>
    <t>BMEZ</t>
  </si>
  <si>
    <t>BMI</t>
  </si>
  <si>
    <t>BML-PG</t>
  </si>
  <si>
    <t>BML-PH</t>
  </si>
  <si>
    <t>BML-PJ</t>
  </si>
  <si>
    <t>BML-PL</t>
  </si>
  <si>
    <t>BMO</t>
  </si>
  <si>
    <t>BN</t>
  </si>
  <si>
    <t>BNED</t>
  </si>
  <si>
    <t>BNH</t>
  </si>
  <si>
    <t>BNJ</t>
  </si>
  <si>
    <t>BNL</t>
  </si>
  <si>
    <t>BNRE</t>
  </si>
  <si>
    <t>BNS</t>
  </si>
  <si>
    <t>BNY</t>
  </si>
  <si>
    <t>BOAC</t>
  </si>
  <si>
    <t>BOC</t>
  </si>
  <si>
    <t>BODY</t>
  </si>
  <si>
    <t>BOH</t>
  </si>
  <si>
    <t>BOH-PA</t>
  </si>
  <si>
    <t>BORR</t>
  </si>
  <si>
    <t>BOX</t>
  </si>
  <si>
    <t>BP</t>
  </si>
  <si>
    <t>BQ</t>
  </si>
  <si>
    <t>BR</t>
  </si>
  <si>
    <t>BRBR</t>
  </si>
  <si>
    <t>BRC</t>
  </si>
  <si>
    <t>BRCC</t>
  </si>
  <si>
    <t>BRDG</t>
  </si>
  <si>
    <t>BRDS</t>
  </si>
  <si>
    <t>BRFS</t>
  </si>
  <si>
    <t>BRK/A</t>
  </si>
  <si>
    <t>BRK/B</t>
  </si>
  <si>
    <t>BRO</t>
  </si>
  <si>
    <t>BROS</t>
  </si>
  <si>
    <t>BRSP</t>
  </si>
  <si>
    <t>BRT</t>
  </si>
  <si>
    <t>BRW</t>
  </si>
  <si>
    <t>BRX</t>
  </si>
  <si>
    <t>BSAC</t>
  </si>
  <si>
    <t>BSBR</t>
  </si>
  <si>
    <t>BSIG</t>
  </si>
  <si>
    <t>BSL</t>
  </si>
  <si>
    <t>BSM</t>
  </si>
  <si>
    <t>BST</t>
  </si>
  <si>
    <t>BSTZ</t>
  </si>
  <si>
    <t>BSX</t>
  </si>
  <si>
    <t>BTA</t>
  </si>
  <si>
    <t>BTCM</t>
  </si>
  <si>
    <t>BTE</t>
  </si>
  <si>
    <t>BTI</t>
  </si>
  <si>
    <t>BTO</t>
  </si>
  <si>
    <t>BTT</t>
  </si>
  <si>
    <t>BTU</t>
  </si>
  <si>
    <t>BTZ</t>
  </si>
  <si>
    <t>BUD</t>
  </si>
  <si>
    <t>BUI</t>
  </si>
  <si>
    <t>BURL</t>
  </si>
  <si>
    <t>BV</t>
  </si>
  <si>
    <t>BVH</t>
  </si>
  <si>
    <t>BVN</t>
  </si>
  <si>
    <t>BW</t>
  </si>
  <si>
    <t>BW-PA</t>
  </si>
  <si>
    <t>BWA</t>
  </si>
  <si>
    <t>BWG</t>
  </si>
  <si>
    <t>BWNB</t>
  </si>
  <si>
    <t>BWSN</t>
  </si>
  <si>
    <t>BWXT</t>
  </si>
  <si>
    <t>BX</t>
  </si>
  <si>
    <t>BXC</t>
  </si>
  <si>
    <t>BXMT</t>
  </si>
  <si>
    <t>BXMX</t>
  </si>
  <si>
    <t>BXSL</t>
  </si>
  <si>
    <t>BY</t>
  </si>
  <si>
    <t>BYD</t>
  </si>
  <si>
    <t>BYM</t>
  </si>
  <si>
    <t>BYN</t>
  </si>
  <si>
    <t>BZH</t>
  </si>
  <si>
    <t>C</t>
  </si>
  <si>
    <t>C-PJ</t>
  </si>
  <si>
    <t>C-PK</t>
  </si>
  <si>
    <t>C-PN</t>
  </si>
  <si>
    <t>CAAP</t>
  </si>
  <si>
    <t>CABO</t>
  </si>
  <si>
    <t>CACI</t>
  </si>
  <si>
    <t>CADE</t>
  </si>
  <si>
    <t>CADE-PA</t>
  </si>
  <si>
    <t>CAE</t>
  </si>
  <si>
    <t>CAF</t>
  </si>
  <si>
    <t>CAG</t>
  </si>
  <si>
    <t>CAH</t>
  </si>
  <si>
    <t>CALX</t>
  </si>
  <si>
    <t>CANG</t>
  </si>
  <si>
    <t>CANO</t>
  </si>
  <si>
    <t>CAPL</t>
  </si>
  <si>
    <t>CARS</t>
  </si>
  <si>
    <t>CATO</t>
  </si>
  <si>
    <t>CAVA</t>
  </si>
  <si>
    <t>CB</t>
  </si>
  <si>
    <t>CBD</t>
  </si>
  <si>
    <t>CBH</t>
  </si>
  <si>
    <t>CBL</t>
  </si>
  <si>
    <t>CBRE</t>
  </si>
  <si>
    <t>CBT</t>
  </si>
  <si>
    <t>CBU</t>
  </si>
  <si>
    <t>CBZ</t>
  </si>
  <si>
    <t>CC</t>
  </si>
  <si>
    <t>CCI</t>
  </si>
  <si>
    <t>CCJ</t>
  </si>
  <si>
    <t>CCK</t>
  </si>
  <si>
    <t>CCM</t>
  </si>
  <si>
    <t>CCO</t>
  </si>
  <si>
    <t>CCRD</t>
  </si>
  <si>
    <t>CCU</t>
  </si>
  <si>
    <t>CCV</t>
  </si>
  <si>
    <t>CCVI</t>
  </si>
  <si>
    <t>CDAY</t>
  </si>
  <si>
    <t>CDE</t>
  </si>
  <si>
    <t>CDR-PB</t>
  </si>
  <si>
    <t>CDR-PC</t>
  </si>
  <si>
    <t>CDRE</t>
  </si>
  <si>
    <t>CE</t>
  </si>
  <si>
    <t>CEE</t>
  </si>
  <si>
    <t>CEIX</t>
  </si>
  <si>
    <t>CEM</t>
  </si>
  <si>
    <t>CEN</t>
  </si>
  <si>
    <t>CEPU</t>
  </si>
  <si>
    <t>CEQP</t>
  </si>
  <si>
    <t>CEQP-P</t>
  </si>
  <si>
    <t>CF</t>
  </si>
  <si>
    <t>CFG</t>
  </si>
  <si>
    <t>CFG-PD</t>
  </si>
  <si>
    <t>CFG-PE</t>
  </si>
  <si>
    <t>CFR</t>
  </si>
  <si>
    <t>CFR-PB</t>
  </si>
  <si>
    <t>CGA</t>
  </si>
  <si>
    <t>CGAU</t>
  </si>
  <si>
    <t>CHCT</t>
  </si>
  <si>
    <t>CHD</t>
  </si>
  <si>
    <t>CHE</t>
  </si>
  <si>
    <t>CHGG</t>
  </si>
  <si>
    <t>CHMI</t>
  </si>
  <si>
    <t>CHMI-PA</t>
  </si>
  <si>
    <t>CHMI-PB</t>
  </si>
  <si>
    <t>CHN</t>
  </si>
  <si>
    <t>CHPT</t>
  </si>
  <si>
    <t>CHS</t>
  </si>
  <si>
    <t>CHT</t>
  </si>
  <si>
    <t>CHWY</t>
  </si>
  <si>
    <t>CI</t>
  </si>
  <si>
    <t>CIB</t>
  </si>
  <si>
    <t>CIEN</t>
  </si>
  <si>
    <t>CIF</t>
  </si>
  <si>
    <t>CIG</t>
  </si>
  <si>
    <t>CII</t>
  </si>
  <si>
    <t>CIM</t>
  </si>
  <si>
    <t>CIM-PA</t>
  </si>
  <si>
    <t>CIM-PB</t>
  </si>
  <si>
    <t>CIM-PC</t>
  </si>
  <si>
    <t>CIM-PD</t>
  </si>
  <si>
    <t>CINT</t>
  </si>
  <si>
    <t>CIO</t>
  </si>
  <si>
    <t>CIO-PA</t>
  </si>
  <si>
    <t>CION</t>
  </si>
  <si>
    <t>CIVI</t>
  </si>
  <si>
    <t>CL</t>
  </si>
  <si>
    <t>CLB</t>
  </si>
  <si>
    <t>CLBR</t>
  </si>
  <si>
    <t>CLDT</t>
  </si>
  <si>
    <t>CLDT-PA</t>
  </si>
  <si>
    <t>CLF</t>
  </si>
  <si>
    <t>CLH</t>
  </si>
  <si>
    <t>CLPR</t>
  </si>
  <si>
    <t>CLS</t>
  </si>
  <si>
    <t>CLVT</t>
  </si>
  <si>
    <t>CLVT-PA</t>
  </si>
  <si>
    <t>CLW</t>
  </si>
  <si>
    <t>CM</t>
  </si>
  <si>
    <t>CMA</t>
  </si>
  <si>
    <t>CMC</t>
  </si>
  <si>
    <t>CMCM</t>
  </si>
  <si>
    <t>CMG</t>
  </si>
  <si>
    <t>CMI</t>
  </si>
  <si>
    <t>CMP</t>
  </si>
  <si>
    <t>CMRE</t>
  </si>
  <si>
    <t>CMRE-PB</t>
  </si>
  <si>
    <t>CMRE-PC</t>
  </si>
  <si>
    <t>CMRE-PD</t>
  </si>
  <si>
    <t>CMRE-PE</t>
  </si>
  <si>
    <t>CMS</t>
  </si>
  <si>
    <t>CMS-PB</t>
  </si>
  <si>
    <t>CMS-PC</t>
  </si>
  <si>
    <t>CMSA</t>
  </si>
  <si>
    <t>CMSC</t>
  </si>
  <si>
    <t>CMSD</t>
  </si>
  <si>
    <t>CMTG</t>
  </si>
  <si>
    <t>CMU</t>
  </si>
  <si>
    <t>CNDA</t>
  </si>
  <si>
    <t>CNDB</t>
  </si>
  <si>
    <t>CNF</t>
  </si>
  <si>
    <t>CNHI</t>
  </si>
  <si>
    <t>CNI</t>
  </si>
  <si>
    <t>CNK</t>
  </si>
  <si>
    <t>CNM</t>
  </si>
  <si>
    <t>CNMD</t>
  </si>
  <si>
    <t>CNNE</t>
  </si>
  <si>
    <t>CNO</t>
  </si>
  <si>
    <t>CNO-PA</t>
  </si>
  <si>
    <t>CNP</t>
  </si>
  <si>
    <t>CNQ</t>
  </si>
  <si>
    <t>CNX</t>
  </si>
  <si>
    <t>CODI</t>
  </si>
  <si>
    <t>CODI-PA</t>
  </si>
  <si>
    <t>CODI-PB</t>
  </si>
  <si>
    <t>CODI-PC</t>
  </si>
  <si>
    <t>COF</t>
  </si>
  <si>
    <t>COF-PI</t>
  </si>
  <si>
    <t>COF-PJ</t>
  </si>
  <si>
    <t>COF-PK</t>
  </si>
  <si>
    <t>COF-PL</t>
  </si>
  <si>
    <t>COF-PN</t>
  </si>
  <si>
    <t>COHR</t>
  </si>
  <si>
    <t>COLD</t>
  </si>
  <si>
    <t>COMP</t>
  </si>
  <si>
    <t>COO</t>
  </si>
  <si>
    <t>COOK</t>
  </si>
  <si>
    <t>COP</t>
  </si>
  <si>
    <t>CORR</t>
  </si>
  <si>
    <t>CORR-PA</t>
  </si>
  <si>
    <t>COTY</t>
  </si>
  <si>
    <t>COUR</t>
  </si>
  <si>
    <t>CP</t>
  </si>
  <si>
    <t>CPA</t>
  </si>
  <si>
    <t>CPAC</t>
  </si>
  <si>
    <t>CPB</t>
  </si>
  <si>
    <t>CPE</t>
  </si>
  <si>
    <t>CPF</t>
  </si>
  <si>
    <t>CPK</t>
  </si>
  <si>
    <t>CPNG</t>
  </si>
  <si>
    <t>CPRI</t>
  </si>
  <si>
    <t>CPS</t>
  </si>
  <si>
    <t>CPT</t>
  </si>
  <si>
    <t>CPTK</t>
  </si>
  <si>
    <t>CPUH</t>
  </si>
  <si>
    <t>CR</t>
  </si>
  <si>
    <t>CRBG</t>
  </si>
  <si>
    <t>CRD/A</t>
  </si>
  <si>
    <t>CRD/B</t>
  </si>
  <si>
    <t>CRGY</t>
  </si>
  <si>
    <t>CRI</t>
  </si>
  <si>
    <t>CRK</t>
  </si>
  <si>
    <t>CRM</t>
  </si>
  <si>
    <t>CRT</t>
  </si>
  <si>
    <t>CSAN</t>
  </si>
  <si>
    <t>CSL</t>
  </si>
  <si>
    <t>CSR</t>
  </si>
  <si>
    <t>CSR-PC</t>
  </si>
  <si>
    <t>CSTA</t>
  </si>
  <si>
    <t>CSTM</t>
  </si>
  <si>
    <t>CSV</t>
  </si>
  <si>
    <t>CTA-PA</t>
  </si>
  <si>
    <t>CTA-PB</t>
  </si>
  <si>
    <t>CTBB</t>
  </si>
  <si>
    <t>CTDD</t>
  </si>
  <si>
    <t>CTLT</t>
  </si>
  <si>
    <t>CTO-PA</t>
  </si>
  <si>
    <t>CTOS</t>
  </si>
  <si>
    <t>CTR</t>
  </si>
  <si>
    <t>CTRA</t>
  </si>
  <si>
    <t>CTRE</t>
  </si>
  <si>
    <t>CTS</t>
  </si>
  <si>
    <t>CTV</t>
  </si>
  <si>
    <t>CTVA</t>
  </si>
  <si>
    <t>CUBB</t>
  </si>
  <si>
    <t>CUBE</t>
  </si>
  <si>
    <t>CUBI</t>
  </si>
  <si>
    <t>CUBI-PE</t>
  </si>
  <si>
    <t>CUBI-PF</t>
  </si>
  <si>
    <t>CUK</t>
  </si>
  <si>
    <t>CULP</t>
  </si>
  <si>
    <t>CURO</t>
  </si>
  <si>
    <t>CURV</t>
  </si>
  <si>
    <t>CUZ</t>
  </si>
  <si>
    <t>CVE</t>
  </si>
  <si>
    <t>CVEO</t>
  </si>
  <si>
    <t>CVI</t>
  </si>
  <si>
    <t>CVII</t>
  </si>
  <si>
    <t>CVNA</t>
  </si>
  <si>
    <t>CVS</t>
  </si>
  <si>
    <t>CVX</t>
  </si>
  <si>
    <t>CW</t>
  </si>
  <si>
    <t>CWAN</t>
  </si>
  <si>
    <t>CWEN</t>
  </si>
  <si>
    <t>CWH</t>
  </si>
  <si>
    <t>CWT</t>
  </si>
  <si>
    <t>CX</t>
  </si>
  <si>
    <t>CXAC</t>
  </si>
  <si>
    <t>CXE</t>
  </si>
  <si>
    <t>CXH</t>
  </si>
  <si>
    <t>CXM</t>
  </si>
  <si>
    <t>CXT</t>
  </si>
  <si>
    <t>CXW</t>
  </si>
  <si>
    <t>CYD</t>
  </si>
  <si>
    <t>CYH</t>
  </si>
  <si>
    <t>CZOO</t>
  </si>
  <si>
    <t>D</t>
  </si>
  <si>
    <t>DAC</t>
  </si>
  <si>
    <t>DAN</t>
  </si>
  <si>
    <t>DAO</t>
  </si>
  <si>
    <t>DASH</t>
  </si>
  <si>
    <t>DAVA</t>
  </si>
  <si>
    <t>DB</t>
  </si>
  <si>
    <t>DBI</t>
  </si>
  <si>
    <t>DBL</t>
  </si>
  <si>
    <t>DBRG</t>
  </si>
  <si>
    <t>DBRG-PH</t>
  </si>
  <si>
    <t>DBRG-PI</t>
  </si>
  <si>
    <t>DBRG-PJ</t>
  </si>
  <si>
    <t>DCF</t>
  </si>
  <si>
    <t>DCO</t>
  </si>
  <si>
    <t>DCP-PC</t>
  </si>
  <si>
    <t>DD</t>
  </si>
  <si>
    <t>DDD</t>
  </si>
  <si>
    <t>DDL</t>
  </si>
  <si>
    <t>DDS</t>
  </si>
  <si>
    <t>DDT</t>
  </si>
  <si>
    <t>DEA</t>
  </si>
  <si>
    <t>DECK</t>
  </si>
  <si>
    <t>DEI</t>
  </si>
  <si>
    <t>DELL</t>
  </si>
  <si>
    <t>DEN</t>
  </si>
  <si>
    <t>DEO</t>
  </si>
  <si>
    <t>DESP</t>
  </si>
  <si>
    <t>DFH</t>
  </si>
  <si>
    <t>DFIN</t>
  </si>
  <si>
    <t>DFP</t>
  </si>
  <si>
    <t>DG</t>
  </si>
  <si>
    <t>DGX</t>
  </si>
  <si>
    <t>DHF</t>
  </si>
  <si>
    <t>DHI</t>
  </si>
  <si>
    <t>DHR</t>
  </si>
  <si>
    <t>DHT</t>
  </si>
  <si>
    <t>DHX</t>
  </si>
  <si>
    <t>DIAX</t>
  </si>
  <si>
    <t>DIN</t>
  </si>
  <si>
    <t>DINO</t>
  </si>
  <si>
    <t>DK</t>
  </si>
  <si>
    <t>DKS</t>
  </si>
  <si>
    <t>DLB</t>
  </si>
  <si>
    <t>DLNG</t>
  </si>
  <si>
    <t>DLNG-PA</t>
  </si>
  <si>
    <t>DLNG-PB</t>
  </si>
  <si>
    <t>DLR</t>
  </si>
  <si>
    <t>DLR-PJ</t>
  </si>
  <si>
    <t>DLR-PK</t>
  </si>
  <si>
    <t>DLR-PL</t>
  </si>
  <si>
    <t>DLX</t>
  </si>
  <si>
    <t>DLY</t>
  </si>
  <si>
    <t>DM</t>
  </si>
  <si>
    <t>DMA</t>
  </si>
  <si>
    <t>DMB</t>
  </si>
  <si>
    <t>DMO</t>
  </si>
  <si>
    <t>DMS</t>
  </si>
  <si>
    <t>DNB</t>
  </si>
  <si>
    <t>DNMR</t>
  </si>
  <si>
    <t>DNOW</t>
  </si>
  <si>
    <t>DNP</t>
  </si>
  <si>
    <t>DO</t>
  </si>
  <si>
    <t>DOC</t>
  </si>
  <si>
    <t>DOCN</t>
  </si>
  <si>
    <t>DOLE</t>
  </si>
  <si>
    <t>DOMA</t>
  </si>
  <si>
    <t>DOOR</t>
  </si>
  <si>
    <t>DOUG</t>
  </si>
  <si>
    <t>DOV</t>
  </si>
  <si>
    <t>DOW</t>
  </si>
  <si>
    <t>DPG</t>
  </si>
  <si>
    <t>DPZ</t>
  </si>
  <si>
    <t>DQ</t>
  </si>
  <si>
    <t>DRD</t>
  </si>
  <si>
    <t>DRH</t>
  </si>
  <si>
    <t>DRH-PA</t>
  </si>
  <si>
    <t>DRI</t>
  </si>
  <si>
    <t>DRQ</t>
  </si>
  <si>
    <t>DSAQ</t>
  </si>
  <si>
    <t>DSL</t>
  </si>
  <si>
    <t>DSU</t>
  </si>
  <si>
    <t>DSX</t>
  </si>
  <si>
    <t>DSX-PB</t>
  </si>
  <si>
    <t>DT</t>
  </si>
  <si>
    <t>DTB</t>
  </si>
  <si>
    <t>DTC</t>
  </si>
  <si>
    <t>DTE</t>
  </si>
  <si>
    <t>DTF</t>
  </si>
  <si>
    <t>DTG</t>
  </si>
  <si>
    <t>DTM</t>
  </si>
  <si>
    <t>DTW</t>
  </si>
  <si>
    <t>DUK</t>
  </si>
  <si>
    <t>DUK-PA</t>
  </si>
  <si>
    <t>DUKB</t>
  </si>
  <si>
    <t>DV</t>
  </si>
  <si>
    <t>DVA</t>
  </si>
  <si>
    <t>DVN</t>
  </si>
  <si>
    <t>DX</t>
  </si>
  <si>
    <t>DX-PC</t>
  </si>
  <si>
    <t>DXC</t>
  </si>
  <si>
    <t>DY</t>
  </si>
  <si>
    <t>E</t>
  </si>
  <si>
    <t>EAF</t>
  </si>
  <si>
    <t>EAI</t>
  </si>
  <si>
    <t>EARN</t>
  </si>
  <si>
    <t>EB</t>
  </si>
  <si>
    <t>EBF</t>
  </si>
  <si>
    <t>EBR</t>
  </si>
  <si>
    <t>EBS</t>
  </si>
  <si>
    <t>EC</t>
  </si>
  <si>
    <t>ECAT</t>
  </si>
  <si>
    <t xml:space="preserve">ECC           </t>
  </si>
  <si>
    <t>ECC-PD</t>
  </si>
  <si>
    <t>ECCC</t>
  </si>
  <si>
    <t>ECCV</t>
  </si>
  <si>
    <t>ECCW</t>
  </si>
  <si>
    <t>ECCX</t>
  </si>
  <si>
    <t>ECL</t>
  </si>
  <si>
    <t>ECVT</t>
  </si>
  <si>
    <t>ED</t>
  </si>
  <si>
    <t>EDD</t>
  </si>
  <si>
    <t>EDI</t>
  </si>
  <si>
    <t>EDN</t>
  </si>
  <si>
    <t>EDU</t>
  </si>
  <si>
    <t>EE</t>
  </si>
  <si>
    <t>EEA</t>
  </si>
  <si>
    <t>EEX</t>
  </si>
  <si>
    <t>EFC</t>
  </si>
  <si>
    <t>EFC-PA</t>
  </si>
  <si>
    <t>EFC-PB</t>
  </si>
  <si>
    <t>EFC-PC</t>
  </si>
  <si>
    <t>EFR</t>
  </si>
  <si>
    <t>EFT</t>
  </si>
  <si>
    <t>EFX</t>
  </si>
  <si>
    <t>EFXT</t>
  </si>
  <si>
    <t>EGF</t>
  </si>
  <si>
    <t>EGGF</t>
  </si>
  <si>
    <t>EGLE</t>
  </si>
  <si>
    <t>EGO</t>
  </si>
  <si>
    <t>EGP</t>
  </si>
  <si>
    <t>EHAB</t>
  </si>
  <si>
    <t>EHC</t>
  </si>
  <si>
    <t>EHI</t>
  </si>
  <si>
    <t>EIC</t>
  </si>
  <si>
    <t>EICA</t>
  </si>
  <si>
    <t>EIG</t>
  </si>
  <si>
    <t>EIX</t>
  </si>
  <si>
    <t>EL</t>
  </si>
  <si>
    <t>ELAN</t>
  </si>
  <si>
    <t>ELC</t>
  </si>
  <si>
    <t>ELF</t>
  </si>
  <si>
    <t>ELME</t>
  </si>
  <si>
    <t>ELP</t>
  </si>
  <si>
    <t>ELS</t>
  </si>
  <si>
    <t>ELV</t>
  </si>
  <si>
    <t>EMD</t>
  </si>
  <si>
    <t>EMF</t>
  </si>
  <si>
    <t>EMN</t>
  </si>
  <si>
    <t>EMO</t>
  </si>
  <si>
    <t>EMP</t>
  </si>
  <si>
    <t>ENB</t>
  </si>
  <si>
    <t>ENFN</t>
  </si>
  <si>
    <t>ENIC</t>
  </si>
  <si>
    <t>ENJ</t>
  </si>
  <si>
    <t>ENLC</t>
  </si>
  <si>
    <t>ENO</t>
  </si>
  <si>
    <t>ENOV</t>
  </si>
  <si>
    <t>ENR</t>
  </si>
  <si>
    <t>ENS</t>
  </si>
  <si>
    <t>ENV</t>
  </si>
  <si>
    <t>ENVA</t>
  </si>
  <si>
    <t>ENZ</t>
  </si>
  <si>
    <t>EOD</t>
  </si>
  <si>
    <t>EOI</t>
  </si>
  <si>
    <t>EOS</t>
  </si>
  <si>
    <t>EP-PC</t>
  </si>
  <si>
    <t>EPAC</t>
  </si>
  <si>
    <t>EPAM</t>
  </si>
  <si>
    <t>EPC</t>
  </si>
  <si>
    <t>EPD</t>
  </si>
  <si>
    <t>EPR</t>
  </si>
  <si>
    <t>EPR-PC</t>
  </si>
  <si>
    <t>EPR-PE</t>
  </si>
  <si>
    <t>EPR-PG</t>
  </si>
  <si>
    <t>EPRT</t>
  </si>
  <si>
    <t>EQBK</t>
  </si>
  <si>
    <t>EQC</t>
  </si>
  <si>
    <t>EQC-PD</t>
  </si>
  <si>
    <t>EQH</t>
  </si>
  <si>
    <t>EQH-PA</t>
  </si>
  <si>
    <t>EQH-PC</t>
  </si>
  <si>
    <t>EQNR</t>
  </si>
  <si>
    <t>EQR</t>
  </si>
  <si>
    <t>EQS</t>
  </si>
  <si>
    <t>ERF</t>
  </si>
  <si>
    <t>ERJ</t>
  </si>
  <si>
    <t>ERO</t>
  </si>
  <si>
    <t>ESAB</t>
  </si>
  <si>
    <t>ESE</t>
  </si>
  <si>
    <t>ESMT</t>
  </si>
  <si>
    <t>ESRT</t>
  </si>
  <si>
    <t>ESS</t>
  </si>
  <si>
    <t>ESTC</t>
  </si>
  <si>
    <t>ESTE</t>
  </si>
  <si>
    <t>ET</t>
  </si>
  <si>
    <t>ET-PC</t>
  </si>
  <si>
    <t>ET-PD</t>
  </si>
  <si>
    <t>ET-PE</t>
  </si>
  <si>
    <t>ETB</t>
  </si>
  <si>
    <t>ETD</t>
  </si>
  <si>
    <t>ETG</t>
  </si>
  <si>
    <t>ETI-P</t>
  </si>
  <si>
    <t>ETJ</t>
  </si>
  <si>
    <t>ETN</t>
  </si>
  <si>
    <t>ETO</t>
  </si>
  <si>
    <t>ETR</t>
  </si>
  <si>
    <t>ETRN</t>
  </si>
  <si>
    <t>ETV</t>
  </si>
  <si>
    <t>ETW</t>
  </si>
  <si>
    <t>ETWO</t>
  </si>
  <si>
    <t xml:space="preserve">ETX           </t>
  </si>
  <si>
    <t>ETY</t>
  </si>
  <si>
    <t>EURN</t>
  </si>
  <si>
    <t>EVA</t>
  </si>
  <si>
    <t>EVC</t>
  </si>
  <si>
    <t>EVEX</t>
  </si>
  <si>
    <t>EVF</t>
  </si>
  <si>
    <t>EVH</t>
  </si>
  <si>
    <t>EVN</t>
  </si>
  <si>
    <t>EVR</t>
  </si>
  <si>
    <t>EVRI</t>
  </si>
  <si>
    <t>EVT</t>
  </si>
  <si>
    <t>EVTC</t>
  </si>
  <si>
    <t>EVTL</t>
  </si>
  <si>
    <t>EW</t>
  </si>
  <si>
    <t>EXG</t>
  </si>
  <si>
    <t>EXK</t>
  </si>
  <si>
    <t>EXP</t>
  </si>
  <si>
    <t>EXPR</t>
  </si>
  <si>
    <t>F</t>
  </si>
  <si>
    <t>F-PB</t>
  </si>
  <si>
    <t>F-PC</t>
  </si>
  <si>
    <t>F-PD</t>
  </si>
  <si>
    <t>FACT</t>
  </si>
  <si>
    <t>FAF</t>
  </si>
  <si>
    <t>FAM</t>
  </si>
  <si>
    <t>FATH</t>
  </si>
  <si>
    <t>FBIN</t>
  </si>
  <si>
    <t>FBK</t>
  </si>
  <si>
    <t>FBP</t>
  </si>
  <si>
    <t>FBRT</t>
  </si>
  <si>
    <t>FBRT-PE</t>
  </si>
  <si>
    <t>FC</t>
  </si>
  <si>
    <t>FCF</t>
  </si>
  <si>
    <t>FCN</t>
  </si>
  <si>
    <t>FCPT</t>
  </si>
  <si>
    <t>FCRX</t>
  </si>
  <si>
    <t>FCT</t>
  </si>
  <si>
    <t>FCX</t>
  </si>
  <si>
    <t>FDEU</t>
  </si>
  <si>
    <t>FDX</t>
  </si>
  <si>
    <t>FE</t>
  </si>
  <si>
    <t>FEDU</t>
  </si>
  <si>
    <t xml:space="preserve">FEI           </t>
  </si>
  <si>
    <t>FENG</t>
  </si>
  <si>
    <t>FET</t>
  </si>
  <si>
    <t>FF</t>
  </si>
  <si>
    <t>FFA</t>
  </si>
  <si>
    <t>FFC</t>
  </si>
  <si>
    <t>FG</t>
  </si>
  <si>
    <t>FGB</t>
  </si>
  <si>
    <t>FHI</t>
  </si>
  <si>
    <t>FHN</t>
  </si>
  <si>
    <t>FHN-PB</t>
  </si>
  <si>
    <t>FHN-PC</t>
  </si>
  <si>
    <t>FHN-PD</t>
  </si>
  <si>
    <t>FHN-PE</t>
  </si>
  <si>
    <t>FHN-PF</t>
  </si>
  <si>
    <t>FICO</t>
  </si>
  <si>
    <t>FIGS</t>
  </si>
  <si>
    <t>FIHL</t>
  </si>
  <si>
    <t>FINV</t>
  </si>
  <si>
    <t>FIS</t>
  </si>
  <si>
    <t>FIX</t>
  </si>
  <si>
    <t>FL</t>
  </si>
  <si>
    <t>FLC</t>
  </si>
  <si>
    <t>FLME</t>
  </si>
  <si>
    <t>FLNG</t>
  </si>
  <si>
    <t>FLR</t>
  </si>
  <si>
    <t>FLS</t>
  </si>
  <si>
    <t>FLT</t>
  </si>
  <si>
    <t>FMC</t>
  </si>
  <si>
    <t>FMN</t>
  </si>
  <si>
    <t>FMS</t>
  </si>
  <si>
    <t>FMX</t>
  </si>
  <si>
    <t>FMY</t>
  </si>
  <si>
    <t>FN</t>
  </si>
  <si>
    <t>FNA</t>
  </si>
  <si>
    <t>FNB</t>
  </si>
  <si>
    <t>FNB-PE</t>
  </si>
  <si>
    <t>FND</t>
  </si>
  <si>
    <t>FNF</t>
  </si>
  <si>
    <t>FNV</t>
  </si>
  <si>
    <t>FOA</t>
  </si>
  <si>
    <t>FOF</t>
  </si>
  <si>
    <t>FOR</t>
  </si>
  <si>
    <t>FORG</t>
  </si>
  <si>
    <t>FPF</t>
  </si>
  <si>
    <t>FPH</t>
  </si>
  <si>
    <t>FPI</t>
  </si>
  <si>
    <t>FPL</t>
  </si>
  <si>
    <t>FRA</t>
  </si>
  <si>
    <t>FRGE</t>
  </si>
  <si>
    <t>FRO</t>
  </si>
  <si>
    <t>FRT</t>
  </si>
  <si>
    <t>FRT-PC</t>
  </si>
  <si>
    <t>FRXB</t>
  </si>
  <si>
    <t>FSCO</t>
  </si>
  <si>
    <t>FSD</t>
  </si>
  <si>
    <t>FSK</t>
  </si>
  <si>
    <t>FSLY</t>
  </si>
  <si>
    <t>FSM</t>
  </si>
  <si>
    <t>FSNB</t>
  </si>
  <si>
    <t>FSR</t>
  </si>
  <si>
    <t>FSS</t>
  </si>
  <si>
    <t>FT</t>
  </si>
  <si>
    <t>FTCH</t>
  </si>
  <si>
    <t>FTHY</t>
  </si>
  <si>
    <t>FTI</t>
  </si>
  <si>
    <t>FTK</t>
  </si>
  <si>
    <t>FTS</t>
  </si>
  <si>
    <t>FUBO</t>
  </si>
  <si>
    <t>FUN</t>
  </si>
  <si>
    <t>FVRR</t>
  </si>
  <si>
    <t>FXLV</t>
  </si>
  <si>
    <t>FZT</t>
  </si>
  <si>
    <t>G</t>
  </si>
  <si>
    <t>GAB</t>
  </si>
  <si>
    <t>GAB-PG</t>
  </si>
  <si>
    <t>GAB-PH</t>
  </si>
  <si>
    <t>GAB-PK</t>
  </si>
  <si>
    <t>GAM</t>
  </si>
  <si>
    <t>GAM-PB</t>
  </si>
  <si>
    <t>GAQ</t>
  </si>
  <si>
    <t>GATO</t>
  </si>
  <si>
    <t>GATX</t>
  </si>
  <si>
    <t>GBAB</t>
  </si>
  <si>
    <t>GBCI</t>
  </si>
  <si>
    <t>GBLI</t>
  </si>
  <si>
    <t>GBTG</t>
  </si>
  <si>
    <t>GBX</t>
  </si>
  <si>
    <t>GCI</t>
  </si>
  <si>
    <t>GCO</t>
  </si>
  <si>
    <t>GCV</t>
  </si>
  <si>
    <t>GD</t>
  </si>
  <si>
    <t>GDDY</t>
  </si>
  <si>
    <t>GDL</t>
  </si>
  <si>
    <t>GDL-PC</t>
  </si>
  <si>
    <t>GDO</t>
  </si>
  <si>
    <t>GDOT</t>
  </si>
  <si>
    <t>GDV</t>
  </si>
  <si>
    <t>GDV-PH</t>
  </si>
  <si>
    <t>GDV-PK</t>
  </si>
  <si>
    <t>GE</t>
  </si>
  <si>
    <t>GEF</t>
  </si>
  <si>
    <t>GEHI</t>
  </si>
  <si>
    <t>GEO</t>
  </si>
  <si>
    <t>GES</t>
  </si>
  <si>
    <t>GETR</t>
  </si>
  <si>
    <t>GETY</t>
  </si>
  <si>
    <t>GF</t>
  </si>
  <si>
    <t>GFF</t>
  </si>
  <si>
    <t>GFI</t>
  </si>
  <si>
    <t>GFL</t>
  </si>
  <si>
    <t>GFOR</t>
  </si>
  <si>
    <t>GFX</t>
  </si>
  <si>
    <t>GGB</t>
  </si>
  <si>
    <t>GGG</t>
  </si>
  <si>
    <t>GGT</t>
  </si>
  <si>
    <t>GGT-PE</t>
  </si>
  <si>
    <t>GGT-PG</t>
  </si>
  <si>
    <t>GGZ</t>
  </si>
  <si>
    <t>GHC</t>
  </si>
  <si>
    <t>GHG</t>
  </si>
  <si>
    <t>GHI</t>
  </si>
  <si>
    <t>GHL</t>
  </si>
  <si>
    <t>GHLD</t>
  </si>
  <si>
    <t>GHM</t>
  </si>
  <si>
    <t>GHY</t>
  </si>
  <si>
    <t>GIB</t>
  </si>
  <si>
    <t>GIC</t>
  </si>
  <si>
    <t>GIL</t>
  </si>
  <si>
    <t>GIM</t>
  </si>
  <si>
    <t>GIS</t>
  </si>
  <si>
    <t>GJH</t>
  </si>
  <si>
    <t>GJO</t>
  </si>
  <si>
    <t>GJP</t>
  </si>
  <si>
    <t>GJR</t>
  </si>
  <si>
    <t>GJS</t>
  </si>
  <si>
    <t>GJT</t>
  </si>
  <si>
    <t>GKOS</t>
  </si>
  <si>
    <t>GL</t>
  </si>
  <si>
    <t>GL-PD</t>
  </si>
  <si>
    <t>GLOB</t>
  </si>
  <si>
    <t>GLOG-PA</t>
  </si>
  <si>
    <t>GLOP-PA</t>
  </si>
  <si>
    <t>GLOP-PB</t>
  </si>
  <si>
    <t>GLOP-PC</t>
  </si>
  <si>
    <t>GLP</t>
  </si>
  <si>
    <t>GLP-PA</t>
  </si>
  <si>
    <t>GLP-PB</t>
  </si>
  <si>
    <t>GLT</t>
  </si>
  <si>
    <t>GLW</t>
  </si>
  <si>
    <t>GM</t>
  </si>
  <si>
    <t>GME</t>
  </si>
  <si>
    <t>GMED</t>
  </si>
  <si>
    <t>GMRE</t>
  </si>
  <si>
    <t>GMRE-PA</t>
  </si>
  <si>
    <t>GNE</t>
  </si>
  <si>
    <t>GNK</t>
  </si>
  <si>
    <t>GNL</t>
  </si>
  <si>
    <t>GNL-PA</t>
  </si>
  <si>
    <t>GNL-PB</t>
  </si>
  <si>
    <t>GNRC</t>
  </si>
  <si>
    <t>GNT</t>
  </si>
  <si>
    <t>GNT-PA</t>
  </si>
  <si>
    <t>GNTY</t>
  </si>
  <si>
    <t>GNW</t>
  </si>
  <si>
    <t>GOF</t>
  </si>
  <si>
    <t>GOL</t>
  </si>
  <si>
    <t>GOLD</t>
  </si>
  <si>
    <t>GOLF</t>
  </si>
  <si>
    <t>GOOS</t>
  </si>
  <si>
    <t>GOTU</t>
  </si>
  <si>
    <t>GPC</t>
  </si>
  <si>
    <t>GPJA</t>
  </si>
  <si>
    <t>GPK</t>
  </si>
  <si>
    <t>GPMT</t>
  </si>
  <si>
    <t>GPMT-PA</t>
  </si>
  <si>
    <t>GPN</t>
  </si>
  <si>
    <t>GPOR</t>
  </si>
  <si>
    <t>GPRK</t>
  </si>
  <si>
    <t>GPS</t>
  </si>
  <si>
    <t>GRBK</t>
  </si>
  <si>
    <t>GRBK-PA</t>
  </si>
  <si>
    <t>GRMN</t>
  </si>
  <si>
    <t>GRND</t>
  </si>
  <si>
    <t>GRNT</t>
  </si>
  <si>
    <t>GROV</t>
  </si>
  <si>
    <t>GS</t>
  </si>
  <si>
    <t>GS-PA</t>
  </si>
  <si>
    <t>GS-PC</t>
  </si>
  <si>
    <t>GS-PD</t>
  </si>
  <si>
    <t>GS-PJ</t>
  </si>
  <si>
    <t>GS-PK</t>
  </si>
  <si>
    <t>GSBD</t>
  </si>
  <si>
    <t>GSL</t>
  </si>
  <si>
    <t>GSL-PB</t>
  </si>
  <si>
    <t>GTES</t>
  </si>
  <si>
    <t>GTLS</t>
  </si>
  <si>
    <t>GTLS-PB</t>
  </si>
  <si>
    <t>GTN</t>
  </si>
  <si>
    <t>GTY</t>
  </si>
  <si>
    <t>GUG</t>
  </si>
  <si>
    <t>GUT</t>
  </si>
  <si>
    <t>GUT-PC</t>
  </si>
  <si>
    <t>GVA</t>
  </si>
  <si>
    <t>GWH</t>
  </si>
  <si>
    <t>GWRE</t>
  </si>
  <si>
    <t>GWW</t>
  </si>
  <si>
    <t>GXO</t>
  </si>
  <si>
    <t>H</t>
  </si>
  <si>
    <t>HAE</t>
  </si>
  <si>
    <t>HAL</t>
  </si>
  <si>
    <t>HASI</t>
  </si>
  <si>
    <t>HAYW</t>
  </si>
  <si>
    <t>HBB</t>
  </si>
  <si>
    <t>HBI</t>
  </si>
  <si>
    <t>HBM</t>
  </si>
  <si>
    <t>HCA</t>
  </si>
  <si>
    <t>HCC</t>
  </si>
  <si>
    <t>HCI</t>
  </si>
  <si>
    <t>HCXY</t>
  </si>
  <si>
    <t>HD</t>
  </si>
  <si>
    <t>HDB</t>
  </si>
  <si>
    <t>HE</t>
  </si>
  <si>
    <t>HEI</t>
  </si>
  <si>
    <t>HEI/A</t>
  </si>
  <si>
    <t>HEP</t>
  </si>
  <si>
    <t>HEQ</t>
  </si>
  <si>
    <t>HES</t>
  </si>
  <si>
    <t>HESM</t>
  </si>
  <si>
    <t>HFRO</t>
  </si>
  <si>
    <t>HFRO-PA</t>
  </si>
  <si>
    <t>HGLB</t>
  </si>
  <si>
    <t>HGTY</t>
  </si>
  <si>
    <t>HGV</t>
  </si>
  <si>
    <t>HHC</t>
  </si>
  <si>
    <t>HHLA</t>
  </si>
  <si>
    <t>HI</t>
  </si>
  <si>
    <t>HIE</t>
  </si>
  <si>
    <t>HIG</t>
  </si>
  <si>
    <t>HIG-PG</t>
  </si>
  <si>
    <t>HII</t>
  </si>
  <si>
    <t>HIMS</t>
  </si>
  <si>
    <t>HIO</t>
  </si>
  <si>
    <t>HIPO</t>
  </si>
  <si>
    <t>HIW</t>
  </si>
  <si>
    <t>HIX</t>
  </si>
  <si>
    <t>HKD</t>
  </si>
  <si>
    <t>HL</t>
  </si>
  <si>
    <t>HL-PB</t>
  </si>
  <si>
    <t>HLF</t>
  </si>
  <si>
    <t>HLGN</t>
  </si>
  <si>
    <t>HLI</t>
  </si>
  <si>
    <t>HLIO</t>
  </si>
  <si>
    <t>HLLY</t>
  </si>
  <si>
    <t>HLT</t>
  </si>
  <si>
    <t>HLX</t>
  </si>
  <si>
    <t>HMA</t>
  </si>
  <si>
    <t>HMC</t>
  </si>
  <si>
    <t>HMN</t>
  </si>
  <si>
    <t>HMY</t>
  </si>
  <si>
    <t>HNI</t>
  </si>
  <si>
    <t>HOG</t>
  </si>
  <si>
    <t>HOMB</t>
  </si>
  <si>
    <t>HOUS</t>
  </si>
  <si>
    <t>HOV</t>
  </si>
  <si>
    <t>HP</t>
  </si>
  <si>
    <t>HPE</t>
  </si>
  <si>
    <t>HPF</t>
  </si>
  <si>
    <t>HPI</t>
  </si>
  <si>
    <t>HPP</t>
  </si>
  <si>
    <t>HPP-PC</t>
  </si>
  <si>
    <t>HPQ</t>
  </si>
  <si>
    <t>HPS</t>
  </si>
  <si>
    <t>HQH</t>
  </si>
  <si>
    <t>HQL</t>
  </si>
  <si>
    <t>HR</t>
  </si>
  <si>
    <t>HRB</t>
  </si>
  <si>
    <t>HRL</t>
  </si>
  <si>
    <t>HRT</t>
  </si>
  <si>
    <t>HRTG</t>
  </si>
  <si>
    <t>HSBC</t>
  </si>
  <si>
    <t>HSHP</t>
  </si>
  <si>
    <t>HSY</t>
  </si>
  <si>
    <t>HT</t>
  </si>
  <si>
    <t>HT-PC</t>
  </si>
  <si>
    <t>HT-PD</t>
  </si>
  <si>
    <t>HT-PE</t>
  </si>
  <si>
    <t>HTD</t>
  </si>
  <si>
    <t>HTFB</t>
  </si>
  <si>
    <t>HTFC</t>
  </si>
  <si>
    <t>HTGC</t>
  </si>
  <si>
    <t>HTH</t>
  </si>
  <si>
    <t>HTY</t>
  </si>
  <si>
    <t>HUBB</t>
  </si>
  <si>
    <t>HUBS</t>
  </si>
  <si>
    <t>HUN</t>
  </si>
  <si>
    <t>HUYA</t>
  </si>
  <si>
    <t>HVT/A</t>
  </si>
  <si>
    <t>HWM</t>
  </si>
  <si>
    <t>HXL</t>
  </si>
  <si>
    <t>HY</t>
  </si>
  <si>
    <t>HYB</t>
  </si>
  <si>
    <t>HYI</t>
  </si>
  <si>
    <t>HYLN</t>
  </si>
  <si>
    <t>HYT</t>
  </si>
  <si>
    <t>HZO</t>
  </si>
  <si>
    <t>IAE</t>
  </si>
  <si>
    <t>IBN</t>
  </si>
  <si>
    <t>IBP</t>
  </si>
  <si>
    <t>ICD</t>
  </si>
  <si>
    <t>ICE</t>
  </si>
  <si>
    <t>ICL</t>
  </si>
  <si>
    <t>ICNC</t>
  </si>
  <si>
    <t>ICR-PA</t>
  </si>
  <si>
    <t>IDA</t>
  </si>
  <si>
    <t>IDE</t>
  </si>
  <si>
    <t>IDT</t>
  </si>
  <si>
    <t>IEX</t>
  </si>
  <si>
    <t>IFF</t>
  </si>
  <si>
    <t>IFIN</t>
  </si>
  <si>
    <t>IFN</t>
  </si>
  <si>
    <t>IFS</t>
  </si>
  <si>
    <t>IGA</t>
  </si>
  <si>
    <t>IGI</t>
  </si>
  <si>
    <t>IGT</t>
  </si>
  <si>
    <t>IH</t>
  </si>
  <si>
    <t>IHD</t>
  </si>
  <si>
    <t>IHIT</t>
  </si>
  <si>
    <t>IHS</t>
  </si>
  <si>
    <t>IHTA</t>
  </si>
  <si>
    <t>IIF</t>
  </si>
  <si>
    <t>IIIN</t>
  </si>
  <si>
    <t>IIM</t>
  </si>
  <si>
    <t>IIPR</t>
  </si>
  <si>
    <t>IIPR-PA</t>
  </si>
  <si>
    <t>IMAX</t>
  </si>
  <si>
    <t>INFA</t>
  </si>
  <si>
    <t>INFY</t>
  </si>
  <si>
    <t>INGR</t>
  </si>
  <si>
    <t>INN</t>
  </si>
  <si>
    <t>INN-PE</t>
  </si>
  <si>
    <t>INN-PF</t>
  </si>
  <si>
    <t>INSI</t>
  </si>
  <si>
    <t>INST</t>
  </si>
  <si>
    <t>INSW</t>
  </si>
  <si>
    <t>INVH</t>
  </si>
  <si>
    <t>IONQ</t>
  </si>
  <si>
    <t>IOT</t>
  </si>
  <si>
    <t>IP</t>
  </si>
  <si>
    <t>IPG</t>
  </si>
  <si>
    <t>IPI</t>
  </si>
  <si>
    <t>IQI</t>
  </si>
  <si>
    <t>IQV</t>
  </si>
  <si>
    <t>IR</t>
  </si>
  <si>
    <t>IRM</t>
  </si>
  <si>
    <t>IRNT</t>
  </si>
  <si>
    <t>IRRX</t>
  </si>
  <si>
    <t>IRS</t>
  </si>
  <si>
    <t>IRT</t>
  </si>
  <si>
    <t>ISD</t>
  </si>
  <si>
    <t>IT</t>
  </si>
  <si>
    <t>ITCL</t>
  </si>
  <si>
    <t>ITGR</t>
  </si>
  <si>
    <t>ITT</t>
  </si>
  <si>
    <t>ITUB</t>
  </si>
  <si>
    <t>ITW</t>
  </si>
  <si>
    <t>IVR</t>
  </si>
  <si>
    <t>IVR-PB</t>
  </si>
  <si>
    <t>IVR-PC</t>
  </si>
  <si>
    <t>IVT</t>
  </si>
  <si>
    <t>IVZ</t>
  </si>
  <si>
    <t>IX</t>
  </si>
  <si>
    <t>J</t>
  </si>
  <si>
    <t>JBGS</t>
  </si>
  <si>
    <t>JBI</t>
  </si>
  <si>
    <t>JBK</t>
  </si>
  <si>
    <t>JBL</t>
  </si>
  <si>
    <t>JBT</t>
  </si>
  <si>
    <t>JCE</t>
  </si>
  <si>
    <t>JCI</t>
  </si>
  <si>
    <t>JEF</t>
  </si>
  <si>
    <t>JELD</t>
  </si>
  <si>
    <t>JEQ</t>
  </si>
  <si>
    <t>JFR</t>
  </si>
  <si>
    <t>JGH</t>
  </si>
  <si>
    <t>JHAA</t>
  </si>
  <si>
    <t>JHG</t>
  </si>
  <si>
    <t>JHI</t>
  </si>
  <si>
    <t>JHS</t>
  </si>
  <si>
    <t>JHX</t>
  </si>
  <si>
    <t>JILL</t>
  </si>
  <si>
    <t>JKS</t>
  </si>
  <si>
    <t>JLL</t>
  </si>
  <si>
    <t>JLS</t>
  </si>
  <si>
    <t>JMIA</t>
  </si>
  <si>
    <t>JMM</t>
  </si>
  <si>
    <t>JNJ</t>
  </si>
  <si>
    <t>JNPR</t>
  </si>
  <si>
    <t>JOBY</t>
  </si>
  <si>
    <t>JOE</t>
  </si>
  <si>
    <t>JOF</t>
  </si>
  <si>
    <t>JPC</t>
  </si>
  <si>
    <t>JPI</t>
  </si>
  <si>
    <t>JPM</t>
  </si>
  <si>
    <t>JPM-PC</t>
  </si>
  <si>
    <t>JPM-PD</t>
  </si>
  <si>
    <t>JPM-PJ</t>
  </si>
  <si>
    <t>JPM-PK</t>
  </si>
  <si>
    <t>JPM-PL</t>
  </si>
  <si>
    <t>JPM-PM</t>
  </si>
  <si>
    <t>JPS</t>
  </si>
  <si>
    <t>JPT</t>
  </si>
  <si>
    <t>JQC</t>
  </si>
  <si>
    <t>JRI</t>
  </si>
  <si>
    <t>JRO</t>
  </si>
  <si>
    <t>JRS</t>
  </si>
  <si>
    <t>JSD</t>
  </si>
  <si>
    <t>JT</t>
  </si>
  <si>
    <t>JUN</t>
  </si>
  <si>
    <t>JWN</t>
  </si>
  <si>
    <t>JXN</t>
  </si>
  <si>
    <t>JXN-PA</t>
  </si>
  <si>
    <t>K</t>
  </si>
  <si>
    <t>KAI</t>
  </si>
  <si>
    <t>KAMN</t>
  </si>
  <si>
    <t>KAR</t>
  </si>
  <si>
    <t>KB</t>
  </si>
  <si>
    <t>KBH</t>
  </si>
  <si>
    <t>KBR</t>
  </si>
  <si>
    <t>KCGI</t>
  </si>
  <si>
    <t>KD</t>
  </si>
  <si>
    <t>KEP</t>
  </si>
  <si>
    <t>KEX</t>
  </si>
  <si>
    <t>KEY</t>
  </si>
  <si>
    <t>KEY-PI</t>
  </si>
  <si>
    <t>KEY-PJ</t>
  </si>
  <si>
    <t>KEY-PK</t>
  </si>
  <si>
    <t>KEY-PL</t>
  </si>
  <si>
    <t>KF</t>
  </si>
  <si>
    <t>KFS</t>
  </si>
  <si>
    <t>KFY</t>
  </si>
  <si>
    <t>KGC</t>
  </si>
  <si>
    <t>KGS</t>
  </si>
  <si>
    <t>KIM</t>
  </si>
  <si>
    <t>KIM-PL</t>
  </si>
  <si>
    <t>KIM-PM</t>
  </si>
  <si>
    <t>KIND</t>
  </si>
  <si>
    <t>KIO</t>
  </si>
  <si>
    <t>KKR</t>
  </si>
  <si>
    <t>KKR-PC</t>
  </si>
  <si>
    <t>KKRS</t>
  </si>
  <si>
    <t>KMB</t>
  </si>
  <si>
    <t>KMF</t>
  </si>
  <si>
    <t>KMI</t>
  </si>
  <si>
    <t>KMPB</t>
  </si>
  <si>
    <t>KMPR</t>
  </si>
  <si>
    <t>KMT</t>
  </si>
  <si>
    <t>KMX</t>
  </si>
  <si>
    <t>KN</t>
  </si>
  <si>
    <t>KNF</t>
  </si>
  <si>
    <t>KNOP</t>
  </si>
  <si>
    <t>KNSL</t>
  </si>
  <si>
    <t>KNSW</t>
  </si>
  <si>
    <t>KNTK</t>
  </si>
  <si>
    <t>KNX</t>
  </si>
  <si>
    <t>KO</t>
  </si>
  <si>
    <t>KODK</t>
  </si>
  <si>
    <t>KOF</t>
  </si>
  <si>
    <t>KOP</t>
  </si>
  <si>
    <t>KORE</t>
  </si>
  <si>
    <t>KRC</t>
  </si>
  <si>
    <t>KREF</t>
  </si>
  <si>
    <t>KREF-PA</t>
  </si>
  <si>
    <t>KRG</t>
  </si>
  <si>
    <t>KRO</t>
  </si>
  <si>
    <t>KRP</t>
  </si>
  <si>
    <t>KSM</t>
  </si>
  <si>
    <t>KSS</t>
  </si>
  <si>
    <t>KT</t>
  </si>
  <si>
    <t>KTB</t>
  </si>
  <si>
    <t>KTF</t>
  </si>
  <si>
    <t>KTH</t>
  </si>
  <si>
    <t>KTN</t>
  </si>
  <si>
    <t>KUKE</t>
  </si>
  <si>
    <t>KVUE</t>
  </si>
  <si>
    <t>KW</t>
  </si>
  <si>
    <t>KWR</t>
  </si>
  <si>
    <t>KYN</t>
  </si>
  <si>
    <t>L</t>
  </si>
  <si>
    <t>LAC</t>
  </si>
  <si>
    <t>LAD</t>
  </si>
  <si>
    <t>LADR</t>
  </si>
  <si>
    <t>LANV</t>
  </si>
  <si>
    <t>LAW</t>
  </si>
  <si>
    <t>LAZ</t>
  </si>
  <si>
    <t>LBRT</t>
  </si>
  <si>
    <t>LC</t>
  </si>
  <si>
    <t>LCII</t>
  </si>
  <si>
    <t>LCW</t>
  </si>
  <si>
    <t>LDI</t>
  </si>
  <si>
    <t>LDOS</t>
  </si>
  <si>
    <t>LDP</t>
  </si>
  <si>
    <t>LEA</t>
  </si>
  <si>
    <t>LEG</t>
  </si>
  <si>
    <t>LEJU</t>
  </si>
  <si>
    <t>LEN</t>
  </si>
  <si>
    <t>LEO</t>
  </si>
  <si>
    <t>LEV</t>
  </si>
  <si>
    <t>LEVI</t>
  </si>
  <si>
    <t>LFT</t>
  </si>
  <si>
    <t>LFT-PA</t>
  </si>
  <si>
    <t>LGI</t>
  </si>
  <si>
    <t>LH</t>
  </si>
  <si>
    <t>LHC</t>
  </si>
  <si>
    <t>LHX</t>
  </si>
  <si>
    <t>LICY</t>
  </si>
  <si>
    <t>LII</t>
  </si>
  <si>
    <t>LIN</t>
  </si>
  <si>
    <t>LITB</t>
  </si>
  <si>
    <t>LL</t>
  </si>
  <si>
    <t>LLAP</t>
  </si>
  <si>
    <t>LLY</t>
  </si>
  <si>
    <t>LMND</t>
  </si>
  <si>
    <t>LMT</t>
  </si>
  <si>
    <t>LNC</t>
  </si>
  <si>
    <t>LNC-PD</t>
  </si>
  <si>
    <t>LNN</t>
  </si>
  <si>
    <t>LOB</t>
  </si>
  <si>
    <t>LOCC</t>
  </si>
  <si>
    <t>LOCL</t>
  </si>
  <si>
    <t>LOMA</t>
  </si>
  <si>
    <t>LOW</t>
  </si>
  <si>
    <t>LPG</t>
  </si>
  <si>
    <t>LPL</t>
  </si>
  <si>
    <t>LPX</t>
  </si>
  <si>
    <t>LRN</t>
  </si>
  <si>
    <t>LSI</t>
  </si>
  <si>
    <t>LSPD</t>
  </si>
  <si>
    <t>LTC</t>
  </si>
  <si>
    <t>LTH</t>
  </si>
  <si>
    <t>LUMN</t>
  </si>
  <si>
    <t>LUV</t>
  </si>
  <si>
    <t>LVS</t>
  </si>
  <si>
    <t>LVWR</t>
  </si>
  <si>
    <t>LW</t>
  </si>
  <si>
    <t>LXP</t>
  </si>
  <si>
    <t>LXP-PC</t>
  </si>
  <si>
    <t>LXU</t>
  </si>
  <si>
    <t>LYB</t>
  </si>
  <si>
    <t>LYG</t>
  </si>
  <si>
    <t>LYV</t>
  </si>
  <si>
    <t>LZB</t>
  </si>
  <si>
    <t>LZM</t>
  </si>
  <si>
    <t>M</t>
  </si>
  <si>
    <t>MA</t>
  </si>
  <si>
    <t>MAA</t>
  </si>
  <si>
    <t>MAA-PI</t>
  </si>
  <si>
    <t>MAIN</t>
  </si>
  <si>
    <t>MAN</t>
  </si>
  <si>
    <t>MANU</t>
  </si>
  <si>
    <t>MAS</t>
  </si>
  <si>
    <t>MATV</t>
  </si>
  <si>
    <t>MATX</t>
  </si>
  <si>
    <t>MAV</t>
  </si>
  <si>
    <t>MAX</t>
  </si>
  <si>
    <t>MBAC</t>
  </si>
  <si>
    <t>MBC</t>
  </si>
  <si>
    <t>MBI</t>
  </si>
  <si>
    <t>MC</t>
  </si>
  <si>
    <t>MCD</t>
  </si>
  <si>
    <t>MCK</t>
  </si>
  <si>
    <t>MCN</t>
  </si>
  <si>
    <t>MCO</t>
  </si>
  <si>
    <t>MCR</t>
  </si>
  <si>
    <t>MCS</t>
  </si>
  <si>
    <t>MCW</t>
  </si>
  <si>
    <t>MCY</t>
  </si>
  <si>
    <t>MD</t>
  </si>
  <si>
    <t>MDT</t>
  </si>
  <si>
    <t>MDU</t>
  </si>
  <si>
    <t>MDV-PA</t>
  </si>
  <si>
    <t>MEC</t>
  </si>
  <si>
    <t>MED</t>
  </si>
  <si>
    <t>MEG</t>
  </si>
  <si>
    <t>MEGI</t>
  </si>
  <si>
    <t>MEI</t>
  </si>
  <si>
    <t>MER-PK</t>
  </si>
  <si>
    <t>MET</t>
  </si>
  <si>
    <t>MET-PA</t>
  </si>
  <si>
    <t>MET-PE</t>
  </si>
  <si>
    <t>MET-PF</t>
  </si>
  <si>
    <t>MFA</t>
  </si>
  <si>
    <t>MFA-PB</t>
  </si>
  <si>
    <t>MFA-PC</t>
  </si>
  <si>
    <t>MFC</t>
  </si>
  <si>
    <t>MFD</t>
  </si>
  <si>
    <t>MFG</t>
  </si>
  <si>
    <t>MFM</t>
  </si>
  <si>
    <t>MFV</t>
  </si>
  <si>
    <t>MG</t>
  </si>
  <si>
    <t>MGA</t>
  </si>
  <si>
    <t>MGF</t>
  </si>
  <si>
    <t>MGM</t>
  </si>
  <si>
    <t>MGR</t>
  </si>
  <si>
    <t>MGRB</t>
  </si>
  <si>
    <t>MGRD</t>
  </si>
  <si>
    <t>MGY</t>
  </si>
  <si>
    <t>MHD</t>
  </si>
  <si>
    <t>MHF</t>
  </si>
  <si>
    <t>MHI</t>
  </si>
  <si>
    <t>MHK</t>
  </si>
  <si>
    <t>MHLA</t>
  </si>
  <si>
    <t>MHNC</t>
  </si>
  <si>
    <t>MHO</t>
  </si>
  <si>
    <t>MIO</t>
  </si>
  <si>
    <t>MIR</t>
  </si>
  <si>
    <t>MITT</t>
  </si>
  <si>
    <t>MITT-PA</t>
  </si>
  <si>
    <t>MITT-PB</t>
  </si>
  <si>
    <t>MITT-PC</t>
  </si>
  <si>
    <t>MIXT</t>
  </si>
  <si>
    <t>MIY</t>
  </si>
  <si>
    <t>MKC</t>
  </si>
  <si>
    <t>MKFG</t>
  </si>
  <si>
    <t>MKL</t>
  </si>
  <si>
    <t>ML</t>
  </si>
  <si>
    <t>MLM</t>
  </si>
  <si>
    <t>MLNK</t>
  </si>
  <si>
    <t>MLP</t>
  </si>
  <si>
    <t>MLR</t>
  </si>
  <si>
    <t>MMC</t>
  </si>
  <si>
    <t>MMD</t>
  </si>
  <si>
    <t>MMI</t>
  </si>
  <si>
    <t>MMM</t>
  </si>
  <si>
    <t>MMP</t>
  </si>
  <si>
    <t>MMS</t>
  </si>
  <si>
    <t>MMT</t>
  </si>
  <si>
    <t>MMU</t>
  </si>
  <si>
    <t>MNSO</t>
  </si>
  <si>
    <t>MO</t>
  </si>
  <si>
    <t>MOD</t>
  </si>
  <si>
    <t>MODG</t>
  </si>
  <si>
    <t>MODN</t>
  </si>
  <si>
    <t>MOGU</t>
  </si>
  <si>
    <t>MOH</t>
  </si>
  <si>
    <t>MOV</t>
  </si>
  <si>
    <t>MP</t>
  </si>
  <si>
    <t>MPA</t>
  </si>
  <si>
    <t>MPC</t>
  </si>
  <si>
    <t>MPLN</t>
  </si>
  <si>
    <t>MPLX</t>
  </si>
  <si>
    <t>MPV</t>
  </si>
  <si>
    <t>MPW</t>
  </si>
  <si>
    <t>MPX</t>
  </si>
  <si>
    <t>MQT</t>
  </si>
  <si>
    <t>MQY</t>
  </si>
  <si>
    <t>MRDB</t>
  </si>
  <si>
    <t>MS</t>
  </si>
  <si>
    <t>MS-PA</t>
  </si>
  <si>
    <t>MS-PE</t>
  </si>
  <si>
    <t>MS-PF</t>
  </si>
  <si>
    <t>MS-PI</t>
  </si>
  <si>
    <t>MS-PK</t>
  </si>
  <si>
    <t>MS-PL</t>
  </si>
  <si>
    <t>MS-PO</t>
  </si>
  <si>
    <t>MS-PP</t>
  </si>
  <si>
    <t>MSA</t>
  </si>
  <si>
    <t>MSB</t>
  </si>
  <si>
    <t>MSC</t>
  </si>
  <si>
    <t>MSCI</t>
  </si>
  <si>
    <t>MSD</t>
  </si>
  <si>
    <t>MSGE</t>
  </si>
  <si>
    <t>MSGS</t>
  </si>
  <si>
    <t>MSM</t>
  </si>
  <si>
    <t>MT</t>
  </si>
  <si>
    <t>MTAL</t>
  </si>
  <si>
    <t>MTB</t>
  </si>
  <si>
    <t>MTB-PH</t>
  </si>
  <si>
    <t>MTBL</t>
  </si>
  <si>
    <t>MTD</t>
  </si>
  <si>
    <t>MTDR</t>
  </si>
  <si>
    <t>MTG</t>
  </si>
  <si>
    <t>MTH</t>
  </si>
  <si>
    <t>MTN</t>
  </si>
  <si>
    <t>MTRN</t>
  </si>
  <si>
    <t>MTX</t>
  </si>
  <si>
    <t>MTZ</t>
  </si>
  <si>
    <t>MUA</t>
  </si>
  <si>
    <t>MUC</t>
  </si>
  <si>
    <t>MUE</t>
  </si>
  <si>
    <t>MUFG</t>
  </si>
  <si>
    <t>MUI</t>
  </si>
  <si>
    <t>MUJ</t>
  </si>
  <si>
    <t>MUR</t>
  </si>
  <si>
    <t>MUSA</t>
  </si>
  <si>
    <t>MUX</t>
  </si>
  <si>
    <t>MVF</t>
  </si>
  <si>
    <t>MVO</t>
  </si>
  <si>
    <t>MVT</t>
  </si>
  <si>
    <t>MWA</t>
  </si>
  <si>
    <t>MX</t>
  </si>
  <si>
    <t>MXE</t>
  </si>
  <si>
    <t>MXF</t>
  </si>
  <si>
    <t>MYD</t>
  </si>
  <si>
    <t>MYE</t>
  </si>
  <si>
    <t>MYN</t>
  </si>
  <si>
    <t>MYTE</t>
  </si>
  <si>
    <t>NABL</t>
  </si>
  <si>
    <t>NAC</t>
  </si>
  <si>
    <t>NAD</t>
  </si>
  <si>
    <t>NAN</t>
  </si>
  <si>
    <t>NAPA</t>
  </si>
  <si>
    <t>NAT</t>
  </si>
  <si>
    <t>NAZ</t>
  </si>
  <si>
    <t>NBHC</t>
  </si>
  <si>
    <t>NBR</t>
  </si>
  <si>
    <t>NBXG</t>
  </si>
  <si>
    <t>NC</t>
  </si>
  <si>
    <t>NCLH</t>
  </si>
  <si>
    <t>NCR</t>
  </si>
  <si>
    <t>NCV</t>
  </si>
  <si>
    <t>NCV-PA</t>
  </si>
  <si>
    <t>NCZ</t>
  </si>
  <si>
    <t>NCZ-PA</t>
  </si>
  <si>
    <t>NDMO</t>
  </si>
  <si>
    <t>NDP</t>
  </si>
  <si>
    <t>NE</t>
  </si>
  <si>
    <t>NEA</t>
  </si>
  <si>
    <t>NEE</t>
  </si>
  <si>
    <t>NEE-PN</t>
  </si>
  <si>
    <t>NEE-PQ</t>
  </si>
  <si>
    <t>NEE-PR</t>
  </si>
  <si>
    <t>NEM</t>
  </si>
  <si>
    <t>NEP</t>
  </si>
  <si>
    <t>NETC</t>
  </si>
  <si>
    <t>NETI</t>
  </si>
  <si>
    <t>NEU</t>
  </si>
  <si>
    <t>NEWR</t>
  </si>
  <si>
    <t>NEXA</t>
  </si>
  <si>
    <t>NFJ</t>
  </si>
  <si>
    <t>NFNT</t>
  </si>
  <si>
    <t>NFYS</t>
  </si>
  <si>
    <t>NGG</t>
  </si>
  <si>
    <t>NGL</t>
  </si>
  <si>
    <t>NGL-PB</t>
  </si>
  <si>
    <t>NGL-PC</t>
  </si>
  <si>
    <t>NGS</t>
  </si>
  <si>
    <t>NGVC</t>
  </si>
  <si>
    <t>NGVT</t>
  </si>
  <si>
    <t>NHI</t>
  </si>
  <si>
    <t>NI</t>
  </si>
  <si>
    <t>NI-PB</t>
  </si>
  <si>
    <t>NIC</t>
  </si>
  <si>
    <t>NIE</t>
  </si>
  <si>
    <t>NIM</t>
  </si>
  <si>
    <t>NIMC</t>
  </si>
  <si>
    <t>NINE</t>
  </si>
  <si>
    <t>NIO</t>
  </si>
  <si>
    <t>NJR</t>
  </si>
  <si>
    <t>NKE</t>
  </si>
  <si>
    <t>NKX</t>
  </si>
  <si>
    <t>NLS</t>
  </si>
  <si>
    <t>NLY</t>
  </si>
  <si>
    <t>NLY-PF</t>
  </si>
  <si>
    <t>NLY-PG</t>
  </si>
  <si>
    <t>NLY-PI</t>
  </si>
  <si>
    <t>NM</t>
  </si>
  <si>
    <t>NM-PH</t>
  </si>
  <si>
    <t>NMAI</t>
  </si>
  <si>
    <t>NMCO</t>
  </si>
  <si>
    <t>NMG</t>
  </si>
  <si>
    <t>NMI</t>
  </si>
  <si>
    <t>NMK-PB</t>
  </si>
  <si>
    <t>NMK-PC</t>
  </si>
  <si>
    <t>NMM</t>
  </si>
  <si>
    <t>NMR</t>
  </si>
  <si>
    <t>NMS</t>
  </si>
  <si>
    <t>NMZ</t>
  </si>
  <si>
    <t>NNI</t>
  </si>
  <si>
    <t>NNY</t>
  </si>
  <si>
    <t>NOA</t>
  </si>
  <si>
    <t>NOAH</t>
  </si>
  <si>
    <t>NOC</t>
  </si>
  <si>
    <t>NOK</t>
  </si>
  <si>
    <t>NOM</t>
  </si>
  <si>
    <t>NOMD</t>
  </si>
  <si>
    <t>NOTE</t>
  </si>
  <si>
    <t>NOV</t>
  </si>
  <si>
    <t>NOVA</t>
  </si>
  <si>
    <t>NOW</t>
  </si>
  <si>
    <t>NPCT</t>
  </si>
  <si>
    <t>NPFD</t>
  </si>
  <si>
    <t>NPK</t>
  </si>
  <si>
    <t>NPO</t>
  </si>
  <si>
    <t>NPV</t>
  </si>
  <si>
    <t>NPWR</t>
  </si>
  <si>
    <t>NQP</t>
  </si>
  <si>
    <t>NR</t>
  </si>
  <si>
    <t>NRDY</t>
  </si>
  <si>
    <t>NREF</t>
  </si>
  <si>
    <t>NREF-PA</t>
  </si>
  <si>
    <t>NRG</t>
  </si>
  <si>
    <t>NRGV</t>
  </si>
  <si>
    <t>NRGX</t>
  </si>
  <si>
    <t>NRK</t>
  </si>
  <si>
    <t>NRP</t>
  </si>
  <si>
    <t>NRT</t>
  </si>
  <si>
    <t>NRUC</t>
  </si>
  <si>
    <t>NS</t>
  </si>
  <si>
    <t>NS-PA</t>
  </si>
  <si>
    <t>NS-PB</t>
  </si>
  <si>
    <t>NS-PC</t>
  </si>
  <si>
    <t>NSA</t>
  </si>
  <si>
    <t>NSA-PA</t>
  </si>
  <si>
    <t>NSC</t>
  </si>
  <si>
    <t>NSL</t>
  </si>
  <si>
    <t>NSP</t>
  </si>
  <si>
    <t>NSS</t>
  </si>
  <si>
    <t>NSTC</t>
  </si>
  <si>
    <t>NSTD</t>
  </si>
  <si>
    <t>NTB</t>
  </si>
  <si>
    <t>NTCO</t>
  </si>
  <si>
    <t>NTG</t>
  </si>
  <si>
    <t>NTR</t>
  </si>
  <si>
    <t>NTST</t>
  </si>
  <si>
    <t>NTZ</t>
  </si>
  <si>
    <t>NU</t>
  </si>
  <si>
    <t>NUE</t>
  </si>
  <si>
    <t>NUS</t>
  </si>
  <si>
    <t>NUV</t>
  </si>
  <si>
    <t>NUVB</t>
  </si>
  <si>
    <t>NUW</t>
  </si>
  <si>
    <t>NVG</t>
  </si>
  <si>
    <t>NVGS</t>
  </si>
  <si>
    <t>NVO</t>
  </si>
  <si>
    <t>NVR</t>
  </si>
  <si>
    <t>NVRI</t>
  </si>
  <si>
    <t>NVRO</t>
  </si>
  <si>
    <t>NVS</t>
  </si>
  <si>
    <t>NVST</t>
  </si>
  <si>
    <t>NVTA</t>
  </si>
  <si>
    <t>NWN</t>
  </si>
  <si>
    <t>NX</t>
  </si>
  <si>
    <t>NXC</t>
  </si>
  <si>
    <t>NXDT</t>
  </si>
  <si>
    <t>NXDT-PA</t>
  </si>
  <si>
    <t>NXE</t>
  </si>
  <si>
    <t>NXG</t>
  </si>
  <si>
    <t>NXJ</t>
  </si>
  <si>
    <t>NXN</t>
  </si>
  <si>
    <t>NXP</t>
  </si>
  <si>
    <t>NXRT</t>
  </si>
  <si>
    <t>NYC</t>
  </si>
  <si>
    <t>NYCB</t>
  </si>
  <si>
    <t>NYCB-PA</t>
  </si>
  <si>
    <t>NYCB-PU</t>
  </si>
  <si>
    <t>NYT</t>
  </si>
  <si>
    <t>NZF</t>
  </si>
  <si>
    <t>O</t>
  </si>
  <si>
    <t>OAK-PA</t>
  </si>
  <si>
    <t>OAK-PB</t>
  </si>
  <si>
    <t>OBDC</t>
  </si>
  <si>
    <t>OBK</t>
  </si>
  <si>
    <t>OC</t>
  </si>
  <si>
    <t>OCFT</t>
  </si>
  <si>
    <t>ODC</t>
  </si>
  <si>
    <t>ODV</t>
  </si>
  <si>
    <t>OEC</t>
  </si>
  <si>
    <t>OFC</t>
  </si>
  <si>
    <t>OFG</t>
  </si>
  <si>
    <t>OGE</t>
  </si>
  <si>
    <t>OGS</t>
  </si>
  <si>
    <t>OHI</t>
  </si>
  <si>
    <t>OI</t>
  </si>
  <si>
    <t>OIA</t>
  </si>
  <si>
    <t>OII</t>
  </si>
  <si>
    <t>OIS</t>
  </si>
  <si>
    <t>OKE</t>
  </si>
  <si>
    <t>OLN</t>
  </si>
  <si>
    <t>OLO</t>
  </si>
  <si>
    <t>OLP</t>
  </si>
  <si>
    <t>OMC</t>
  </si>
  <si>
    <t>OMF</t>
  </si>
  <si>
    <t>ONL</t>
  </si>
  <si>
    <t>ONON</t>
  </si>
  <si>
    <t>ONTF</t>
  </si>
  <si>
    <t>ONTO</t>
  </si>
  <si>
    <t>OOMA</t>
  </si>
  <si>
    <t>OPA</t>
  </si>
  <si>
    <t>OPAD</t>
  </si>
  <si>
    <t>OPFI</t>
  </si>
  <si>
    <t>OPP</t>
  </si>
  <si>
    <t>OPP-PA</t>
  </si>
  <si>
    <t>OPP-PB</t>
  </si>
  <si>
    <t>OPY</t>
  </si>
  <si>
    <t>OR</t>
  </si>
  <si>
    <t>ORA</t>
  </si>
  <si>
    <t>ORAN</t>
  </si>
  <si>
    <t>ORC</t>
  </si>
  <si>
    <t>ORCL</t>
  </si>
  <si>
    <t>ORI</t>
  </si>
  <si>
    <t>ORN</t>
  </si>
  <si>
    <t>OSCR</t>
  </si>
  <si>
    <t>OSG</t>
  </si>
  <si>
    <t>OSK</t>
  </si>
  <si>
    <t>OTIS</t>
  </si>
  <si>
    <t>OUST</t>
  </si>
  <si>
    <t>OUT</t>
  </si>
  <si>
    <t>OVV</t>
  </si>
  <si>
    <t>OWL</t>
  </si>
  <si>
    <t>OWLT</t>
  </si>
  <si>
    <t>OXM</t>
  </si>
  <si>
    <t>OXY</t>
  </si>
  <si>
    <t>PAAS</t>
  </si>
  <si>
    <t>PACI</t>
  </si>
  <si>
    <t>PACK</t>
  </si>
  <si>
    <t>PAGS</t>
  </si>
  <si>
    <t>PAI</t>
  </si>
  <si>
    <t>PAM</t>
  </si>
  <si>
    <t>PAR</t>
  </si>
  <si>
    <t>PARR</t>
  </si>
  <si>
    <t>PATH</t>
  </si>
  <si>
    <t>PAXS</t>
  </si>
  <si>
    <t>PAYC</t>
  </si>
  <si>
    <t>PB</t>
  </si>
  <si>
    <t>PBA</t>
  </si>
  <si>
    <t>PBF</t>
  </si>
  <si>
    <t>PBH</t>
  </si>
  <si>
    <t>PBI</t>
  </si>
  <si>
    <t>PBI-PB</t>
  </si>
  <si>
    <t>PBR</t>
  </si>
  <si>
    <t>PBT</t>
  </si>
  <si>
    <t>PCF</t>
  </si>
  <si>
    <t>PCG</t>
  </si>
  <si>
    <t>PCGU</t>
  </si>
  <si>
    <t>PCK</t>
  </si>
  <si>
    <t>PCM</t>
  </si>
  <si>
    <t>PCN</t>
  </si>
  <si>
    <t>PCOR</t>
  </si>
  <si>
    <t>PCQ</t>
  </si>
  <si>
    <t>PD</t>
  </si>
  <si>
    <t>PDI</t>
  </si>
  <si>
    <t>PDM</t>
  </si>
  <si>
    <t>PDO</t>
  </si>
  <si>
    <t>PDS</t>
  </si>
  <si>
    <t>PDT</t>
  </si>
  <si>
    <t>PEAK</t>
  </si>
  <si>
    <t>PEB-PE</t>
  </si>
  <si>
    <t>PEB-PF</t>
  </si>
  <si>
    <t>PEB-PG</t>
  </si>
  <si>
    <t>PEB-PH</t>
  </si>
  <si>
    <t>PEO</t>
  </si>
  <si>
    <t>PERF</t>
  </si>
  <si>
    <t>PFE</t>
  </si>
  <si>
    <t>PFGC</t>
  </si>
  <si>
    <t>PFH</t>
  </si>
  <si>
    <t>PFL</t>
  </si>
  <si>
    <t>PFLT</t>
  </si>
  <si>
    <t>PFN</t>
  </si>
  <si>
    <t>PFO</t>
  </si>
  <si>
    <t>PFS</t>
  </si>
  <si>
    <t>PFSI</t>
  </si>
  <si>
    <t>PG</t>
  </si>
  <si>
    <t>PGP</t>
  </si>
  <si>
    <t>PGR</t>
  </si>
  <si>
    <t>PGRE</t>
  </si>
  <si>
    <t>PGRU</t>
  </si>
  <si>
    <t>PGSS</t>
  </si>
  <si>
    <t>PGTI</t>
  </si>
  <si>
    <t>PGZ</t>
  </si>
  <si>
    <t>PH</t>
  </si>
  <si>
    <t>PHD</t>
  </si>
  <si>
    <t>PHG</t>
  </si>
  <si>
    <t>PHIN</t>
  </si>
  <si>
    <t>PHK</t>
  </si>
  <si>
    <t>PHM</t>
  </si>
  <si>
    <t>PHR</t>
  </si>
  <si>
    <t>PHT</t>
  </si>
  <si>
    <t>PHX</t>
  </si>
  <si>
    <t>PHYT</t>
  </si>
  <si>
    <t>PIAI</t>
  </si>
  <si>
    <t>PII</t>
  </si>
  <si>
    <t>PIM</t>
  </si>
  <si>
    <t>PINE</t>
  </si>
  <si>
    <t>PINS</t>
  </si>
  <si>
    <t>PIPR</t>
  </si>
  <si>
    <t>PJT</t>
  </si>
  <si>
    <t>PKE</t>
  </si>
  <si>
    <t>PKG</t>
  </si>
  <si>
    <t>PKST</t>
  </si>
  <si>
    <t>PKX</t>
  </si>
  <si>
    <t>PL</t>
  </si>
  <si>
    <t>PLD</t>
  </si>
  <si>
    <t>PLNT</t>
  </si>
  <si>
    <t>PLOW</t>
  </si>
  <si>
    <t>PLTR</t>
  </si>
  <si>
    <t>PLYM</t>
  </si>
  <si>
    <t>PM</t>
  </si>
  <si>
    <t>PMF</t>
  </si>
  <si>
    <t>PML</t>
  </si>
  <si>
    <t>PMM</t>
  </si>
  <si>
    <t>PMO</t>
  </si>
  <si>
    <t>PMT</t>
  </si>
  <si>
    <t>PMT-PA</t>
  </si>
  <si>
    <t>PMT-PB</t>
  </si>
  <si>
    <t>PMT-PC</t>
  </si>
  <si>
    <t>PMX</t>
  </si>
  <si>
    <t>PNC</t>
  </si>
  <si>
    <t>PNF</t>
  </si>
  <si>
    <t>PNI</t>
  </si>
  <si>
    <t>PNM</t>
  </si>
  <si>
    <t>PNNT</t>
  </si>
  <si>
    <t>PNR</t>
  </si>
  <si>
    <t>PNW</t>
  </si>
  <si>
    <t>POR</t>
  </si>
  <si>
    <t>PORT</t>
  </si>
  <si>
    <t>POST</t>
  </si>
  <si>
    <t>PPG</t>
  </si>
  <si>
    <t>PPL</t>
  </si>
  <si>
    <t>PPT</t>
  </si>
  <si>
    <t>PR</t>
  </si>
  <si>
    <t>PRA</t>
  </si>
  <si>
    <t>PRE-PJ</t>
  </si>
  <si>
    <t>PRG</t>
  </si>
  <si>
    <t>PRGO</t>
  </si>
  <si>
    <t>PRH</t>
  </si>
  <si>
    <t>PRI</t>
  </si>
  <si>
    <t>PRIF-PD</t>
  </si>
  <si>
    <t>PRIF-PF</t>
  </si>
  <si>
    <t>PRIF-PG</t>
  </si>
  <si>
    <t>PRIF-PH</t>
  </si>
  <si>
    <t>PRIF-PI</t>
  </si>
  <si>
    <t>PRIF-PJ</t>
  </si>
  <si>
    <t>PRIF-PK</t>
  </si>
  <si>
    <t>PRIF-PL</t>
  </si>
  <si>
    <t>PRLB</t>
  </si>
  <si>
    <t>PRMW</t>
  </si>
  <si>
    <t>PRO</t>
  </si>
  <si>
    <t>PRPC</t>
  </si>
  <si>
    <t>PRS</t>
  </si>
  <si>
    <t>PRT</t>
  </si>
  <si>
    <t>PSA</t>
  </si>
  <si>
    <t>PSA-PF</t>
  </si>
  <si>
    <t>PSA-PG</t>
  </si>
  <si>
    <t>PSA-PH</t>
  </si>
  <si>
    <t>PSA-PI</t>
  </si>
  <si>
    <t>PSA-PJ</t>
  </si>
  <si>
    <t>PSA-PK</t>
  </si>
  <si>
    <t>PSA-PL</t>
  </si>
  <si>
    <t>PSA-PM</t>
  </si>
  <si>
    <t>PSA-PN</t>
  </si>
  <si>
    <t>PSA-PO</t>
  </si>
  <si>
    <t>PSA-PP</t>
  </si>
  <si>
    <t>PSA-PQ</t>
  </si>
  <si>
    <t>PSA-PR</t>
  </si>
  <si>
    <t>PSA-PS</t>
  </si>
  <si>
    <t>PSEC-PA</t>
  </si>
  <si>
    <t>PSF</t>
  </si>
  <si>
    <t>PSFE</t>
  </si>
  <si>
    <t>PSO</t>
  </si>
  <si>
    <t>PSTG</t>
  </si>
  <si>
    <t>PSTL</t>
  </si>
  <si>
    <t>PSX</t>
  </si>
  <si>
    <t>PTA</t>
  </si>
  <si>
    <t>PUK</t>
  </si>
  <si>
    <t>PUMP</t>
  </si>
  <si>
    <t>PVH</t>
  </si>
  <si>
    <t>PVL</t>
  </si>
  <si>
    <t>PWR</t>
  </si>
  <si>
    <t>PWSC</t>
  </si>
  <si>
    <t>PX</t>
  </si>
  <si>
    <t>PXD</t>
  </si>
  <si>
    <t>PYN</t>
  </si>
  <si>
    <t>PYT</t>
  </si>
  <si>
    <t>QBTS</t>
  </si>
  <si>
    <t>QD</t>
  </si>
  <si>
    <t>QFTA</t>
  </si>
  <si>
    <t>QGEN</t>
  </si>
  <si>
    <t>QS</t>
  </si>
  <si>
    <t>QSR</t>
  </si>
  <si>
    <t>QTWO</t>
  </si>
  <si>
    <t>QUAD</t>
  </si>
  <si>
    <t>QUOT</t>
  </si>
  <si>
    <t>QVCC</t>
  </si>
  <si>
    <t>QVCD</t>
  </si>
  <si>
    <t>R</t>
  </si>
  <si>
    <t>RA</t>
  </si>
  <si>
    <t>RACE</t>
  </si>
  <si>
    <t>RAD</t>
  </si>
  <si>
    <t>RAMP</t>
  </si>
  <si>
    <t>RBA</t>
  </si>
  <si>
    <t>RBC</t>
  </si>
  <si>
    <t>RBCP</t>
  </si>
  <si>
    <t>RBLX</t>
  </si>
  <si>
    <t>RBOT</t>
  </si>
  <si>
    <t>RBT</t>
  </si>
  <si>
    <t>RC</t>
  </si>
  <si>
    <t>RC-PC</t>
  </si>
  <si>
    <t>RC-PE</t>
  </si>
  <si>
    <t>RCA</t>
  </si>
  <si>
    <t>RCB</t>
  </si>
  <si>
    <t>RCC</t>
  </si>
  <si>
    <t>RCFA</t>
  </si>
  <si>
    <t>RCI</t>
  </si>
  <si>
    <t>RCL</t>
  </si>
  <si>
    <t>RCS</t>
  </si>
  <si>
    <t>RCUS</t>
  </si>
  <si>
    <t>RDN</t>
  </si>
  <si>
    <t>RDY</t>
  </si>
  <si>
    <t>RERE</t>
  </si>
  <si>
    <t>REVG</t>
  </si>
  <si>
    <t>REX</t>
  </si>
  <si>
    <t>REXR</t>
  </si>
  <si>
    <t>REXR-PB</t>
  </si>
  <si>
    <t>REXR-PC</t>
  </si>
  <si>
    <t>REZI</t>
  </si>
  <si>
    <t>RF</t>
  </si>
  <si>
    <t>RF-PB</t>
  </si>
  <si>
    <t>RF-PC</t>
  </si>
  <si>
    <t>RF-PE</t>
  </si>
  <si>
    <t>RFI</t>
  </si>
  <si>
    <t>RFL</t>
  </si>
  <si>
    <t>RFM</t>
  </si>
  <si>
    <t>RFMZ</t>
  </si>
  <si>
    <t>RGA</t>
  </si>
  <si>
    <t>RGR</t>
  </si>
  <si>
    <t>RGS</t>
  </si>
  <si>
    <t>RGT</t>
  </si>
  <si>
    <t>RH</t>
  </si>
  <si>
    <t>RHI</t>
  </si>
  <si>
    <t>RHP</t>
  </si>
  <si>
    <t>RIG</t>
  </si>
  <si>
    <t>RITM</t>
  </si>
  <si>
    <t>RITM-PA</t>
  </si>
  <si>
    <t>RITM-PB</t>
  </si>
  <si>
    <t>RITM-PC</t>
  </si>
  <si>
    <t>RITM-PD</t>
  </si>
  <si>
    <t>RIV</t>
  </si>
  <si>
    <t>RIV-PA</t>
  </si>
  <si>
    <t>RJF</t>
  </si>
  <si>
    <t>RJF-PB</t>
  </si>
  <si>
    <t>RL</t>
  </si>
  <si>
    <t>RLI</t>
  </si>
  <si>
    <t>RLJ</t>
  </si>
  <si>
    <t>RLJ-PA</t>
  </si>
  <si>
    <t>RLTY</t>
  </si>
  <si>
    <t>RLX</t>
  </si>
  <si>
    <t>RM</t>
  </si>
  <si>
    <t>RMAX</t>
  </si>
  <si>
    <t>RMD</t>
  </si>
  <si>
    <t>RMI</t>
  </si>
  <si>
    <t>RMMZ</t>
  </si>
  <si>
    <t>RMPL-P</t>
  </si>
  <si>
    <t>RMT</t>
  </si>
  <si>
    <t>RNG</t>
  </si>
  <si>
    <t>RNGR</t>
  </si>
  <si>
    <t>RNP</t>
  </si>
  <si>
    <t>RNR</t>
  </si>
  <si>
    <t>RNR-PF</t>
  </si>
  <si>
    <t>RNR-PG</t>
  </si>
  <si>
    <t>ROG</t>
  </si>
  <si>
    <t>ROK</t>
  </si>
  <si>
    <t>ROSS</t>
  </si>
  <si>
    <t>RPM</t>
  </si>
  <si>
    <t>RPT</t>
  </si>
  <si>
    <t>RPT-PD</t>
  </si>
  <si>
    <t>RQI</t>
  </si>
  <si>
    <t>RRAC</t>
  </si>
  <si>
    <t>RRC</t>
  </si>
  <si>
    <t>RRX</t>
  </si>
  <si>
    <t>RS</t>
  </si>
  <si>
    <t>RSF</t>
  </si>
  <si>
    <t>RSI</t>
  </si>
  <si>
    <t>RSKD</t>
  </si>
  <si>
    <t>RTX</t>
  </si>
  <si>
    <t>RVLV</t>
  </si>
  <si>
    <t>RVT</t>
  </si>
  <si>
    <t>RVTY</t>
  </si>
  <si>
    <t>RWT</t>
  </si>
  <si>
    <t>RWT-PA</t>
  </si>
  <si>
    <t>RXO</t>
  </si>
  <si>
    <t>RY</t>
  </si>
  <si>
    <t>RY-PT</t>
  </si>
  <si>
    <t>RYAM</t>
  </si>
  <si>
    <t>RYAN</t>
  </si>
  <si>
    <t>RYI</t>
  </si>
  <si>
    <t>RYN</t>
  </si>
  <si>
    <t>RZB</t>
  </si>
  <si>
    <t>RZC</t>
  </si>
  <si>
    <t>S</t>
  </si>
  <si>
    <t>SA</t>
  </si>
  <si>
    <t>SAH</t>
  </si>
  <si>
    <t>SAIC</t>
  </si>
  <si>
    <t>SAJ</t>
  </si>
  <si>
    <t>SAM</t>
  </si>
  <si>
    <t>SAN</t>
  </si>
  <si>
    <t xml:space="preserve">SAND          </t>
  </si>
  <si>
    <t>SAT</t>
  </si>
  <si>
    <t>SAVE</t>
  </si>
  <si>
    <t>SAY</t>
  </si>
  <si>
    <t>SAZ</t>
  </si>
  <si>
    <t>SB</t>
  </si>
  <si>
    <t>SB-PC</t>
  </si>
  <si>
    <t>SB-PD</t>
  </si>
  <si>
    <t>SBBA</t>
  </si>
  <si>
    <t>SBH</t>
  </si>
  <si>
    <t>SBI</t>
  </si>
  <si>
    <t>SBOW</t>
  </si>
  <si>
    <t>SBR</t>
  </si>
  <si>
    <t>SBS</t>
  </si>
  <si>
    <t>SBSW</t>
  </si>
  <si>
    <t>SBXC</t>
  </si>
  <si>
    <t>SCCO</t>
  </si>
  <si>
    <t>SCD</t>
  </si>
  <si>
    <t>SCE-PG</t>
  </si>
  <si>
    <t>SCE-PH</t>
  </si>
  <si>
    <t>SCE-PJ</t>
  </si>
  <si>
    <t>SCE-PK</t>
  </si>
  <si>
    <t>SCE-PL</t>
  </si>
  <si>
    <t>SCHW</t>
  </si>
  <si>
    <t>SCHW-PD</t>
  </si>
  <si>
    <t>SCHW-PJ</t>
  </si>
  <si>
    <t>SCI</t>
  </si>
  <si>
    <t>SCL</t>
  </si>
  <si>
    <t>SCM</t>
  </si>
  <si>
    <t>SCU</t>
  </si>
  <si>
    <t>SCX</t>
  </si>
  <si>
    <t>SD</t>
  </si>
  <si>
    <t>SDHY</t>
  </si>
  <si>
    <t>SDRL</t>
  </si>
  <si>
    <t>SE</t>
  </si>
  <si>
    <t>SEAL-PA</t>
  </si>
  <si>
    <t>SEAL-PB</t>
  </si>
  <si>
    <t>SEAS</t>
  </si>
  <si>
    <t>SEDA</t>
  </si>
  <si>
    <t>SEM</t>
  </si>
  <si>
    <t>SEMR</t>
  </si>
  <si>
    <t>SF</t>
  </si>
  <si>
    <t>SF-PB</t>
  </si>
  <si>
    <t>SF-PC</t>
  </si>
  <si>
    <t>SF-PD</t>
  </si>
  <si>
    <t>SFB</t>
  </si>
  <si>
    <t>SFBS</t>
  </si>
  <si>
    <t>SFL</t>
  </si>
  <si>
    <t>SGHC</t>
  </si>
  <si>
    <t>SGU</t>
  </si>
  <si>
    <t>SHAK</t>
  </si>
  <si>
    <t>SHAP</t>
  </si>
  <si>
    <t>SHCO</t>
  </si>
  <si>
    <t>SHO</t>
  </si>
  <si>
    <t>SHO-PH</t>
  </si>
  <si>
    <t>SHO-PI</t>
  </si>
  <si>
    <t>SHOP</t>
  </si>
  <si>
    <t>SHPW</t>
  </si>
  <si>
    <t>SHW</t>
  </si>
  <si>
    <t>SID</t>
  </si>
  <si>
    <t>SIG</t>
  </si>
  <si>
    <t>SITC</t>
  </si>
  <si>
    <t>SITC-PA</t>
  </si>
  <si>
    <t>SITE</t>
  </si>
  <si>
    <t>SJM</t>
  </si>
  <si>
    <t>SJT</t>
  </si>
  <si>
    <t>SJW</t>
  </si>
  <si>
    <t>SKE</t>
  </si>
  <si>
    <t>SKIL</t>
  </si>
  <si>
    <t>SKLZ</t>
  </si>
  <si>
    <t>SKM</t>
  </si>
  <si>
    <t>SKT</t>
  </si>
  <si>
    <t>SKX</t>
  </si>
  <si>
    <t>SKY</t>
  </si>
  <si>
    <t>SLB</t>
  </si>
  <si>
    <t>SLCA</t>
  </si>
  <si>
    <t>SLF</t>
  </si>
  <si>
    <t>SLG</t>
  </si>
  <si>
    <t>SLG-PI</t>
  </si>
  <si>
    <t>SLGN</t>
  </si>
  <si>
    <t>SLQT</t>
  </si>
  <si>
    <t>SLVM</t>
  </si>
  <si>
    <t>SM</t>
  </si>
  <si>
    <t>SMAR</t>
  </si>
  <si>
    <t>SMFG</t>
  </si>
  <si>
    <t>SMG</t>
  </si>
  <si>
    <t>SMHI</t>
  </si>
  <si>
    <t>SMLP</t>
  </si>
  <si>
    <t>SMP</t>
  </si>
  <si>
    <t>SMR</t>
  </si>
  <si>
    <t>SMWB</t>
  </si>
  <si>
    <t>SNA</t>
  </si>
  <si>
    <t>SNAP</t>
  </si>
  <si>
    <t>SNDA</t>
  </si>
  <si>
    <t>SNDR</t>
  </si>
  <si>
    <t>SNN</t>
  </si>
  <si>
    <t>SNOW</t>
  </si>
  <si>
    <t>SNV</t>
  </si>
  <si>
    <t>SNV-PD</t>
  </si>
  <si>
    <t>SNV-PE</t>
  </si>
  <si>
    <t>SO</t>
  </si>
  <si>
    <t>SOJC</t>
  </si>
  <si>
    <t>SOJD</t>
  </si>
  <si>
    <t>SOJE</t>
  </si>
  <si>
    <t>SON</t>
  </si>
  <si>
    <t>SONX</t>
  </si>
  <si>
    <t>SONY</t>
  </si>
  <si>
    <t>SOR</t>
  </si>
  <si>
    <t>SPB</t>
  </si>
  <si>
    <t>SPCE</t>
  </si>
  <si>
    <t>SPE-PC</t>
  </si>
  <si>
    <t>SPG</t>
  </si>
  <si>
    <t>SPG-PJ</t>
  </si>
  <si>
    <t>SPGI</t>
  </si>
  <si>
    <t>SPH</t>
  </si>
  <si>
    <t>SPHR</t>
  </si>
  <si>
    <t>SPIR</t>
  </si>
  <si>
    <t>SPLP</t>
  </si>
  <si>
    <t>SPLP-PA</t>
  </si>
  <si>
    <t>SPNT</t>
  </si>
  <si>
    <t>SPNT-PB</t>
  </si>
  <si>
    <t>SPOT</t>
  </si>
  <si>
    <t>SPRU</t>
  </si>
  <si>
    <t>SPXC</t>
  </si>
  <si>
    <t>SPXX</t>
  </si>
  <si>
    <t>SQ</t>
  </si>
  <si>
    <t>SQM</t>
  </si>
  <si>
    <t>SQNS</t>
  </si>
  <si>
    <t>SQSP</t>
  </si>
  <si>
    <t>SR</t>
  </si>
  <si>
    <t>SR-PA</t>
  </si>
  <si>
    <t>SRC-PA</t>
  </si>
  <si>
    <t>SREA</t>
  </si>
  <si>
    <t>SRG</t>
  </si>
  <si>
    <t>SRG-PA</t>
  </si>
  <si>
    <t>SRI</t>
  </si>
  <si>
    <t>SRL</t>
  </si>
  <si>
    <t>SRV</t>
  </si>
  <si>
    <t>SSD</t>
  </si>
  <si>
    <t>SSL</t>
  </si>
  <si>
    <t>SSTK</t>
  </si>
  <si>
    <t>SSU</t>
  </si>
  <si>
    <t>ST</t>
  </si>
  <si>
    <t>STAG</t>
  </si>
  <si>
    <t>STC</t>
  </si>
  <si>
    <t>STE</t>
  </si>
  <si>
    <t>STEL</t>
  </si>
  <si>
    <t>STEW</t>
  </si>
  <si>
    <t>STLA</t>
  </si>
  <si>
    <t>STN</t>
  </si>
  <si>
    <t>STNG</t>
  </si>
  <si>
    <t>STR</t>
  </si>
  <si>
    <t>STT</t>
  </si>
  <si>
    <t>STT-PD</t>
  </si>
  <si>
    <t>STT-PG</t>
  </si>
  <si>
    <t>STVN</t>
  </si>
  <si>
    <t>STWD</t>
  </si>
  <si>
    <t>STZ</t>
  </si>
  <si>
    <t>SU</t>
  </si>
  <si>
    <t>SUAC</t>
  </si>
  <si>
    <t>SUI</t>
  </si>
  <si>
    <t>SUM</t>
  </si>
  <si>
    <t>SUNL</t>
  </si>
  <si>
    <t>SUPV</t>
  </si>
  <si>
    <t>SUZ</t>
  </si>
  <si>
    <t>SVV</t>
  </si>
  <si>
    <t>SWI</t>
  </si>
  <si>
    <t>SWK</t>
  </si>
  <si>
    <t>SWN</t>
  </si>
  <si>
    <t>SWX</t>
  </si>
  <si>
    <t>SWZ</t>
  </si>
  <si>
    <t>SXC</t>
  </si>
  <si>
    <t>SXI</t>
  </si>
  <si>
    <t>SXT</t>
  </si>
  <si>
    <t>SYF</t>
  </si>
  <si>
    <t>SYF-PA</t>
  </si>
  <si>
    <t>SYK</t>
  </si>
  <si>
    <t>SYY</t>
  </si>
  <si>
    <t>T</t>
  </si>
  <si>
    <t>T-PA</t>
  </si>
  <si>
    <t>T-PC</t>
  </si>
  <si>
    <t>TAC</t>
  </si>
  <si>
    <t>TAK</t>
  </si>
  <si>
    <t>TAL</t>
  </si>
  <si>
    <t>TALO</t>
  </si>
  <si>
    <t>TAP</t>
  </si>
  <si>
    <t>TARO</t>
  </si>
  <si>
    <t>TBB</t>
  </si>
  <si>
    <t>TBC</t>
  </si>
  <si>
    <t>TBI</t>
  </si>
  <si>
    <t>TCI</t>
  </si>
  <si>
    <t>TCN</t>
  </si>
  <si>
    <t>TCS</t>
  </si>
  <si>
    <t>TD</t>
  </si>
  <si>
    <t>TDC</t>
  </si>
  <si>
    <t>TDCX</t>
  </si>
  <si>
    <t>TDF</t>
  </si>
  <si>
    <t>TDG</t>
  </si>
  <si>
    <t>TDOC</t>
  </si>
  <si>
    <t>TDS</t>
  </si>
  <si>
    <t>TDS-PU</t>
  </si>
  <si>
    <t>TDS-PV</t>
  </si>
  <si>
    <t>TDW</t>
  </si>
  <si>
    <t>TDY</t>
  </si>
  <si>
    <t>TEAF</t>
  </si>
  <si>
    <t>TECK</t>
  </si>
  <si>
    <t>TEF</t>
  </si>
  <si>
    <t>TEI</t>
  </si>
  <si>
    <t>TEL</t>
  </si>
  <si>
    <t>TEO</t>
  </si>
  <si>
    <t>TEVA</t>
  </si>
  <si>
    <t>TEX</t>
  </si>
  <si>
    <t>TFC</t>
  </si>
  <si>
    <t>TFC-PI</t>
  </si>
  <si>
    <t>TFC-PO</t>
  </si>
  <si>
    <t>TFC-PR</t>
  </si>
  <si>
    <t>TFII</t>
  </si>
  <si>
    <t>TFPM</t>
  </si>
  <si>
    <t>TFSA</t>
  </si>
  <si>
    <t>TFX</t>
  </si>
  <si>
    <t>TG</t>
  </si>
  <si>
    <t>TGH</t>
  </si>
  <si>
    <t>TGH-PA</t>
  </si>
  <si>
    <t>TGH-PB</t>
  </si>
  <si>
    <t>TGI</t>
  </si>
  <si>
    <t>TGLS</t>
  </si>
  <si>
    <t>TGNA</t>
  </si>
  <si>
    <t>TGT</t>
  </si>
  <si>
    <t>THC</t>
  </si>
  <si>
    <t>THO</t>
  </si>
  <si>
    <t>THQ</t>
  </si>
  <si>
    <t>THW</t>
  </si>
  <si>
    <t>TIMB</t>
  </si>
  <si>
    <t>TISI</t>
  </si>
  <si>
    <t>TIXT</t>
  </si>
  <si>
    <t>TJX</t>
  </si>
  <si>
    <t>TK</t>
  </si>
  <si>
    <t>TKC</t>
  </si>
  <si>
    <t>TKR</t>
  </si>
  <si>
    <t>TLGA</t>
  </si>
  <si>
    <t>TLK</t>
  </si>
  <si>
    <t>TLYS</t>
  </si>
  <si>
    <t>TM</t>
  </si>
  <si>
    <t>TME</t>
  </si>
  <si>
    <t>TMHC</t>
  </si>
  <si>
    <t>TMST</t>
  </si>
  <si>
    <t>TNC</t>
  </si>
  <si>
    <t>TNET</t>
  </si>
  <si>
    <t>TNK</t>
  </si>
  <si>
    <t>TNL</t>
  </si>
  <si>
    <t>TNP</t>
  </si>
  <si>
    <t>TNP-PE</t>
  </si>
  <si>
    <t>TNP-PF</t>
  </si>
  <si>
    <t>TOL</t>
  </si>
  <si>
    <t>TOST</t>
  </si>
  <si>
    <t>TPB</t>
  </si>
  <si>
    <t>TPC</t>
  </si>
  <si>
    <t>TPH</t>
  </si>
  <si>
    <t>TPL</t>
  </si>
  <si>
    <t>TPR</t>
  </si>
  <si>
    <t>TPTA</t>
  </si>
  <si>
    <t>TPVG</t>
  </si>
  <si>
    <t>TPZ</t>
  </si>
  <si>
    <t>TR</t>
  </si>
  <si>
    <t>TRC</t>
  </si>
  <si>
    <t>TRCA</t>
  </si>
  <si>
    <t>TREX</t>
  </si>
  <si>
    <t>TRGP</t>
  </si>
  <si>
    <t>TRIS</t>
  </si>
  <si>
    <t>TRNO</t>
  </si>
  <si>
    <t>TROX</t>
  </si>
  <si>
    <t>TRTL</t>
  </si>
  <si>
    <t>TRTN</t>
  </si>
  <si>
    <t>TRTN-PA</t>
  </si>
  <si>
    <t>TRTN-PB</t>
  </si>
  <si>
    <t>TRTN-PC</t>
  </si>
  <si>
    <t>TRTN-PD</t>
  </si>
  <si>
    <t>TRTN-PE</t>
  </si>
  <si>
    <t>TRTX</t>
  </si>
  <si>
    <t>TRTX-PC</t>
  </si>
  <si>
    <t>TRV</t>
  </si>
  <si>
    <t>TS</t>
  </si>
  <si>
    <t>TSE</t>
  </si>
  <si>
    <t>TSI</t>
  </si>
  <si>
    <t>TSLX</t>
  </si>
  <si>
    <t>TSM</t>
  </si>
  <si>
    <t>TSN</t>
  </si>
  <si>
    <t>TSQ</t>
  </si>
  <si>
    <t>TT</t>
  </si>
  <si>
    <t>TTC</t>
  </si>
  <si>
    <t>TTP</t>
  </si>
  <si>
    <t>TU</t>
  </si>
  <si>
    <t>TUP</t>
  </si>
  <si>
    <t>TUYA</t>
  </si>
  <si>
    <t>TV</t>
  </si>
  <si>
    <t>TVC</t>
  </si>
  <si>
    <t>TVE</t>
  </si>
  <si>
    <t>TWI</t>
  </si>
  <si>
    <t>TWLO</t>
  </si>
  <si>
    <t>TWN</t>
  </si>
  <si>
    <t>TWO</t>
  </si>
  <si>
    <t>TWO-PA</t>
  </si>
  <si>
    <t>TWO-PB</t>
  </si>
  <si>
    <t>TWO-PC</t>
  </si>
  <si>
    <t>TWOA</t>
  </si>
  <si>
    <t>TX</t>
  </si>
  <si>
    <t>TXO</t>
  </si>
  <si>
    <t>TXT</t>
  </si>
  <si>
    <t>TY</t>
  </si>
  <si>
    <t>TY-P</t>
  </si>
  <si>
    <t>TYG</t>
  </si>
  <si>
    <t>TYL</t>
  </si>
  <si>
    <t>U</t>
  </si>
  <si>
    <t>UA</t>
  </si>
  <si>
    <t>UAA</t>
  </si>
  <si>
    <t>UAN</t>
  </si>
  <si>
    <t>UBA</t>
  </si>
  <si>
    <t>UBER</t>
  </si>
  <si>
    <t>UBP</t>
  </si>
  <si>
    <t>UBP-PH</t>
  </si>
  <si>
    <t>UBP-PK</t>
  </si>
  <si>
    <t>UBS</t>
  </si>
  <si>
    <t>UDR</t>
  </si>
  <si>
    <t>UE</t>
  </si>
  <si>
    <t>UFI</t>
  </si>
  <si>
    <t>UGI</t>
  </si>
  <si>
    <t>UGIC</t>
  </si>
  <si>
    <t>UGP</t>
  </si>
  <si>
    <t>UHAL</t>
  </si>
  <si>
    <t>UHS</t>
  </si>
  <si>
    <t>UHT</t>
  </si>
  <si>
    <t>UI</t>
  </si>
  <si>
    <t>UIS</t>
  </si>
  <si>
    <t>UL</t>
  </si>
  <si>
    <t>UMC</t>
  </si>
  <si>
    <t>UMH</t>
  </si>
  <si>
    <t>UMH-PD</t>
  </si>
  <si>
    <t>UNF</t>
  </si>
  <si>
    <t>UNFI</t>
  </si>
  <si>
    <t>UNH</t>
  </si>
  <si>
    <t>UNM</t>
  </si>
  <si>
    <t>UNMA</t>
  </si>
  <si>
    <t>UNP</t>
  </si>
  <si>
    <t>UNVR</t>
  </si>
  <si>
    <t>UP</t>
  </si>
  <si>
    <t>UPH</t>
  </si>
  <si>
    <t>UPS</t>
  </si>
  <si>
    <t>URI</t>
  </si>
  <si>
    <t>USAC</t>
  </si>
  <si>
    <t>USB</t>
  </si>
  <si>
    <t>USB-PA</t>
  </si>
  <si>
    <t>USB-PH</t>
  </si>
  <si>
    <t>USB-PP</t>
  </si>
  <si>
    <t>USB-PQ</t>
  </si>
  <si>
    <t>USB-PR</t>
  </si>
  <si>
    <t>USB-PS</t>
  </si>
  <si>
    <t>USDP</t>
  </si>
  <si>
    <t>USFD</t>
  </si>
  <si>
    <t>USM</t>
  </si>
  <si>
    <t>USNA</t>
  </si>
  <si>
    <t>USPH</t>
  </si>
  <si>
    <t>UTF</t>
  </si>
  <si>
    <t>UTI</t>
  </si>
  <si>
    <t>UTZ</t>
  </si>
  <si>
    <t>UVE</t>
  </si>
  <si>
    <t>UVV</t>
  </si>
  <si>
    <t>UWMC</t>
  </si>
  <si>
    <t>UZD</t>
  </si>
  <si>
    <t>UZE</t>
  </si>
  <si>
    <t>UZF</t>
  </si>
  <si>
    <t>V</t>
  </si>
  <si>
    <t>VAC</t>
  </si>
  <si>
    <t>VALE</t>
  </si>
  <si>
    <t>VAPO</t>
  </si>
  <si>
    <t>VATE</t>
  </si>
  <si>
    <t>VBF</t>
  </si>
  <si>
    <t>VCIF</t>
  </si>
  <si>
    <t>VCV</t>
  </si>
  <si>
    <t>VEEV</t>
  </si>
  <si>
    <t>VET</t>
  </si>
  <si>
    <t>VFC</t>
  </si>
  <si>
    <t>VGI</t>
  </si>
  <si>
    <t>VGM</t>
  </si>
  <si>
    <t>VGR</t>
  </si>
  <si>
    <t>VHC</t>
  </si>
  <si>
    <t>VHI</t>
  </si>
  <si>
    <t>VIAO</t>
  </si>
  <si>
    <t>VICI</t>
  </si>
  <si>
    <t>VIPS</t>
  </si>
  <si>
    <t>VIST</t>
  </si>
  <si>
    <t>VIV</t>
  </si>
  <si>
    <t>VKQ</t>
  </si>
  <si>
    <t>VLD</t>
  </si>
  <si>
    <t>VLN</t>
  </si>
  <si>
    <t>VLO</t>
  </si>
  <si>
    <t>VLRS</t>
  </si>
  <si>
    <t>VLT</t>
  </si>
  <si>
    <t>VMC</t>
  </si>
  <si>
    <t>VMI</t>
  </si>
  <si>
    <t>VMO</t>
  </si>
  <si>
    <t>VMW</t>
  </si>
  <si>
    <t>VNCE</t>
  </si>
  <si>
    <t>VNO</t>
  </si>
  <si>
    <t>VNO-PL</t>
  </si>
  <si>
    <t>VNO-PM</t>
  </si>
  <si>
    <t>VNO-PN</t>
  </si>
  <si>
    <t>VNO-PO</t>
  </si>
  <si>
    <t>VNT</t>
  </si>
  <si>
    <t>VOC</t>
  </si>
  <si>
    <t>VOYA</t>
  </si>
  <si>
    <t>VOYA-PB</t>
  </si>
  <si>
    <t>VPG</t>
  </si>
  <si>
    <t>VPV</t>
  </si>
  <si>
    <t>VRE</t>
  </si>
  <si>
    <t>VRT</t>
  </si>
  <si>
    <t>VRTV</t>
  </si>
  <si>
    <t>VSCO</t>
  </si>
  <si>
    <t>VSH</t>
  </si>
  <si>
    <t>VST</t>
  </si>
  <si>
    <t>VSTO</t>
  </si>
  <si>
    <t>VTEX</t>
  </si>
  <si>
    <t>VTLE</t>
  </si>
  <si>
    <t>VTMX</t>
  </si>
  <si>
    <t>VTN</t>
  </si>
  <si>
    <t>VTOL</t>
  </si>
  <si>
    <t>VTR</t>
  </si>
  <si>
    <t>VTS</t>
  </si>
  <si>
    <t>VVI</t>
  </si>
  <si>
    <t>VVR</t>
  </si>
  <si>
    <t>VVV</t>
  </si>
  <si>
    <t>VVX</t>
  </si>
  <si>
    <t>VZIO</t>
  </si>
  <si>
    <t>W</t>
  </si>
  <si>
    <t>WAB</t>
  </si>
  <si>
    <t>WAL</t>
  </si>
  <si>
    <t>WAL-PA</t>
  </si>
  <si>
    <t>WAT</t>
  </si>
  <si>
    <t>WAVC</t>
  </si>
  <si>
    <t>WBS</t>
  </si>
  <si>
    <t>WBS-PF</t>
  </si>
  <si>
    <t>WBS-PG</t>
  </si>
  <si>
    <t>WBX</t>
  </si>
  <si>
    <t>WCC</t>
  </si>
  <si>
    <t>WCC-PA</t>
  </si>
  <si>
    <t>WCN</t>
  </si>
  <si>
    <t>WD</t>
  </si>
  <si>
    <t>WDH</t>
  </si>
  <si>
    <t>WDI</t>
  </si>
  <si>
    <t>WE</t>
  </si>
  <si>
    <t>WEA</t>
  </si>
  <si>
    <t>WEAV</t>
  </si>
  <si>
    <t>WEC</t>
  </si>
  <si>
    <t>WEL</t>
  </si>
  <si>
    <t>WES</t>
  </si>
  <si>
    <t>WEX</t>
  </si>
  <si>
    <t>WF</t>
  </si>
  <si>
    <t>WFC</t>
  </si>
  <si>
    <t>WFC-PA</t>
  </si>
  <si>
    <t>WFC-PC</t>
  </si>
  <si>
    <t>WFC-PD</t>
  </si>
  <si>
    <t>WFC-PL</t>
  </si>
  <si>
    <t>WFC-PQ</t>
  </si>
  <si>
    <t>WFC-PR</t>
  </si>
  <si>
    <t>WFC-PY</t>
  </si>
  <si>
    <t>WFC-PZ</t>
  </si>
  <si>
    <t>WFG</t>
  </si>
  <si>
    <t>WGO</t>
  </si>
  <si>
    <t>WH</t>
  </si>
  <si>
    <t>WHD</t>
  </si>
  <si>
    <t>WHG</t>
  </si>
  <si>
    <t>WIA</t>
  </si>
  <si>
    <t>WIT</t>
  </si>
  <si>
    <t>WIW</t>
  </si>
  <si>
    <t>WK</t>
  </si>
  <si>
    <t>WKC</t>
  </si>
  <si>
    <t>WLK</t>
  </si>
  <si>
    <t>WLKP</t>
  </si>
  <si>
    <t>WLY</t>
  </si>
  <si>
    <t>WLYB</t>
  </si>
  <si>
    <t>WM</t>
  </si>
  <si>
    <t>WMB</t>
  </si>
  <si>
    <t>WMC</t>
  </si>
  <si>
    <t>WMK</t>
  </si>
  <si>
    <t>WMS</t>
  </si>
  <si>
    <t>WMT</t>
  </si>
  <si>
    <t>WNC</t>
  </si>
  <si>
    <t>WNNR</t>
  </si>
  <si>
    <t>WNS</t>
  </si>
  <si>
    <t>WOLF</t>
  </si>
  <si>
    <t>WOR</t>
  </si>
  <si>
    <t>WOW</t>
  </si>
  <si>
    <t>WPC</t>
  </si>
  <si>
    <t>WRB</t>
  </si>
  <si>
    <t>WRB-PE</t>
  </si>
  <si>
    <t>WRB-PF</t>
  </si>
  <si>
    <t>WRB-PG</t>
  </si>
  <si>
    <t>WRB-PH</t>
  </si>
  <si>
    <t>WRBY</t>
  </si>
  <si>
    <t>WRK</t>
  </si>
  <si>
    <t>WSM</t>
  </si>
  <si>
    <t>WSO</t>
  </si>
  <si>
    <t>WSO/B</t>
  </si>
  <si>
    <t>WSR</t>
  </si>
  <si>
    <t>WST</t>
  </si>
  <si>
    <t>WT</t>
  </si>
  <si>
    <t>WTI</t>
  </si>
  <si>
    <t>WTM</t>
  </si>
  <si>
    <t>WTRG</t>
  </si>
  <si>
    <t>WTS</t>
  </si>
  <si>
    <t>WTTR</t>
  </si>
  <si>
    <t>WU</t>
  </si>
  <si>
    <t>WWE</t>
  </si>
  <si>
    <t>WWW</t>
  </si>
  <si>
    <t>WY</t>
  </si>
  <si>
    <t>X</t>
  </si>
  <si>
    <t>XFLT</t>
  </si>
  <si>
    <t>XFLT-PA</t>
  </si>
  <si>
    <t>XHR</t>
  </si>
  <si>
    <t>XIN</t>
  </si>
  <si>
    <t>XOM</t>
  </si>
  <si>
    <t>XPER</t>
  </si>
  <si>
    <t>XPEV</t>
  </si>
  <si>
    <t>XPO</t>
  </si>
  <si>
    <t>XPOF</t>
  </si>
  <si>
    <t>XPRO</t>
  </si>
  <si>
    <t>XYF</t>
  </si>
  <si>
    <t>XYL</t>
  </si>
  <si>
    <t>YALA</t>
  </si>
  <si>
    <t>YELP</t>
  </si>
  <si>
    <t>YETI</t>
  </si>
  <si>
    <t>YEXT</t>
  </si>
  <si>
    <t>YMM</t>
  </si>
  <si>
    <t>YPF</t>
  </si>
  <si>
    <t>YRD</t>
  </si>
  <si>
    <t>YSG</t>
  </si>
  <si>
    <t>YUM</t>
  </si>
  <si>
    <t>YUMC</t>
  </si>
  <si>
    <t>ZBH</t>
  </si>
  <si>
    <t>ZEPP</t>
  </si>
  <si>
    <t>ZETA</t>
  </si>
  <si>
    <t>ZEV</t>
  </si>
  <si>
    <t>ZGN</t>
  </si>
  <si>
    <t>ZH</t>
  </si>
  <si>
    <t>ZIM</t>
  </si>
  <si>
    <t>ZIP</t>
  </si>
  <si>
    <t>ZTO</t>
  </si>
  <si>
    <t>ZTR</t>
  </si>
  <si>
    <t>ZTS</t>
  </si>
  <si>
    <t>ZUO</t>
  </si>
  <si>
    <t>ZVIA</t>
  </si>
  <si>
    <t>ZWS</t>
  </si>
  <si>
    <t>symbol</t>
  </si>
  <si>
    <t>2023 H1 ADT &gt; $1000M</t>
  </si>
  <si>
    <t>$100M &lt; 2023 H1 ADT &lt;= $500M</t>
  </si>
  <si>
    <t>$500M &lt; 2023 H1 ADT &lt;= $1000M</t>
  </si>
  <si>
    <t>ADT_JPY</t>
  </si>
  <si>
    <t>ADT_USD</t>
  </si>
  <si>
    <t>6920.T</t>
  </si>
  <si>
    <t>8306.T</t>
  </si>
  <si>
    <t>9984.T</t>
  </si>
  <si>
    <t>8035.T</t>
  </si>
  <si>
    <t>7203.T</t>
  </si>
  <si>
    <t>8316.T</t>
  </si>
  <si>
    <t>9983.T</t>
  </si>
  <si>
    <t>6857.T</t>
  </si>
  <si>
    <t>6758.T</t>
  </si>
  <si>
    <t>5401.T</t>
  </si>
  <si>
    <t>9101.T</t>
  </si>
  <si>
    <t>6861.T</t>
  </si>
  <si>
    <t>8058.T</t>
  </si>
  <si>
    <t>6526.T</t>
  </si>
  <si>
    <t>5574.T</t>
  </si>
  <si>
    <t>7974.T</t>
  </si>
  <si>
    <t>9107.T</t>
  </si>
  <si>
    <t>4063.T</t>
  </si>
  <si>
    <t>9104.T</t>
  </si>
  <si>
    <t>8411.T</t>
  </si>
  <si>
    <t>6723.T</t>
  </si>
  <si>
    <t>9432.T</t>
  </si>
  <si>
    <t>4661.T</t>
  </si>
  <si>
    <t>8031.T</t>
  </si>
  <si>
    <t>6367.T</t>
  </si>
  <si>
    <t>6098.T</t>
  </si>
  <si>
    <t>6501.T</t>
  </si>
  <si>
    <t>4502.T</t>
  </si>
  <si>
    <t>6594.T</t>
  </si>
  <si>
    <t>7267.T</t>
  </si>
  <si>
    <t>4385.T</t>
  </si>
  <si>
    <t>5253.T</t>
  </si>
  <si>
    <t>4568.T</t>
  </si>
  <si>
    <t>7741.T</t>
  </si>
  <si>
    <t>8002.T</t>
  </si>
  <si>
    <t>5578.T</t>
  </si>
  <si>
    <t>2914.T</t>
  </si>
  <si>
    <t>9433.T</t>
  </si>
  <si>
    <t>3856.T</t>
  </si>
  <si>
    <t>8001.T</t>
  </si>
  <si>
    <t>6954.T</t>
  </si>
  <si>
    <t>4523.T</t>
  </si>
  <si>
    <t>6273.T</t>
  </si>
  <si>
    <t>8766.T</t>
  </si>
  <si>
    <t>6981.T</t>
  </si>
  <si>
    <t>7011.T</t>
  </si>
  <si>
    <t>6146.T</t>
  </si>
  <si>
    <t>3382.T</t>
  </si>
  <si>
    <t>7733.T</t>
  </si>
  <si>
    <t>7751.T</t>
  </si>
  <si>
    <t>7182.T</t>
  </si>
  <si>
    <t>4755.T</t>
  </si>
  <si>
    <t>8053.T</t>
  </si>
  <si>
    <t>8750.T</t>
  </si>
  <si>
    <t>9201.T</t>
  </si>
  <si>
    <t>6902.T</t>
  </si>
  <si>
    <t>6702.T</t>
  </si>
  <si>
    <t>6752.T</t>
  </si>
  <si>
    <t>6301.T</t>
  </si>
  <si>
    <t>4503.T</t>
  </si>
  <si>
    <t>9434.T</t>
  </si>
  <si>
    <t>9022.T</t>
  </si>
  <si>
    <t>8308.T</t>
  </si>
  <si>
    <t>6178.T</t>
  </si>
  <si>
    <t>1605.T</t>
  </si>
  <si>
    <t>9020.T</t>
  </si>
  <si>
    <t>4911.T</t>
  </si>
  <si>
    <t>4901.T</t>
  </si>
  <si>
    <t>9501.T</t>
  </si>
  <si>
    <t>7201.T</t>
  </si>
  <si>
    <t>9348.T</t>
  </si>
  <si>
    <t>5032.T</t>
  </si>
  <si>
    <t>8591.T</t>
  </si>
  <si>
    <t>5411.T</t>
  </si>
  <si>
    <t>3436.T</t>
  </si>
  <si>
    <t>6762.T</t>
  </si>
  <si>
    <t>5108.T</t>
  </si>
  <si>
    <t>4452.T</t>
  </si>
  <si>
    <t>4543.T</t>
  </si>
  <si>
    <t>7735.T</t>
  </si>
  <si>
    <t>6503.T</t>
  </si>
  <si>
    <t>9158.T</t>
  </si>
  <si>
    <t>2502.T</t>
  </si>
  <si>
    <t>2802.T</t>
  </si>
  <si>
    <t>4519.T</t>
  </si>
  <si>
    <t>9202.T</t>
  </si>
  <si>
    <t>6506.T</t>
  </si>
  <si>
    <t>5406.T</t>
  </si>
  <si>
    <t>4507.T</t>
  </si>
  <si>
    <t>6502.T</t>
  </si>
  <si>
    <t>8801.T</t>
  </si>
  <si>
    <t>5713.T</t>
  </si>
  <si>
    <t>8802.T</t>
  </si>
  <si>
    <t>4062.T</t>
  </si>
  <si>
    <t>6971.T</t>
  </si>
  <si>
    <t>6963.T</t>
  </si>
  <si>
    <t>7269.T</t>
  </si>
  <si>
    <t>9021.T</t>
  </si>
  <si>
    <t>2413.T</t>
  </si>
  <si>
    <t>5575.T</t>
  </si>
  <si>
    <t>1928.T</t>
  </si>
  <si>
    <t>5020.T</t>
  </si>
  <si>
    <t>7211.T</t>
  </si>
  <si>
    <t>8309.T</t>
  </si>
  <si>
    <t>7163.T</t>
  </si>
  <si>
    <t>9159.T</t>
  </si>
  <si>
    <t>4578.T</t>
  </si>
  <si>
    <t>9843.T</t>
  </si>
  <si>
    <t>6326.T</t>
  </si>
  <si>
    <t>5727.T</t>
  </si>
  <si>
    <t>6532.T</t>
  </si>
  <si>
    <t>7309.T</t>
  </si>
  <si>
    <t>5254.T</t>
  </si>
  <si>
    <t>7270.T</t>
  </si>
  <si>
    <t>8604.T</t>
  </si>
  <si>
    <t>5726.T</t>
  </si>
  <si>
    <t>6701.T</t>
  </si>
  <si>
    <t>8725.T</t>
  </si>
  <si>
    <t>8630.T</t>
  </si>
  <si>
    <t>4894.T</t>
  </si>
  <si>
    <t>6967.T</t>
  </si>
  <si>
    <t>5838.T</t>
  </si>
  <si>
    <t>9552.T</t>
  </si>
  <si>
    <t>4307.T</t>
  </si>
  <si>
    <t>7832.T</t>
  </si>
  <si>
    <t>9735.T</t>
  </si>
  <si>
    <t>4689.T</t>
  </si>
  <si>
    <t>3697.T</t>
  </si>
  <si>
    <t>6645.T</t>
  </si>
  <si>
    <t>6976.T</t>
  </si>
  <si>
    <t>7012.T</t>
  </si>
  <si>
    <t>6988.T</t>
  </si>
  <si>
    <t>2503.T</t>
  </si>
  <si>
    <t>8113.T</t>
  </si>
  <si>
    <t>3563.T</t>
  </si>
  <si>
    <t>7261.T</t>
  </si>
  <si>
    <t>1925.T</t>
  </si>
  <si>
    <t>7272.T</t>
  </si>
  <si>
    <t>9613.T</t>
  </si>
  <si>
    <t>9227.T</t>
  </si>
  <si>
    <t>8795.T</t>
  </si>
  <si>
    <t>3659.T</t>
  </si>
  <si>
    <t>5201.T</t>
  </si>
  <si>
    <t>5577.T</t>
  </si>
  <si>
    <t>4612.T</t>
  </si>
  <si>
    <t>8267.T</t>
  </si>
  <si>
    <t>2768.T</t>
  </si>
  <si>
    <t>7013.T</t>
  </si>
  <si>
    <t>3088.T</t>
  </si>
  <si>
    <t>9531.T</t>
  </si>
  <si>
    <t>2267.T</t>
  </si>
  <si>
    <t>6201.T</t>
  </si>
  <si>
    <t>6619.T</t>
  </si>
  <si>
    <t>7692.T</t>
  </si>
  <si>
    <t>7532.T</t>
  </si>
  <si>
    <t>3407.T</t>
  </si>
  <si>
    <t>8473.T</t>
  </si>
  <si>
    <t>5580.T</t>
  </si>
  <si>
    <t>9697.T</t>
  </si>
  <si>
    <t>2801.T</t>
  </si>
  <si>
    <t>8015.T</t>
  </si>
  <si>
    <t>4528.T</t>
  </si>
  <si>
    <t>8830.T</t>
  </si>
  <si>
    <t>3402.T</t>
  </si>
  <si>
    <t>4188.T</t>
  </si>
  <si>
    <t>5334.T</t>
  </si>
  <si>
    <t>6869.T</t>
  </si>
  <si>
    <t>4704.T</t>
  </si>
  <si>
    <t>5240.T</t>
  </si>
  <si>
    <t>8304.T</t>
  </si>
  <si>
    <t>7202.T</t>
  </si>
  <si>
    <t>6504.T</t>
  </si>
  <si>
    <t>8593.T</t>
  </si>
  <si>
    <t>6890.T</t>
  </si>
  <si>
    <t>9503.T</t>
  </si>
  <si>
    <t>2127.T</t>
  </si>
  <si>
    <t>6383.T</t>
  </si>
  <si>
    <t>4005.T</t>
  </si>
  <si>
    <t>9766.T</t>
  </si>
  <si>
    <t>4751.T</t>
  </si>
  <si>
    <t>3994.T</t>
  </si>
  <si>
    <t>5019.T</t>
  </si>
  <si>
    <t>7453.T</t>
  </si>
  <si>
    <t>7912.T</t>
  </si>
  <si>
    <t>6460.T</t>
  </si>
  <si>
    <t>4324.T</t>
  </si>
  <si>
    <t>3099.T</t>
  </si>
  <si>
    <t>4565.T</t>
  </si>
  <si>
    <t>6479.T</t>
  </si>
  <si>
    <t>4684.T</t>
  </si>
  <si>
    <t>5802.T</t>
  </si>
  <si>
    <t>4922.T</t>
  </si>
  <si>
    <t>9684.T</t>
  </si>
  <si>
    <t>6586.T</t>
  </si>
  <si>
    <t>1801.T</t>
  </si>
  <si>
    <t>4893.T</t>
  </si>
  <si>
    <t>7794.T</t>
  </si>
  <si>
    <t>5533.T</t>
  </si>
  <si>
    <t>7936.T</t>
  </si>
  <si>
    <t>4575.T</t>
  </si>
  <si>
    <t>6966.T</t>
  </si>
  <si>
    <t>3064.T</t>
  </si>
  <si>
    <t>7186.T</t>
  </si>
  <si>
    <t>4185.T</t>
  </si>
  <si>
    <t>2897.T</t>
  </si>
  <si>
    <t>8697.T</t>
  </si>
  <si>
    <t>6590.T</t>
  </si>
  <si>
    <t>5576.T</t>
  </si>
  <si>
    <t>5246.T</t>
  </si>
  <si>
    <t>9502.T</t>
  </si>
  <si>
    <t>1878.T</t>
  </si>
  <si>
    <t>1812.T</t>
  </si>
  <si>
    <t>3092.T</t>
  </si>
  <si>
    <t>1911.T</t>
  </si>
  <si>
    <t>6724.T</t>
  </si>
  <si>
    <t>8601.T</t>
  </si>
  <si>
    <t>7776.T</t>
  </si>
  <si>
    <t>2702.T</t>
  </si>
  <si>
    <t>2767.T</t>
  </si>
  <si>
    <t>7259.T</t>
  </si>
  <si>
    <t>8136.T</t>
  </si>
  <si>
    <t>4004.T</t>
  </si>
  <si>
    <t>4180.T</t>
  </si>
  <si>
    <t>2587.T</t>
  </si>
  <si>
    <t>7731.T</t>
  </si>
  <si>
    <t>3038.T</t>
  </si>
  <si>
    <t>4021.T</t>
  </si>
  <si>
    <t>2269.T</t>
  </si>
  <si>
    <t>4183.T</t>
  </si>
  <si>
    <t>6323.T</t>
  </si>
  <si>
    <t>4443.T</t>
  </si>
  <si>
    <t>7951.T</t>
  </si>
  <si>
    <t>4151.T</t>
  </si>
  <si>
    <t>9962.T</t>
  </si>
  <si>
    <t>3349.T</t>
  </si>
  <si>
    <t>3391.T</t>
  </si>
  <si>
    <t>4393.T</t>
  </si>
  <si>
    <t>9064.T</t>
  </si>
  <si>
    <t>8331.T</t>
  </si>
  <si>
    <t>9005.T</t>
  </si>
  <si>
    <t>8233.T</t>
  </si>
  <si>
    <t>7911.T</t>
  </si>
  <si>
    <t>7752.T</t>
  </si>
  <si>
    <t>5938.T</t>
  </si>
  <si>
    <t>8354.T</t>
  </si>
  <si>
    <t>9532.T</t>
  </si>
  <si>
    <t>3769.T</t>
  </si>
  <si>
    <t>1802.T</t>
  </si>
  <si>
    <t>5332.T</t>
  </si>
  <si>
    <t>4613.T</t>
  </si>
  <si>
    <t>4776.T</t>
  </si>
  <si>
    <t>9519.T</t>
  </si>
  <si>
    <t>3626.T</t>
  </si>
  <si>
    <t>6361.T</t>
  </si>
  <si>
    <t>2371.T</t>
  </si>
  <si>
    <t>9553.T</t>
  </si>
  <si>
    <t>2395.T</t>
  </si>
  <si>
    <t>9009.T</t>
  </si>
  <si>
    <t>6305.T</t>
  </si>
  <si>
    <t>6965.T</t>
  </si>
  <si>
    <t>4042.T</t>
  </si>
  <si>
    <t>7762.T</t>
  </si>
  <si>
    <t>4194.T</t>
  </si>
  <si>
    <t>6753.T</t>
  </si>
  <si>
    <t>7701.T</t>
  </si>
  <si>
    <t>2875.T</t>
  </si>
  <si>
    <t>3289.T</t>
  </si>
  <si>
    <t>8227.T</t>
  </si>
  <si>
    <t>4768.T</t>
  </si>
  <si>
    <t>5532.T</t>
  </si>
  <si>
    <t>5803.T</t>
  </si>
  <si>
    <t>9147.T</t>
  </si>
  <si>
    <t>1963.T</t>
  </si>
  <si>
    <t>3086.T</t>
  </si>
  <si>
    <t>9143.T</t>
  </si>
  <si>
    <t>9041.T</t>
  </si>
  <si>
    <t>6841.T</t>
  </si>
  <si>
    <t>7550.T</t>
  </si>
  <si>
    <t>3197.T</t>
  </si>
  <si>
    <t>7119.T</t>
  </si>
  <si>
    <t>3141.T</t>
  </si>
  <si>
    <t>6770.T</t>
  </si>
  <si>
    <t>9142.T</t>
  </si>
  <si>
    <t>4186.T</t>
  </si>
  <si>
    <t>3231.T</t>
  </si>
  <si>
    <t>7276.T</t>
  </si>
  <si>
    <t>9042.T</t>
  </si>
  <si>
    <t>6613.T</t>
  </si>
  <si>
    <t>7181.T</t>
  </si>
  <si>
    <t>3186.T</t>
  </si>
  <si>
    <t>1518.T</t>
  </si>
  <si>
    <t>3923.T</t>
  </si>
  <si>
    <t>7747.T</t>
  </si>
  <si>
    <t>9616.T</t>
  </si>
  <si>
    <t>3660.T</t>
  </si>
  <si>
    <t>4666.T</t>
  </si>
  <si>
    <t>4902.T</t>
  </si>
  <si>
    <t>9346.T</t>
  </si>
  <si>
    <t>8252.T</t>
  </si>
  <si>
    <t>6298.T</t>
  </si>
  <si>
    <t>2593.T</t>
  </si>
  <si>
    <t>9007.T</t>
  </si>
  <si>
    <t>6324.T</t>
  </si>
  <si>
    <t>5301.T</t>
  </si>
  <si>
    <t>4204.T</t>
  </si>
  <si>
    <t>6951.T</t>
  </si>
  <si>
    <t>4892.T</t>
  </si>
  <si>
    <t>9603.T</t>
  </si>
  <si>
    <t>5132.T</t>
  </si>
  <si>
    <t>9831.T</t>
  </si>
  <si>
    <t>9706.T</t>
  </si>
  <si>
    <t>4536.T</t>
  </si>
  <si>
    <t>6141.T</t>
  </si>
  <si>
    <t>7359.T</t>
  </si>
  <si>
    <t>6370.T</t>
  </si>
  <si>
    <t>4011.T</t>
  </si>
  <si>
    <t>4516.T</t>
  </si>
  <si>
    <t>6472.T</t>
  </si>
  <si>
    <t>3003.T</t>
  </si>
  <si>
    <t>8698.T</t>
  </si>
  <si>
    <t>7647.T</t>
  </si>
  <si>
    <t>9513.T</t>
  </si>
  <si>
    <t>5258.T</t>
  </si>
  <si>
    <t>6728.T</t>
  </si>
  <si>
    <t>3405.T</t>
  </si>
  <si>
    <t>9001.T</t>
  </si>
  <si>
    <t>6806.T</t>
  </si>
  <si>
    <t>4478.T</t>
  </si>
  <si>
    <t>5831.T</t>
  </si>
  <si>
    <t>9602.T</t>
  </si>
  <si>
    <t>4967.T</t>
  </si>
  <si>
    <t>1803.T</t>
  </si>
  <si>
    <t>8111.T</t>
  </si>
  <si>
    <t>9024.T</t>
  </si>
  <si>
    <t>4527.T</t>
  </si>
  <si>
    <t>4680.T</t>
  </si>
  <si>
    <t>6268.T</t>
  </si>
  <si>
    <t>6471.T</t>
  </si>
  <si>
    <t>8804.T</t>
  </si>
  <si>
    <t>1662.T</t>
  </si>
  <si>
    <t>4587.T</t>
  </si>
  <si>
    <t>6338.T</t>
  </si>
  <si>
    <t>3132.T</t>
  </si>
  <si>
    <t>6481.T</t>
  </si>
  <si>
    <t>7071.T</t>
  </si>
  <si>
    <t>6113.T</t>
  </si>
  <si>
    <t>6448.T</t>
  </si>
  <si>
    <t>4449.T</t>
  </si>
  <si>
    <t>5333.T</t>
  </si>
  <si>
    <t>7167.T</t>
  </si>
  <si>
    <t>5101.T</t>
  </si>
  <si>
    <t>9506.T</t>
  </si>
  <si>
    <t>6707.T</t>
  </si>
  <si>
    <t>4483.T</t>
  </si>
  <si>
    <t>3635.T</t>
  </si>
  <si>
    <t>6927.T</t>
  </si>
  <si>
    <t>6632.T</t>
  </si>
  <si>
    <t>5021.T</t>
  </si>
  <si>
    <t>4485.T</t>
  </si>
  <si>
    <t>5408.T</t>
  </si>
  <si>
    <t>9508.T</t>
  </si>
  <si>
    <t>3962.T</t>
  </si>
  <si>
    <t>2181.T</t>
  </si>
  <si>
    <t>4716.T</t>
  </si>
  <si>
    <t>5129.T</t>
  </si>
  <si>
    <t>4091.T</t>
  </si>
  <si>
    <t>5214.T</t>
  </si>
  <si>
    <t>6028.T</t>
  </si>
  <si>
    <t>7120.T</t>
  </si>
  <si>
    <t>2670.T</t>
  </si>
  <si>
    <t>7205.T</t>
  </si>
  <si>
    <t>8303.T</t>
  </si>
  <si>
    <t>7214.T</t>
  </si>
  <si>
    <t>8369.T</t>
  </si>
  <si>
    <t>5706.T</t>
  </si>
  <si>
    <t>3288.T</t>
  </si>
  <si>
    <t>4480.T</t>
  </si>
  <si>
    <t>2282.T</t>
  </si>
  <si>
    <t>2651.T</t>
  </si>
  <si>
    <t>8088.T</t>
  </si>
  <si>
    <t>4169.T</t>
  </si>
  <si>
    <t>8410.T</t>
  </si>
  <si>
    <t>5105.T</t>
  </si>
  <si>
    <t>5711.T</t>
  </si>
  <si>
    <t>4061.T</t>
  </si>
  <si>
    <t>9504.T</t>
  </si>
  <si>
    <t>1419.T</t>
  </si>
  <si>
    <t>9229.T</t>
  </si>
  <si>
    <t>5233.T</t>
  </si>
  <si>
    <t>2229.T</t>
  </si>
  <si>
    <t>6249.T</t>
  </si>
  <si>
    <t>9008.T</t>
  </si>
  <si>
    <t>3993.T</t>
  </si>
  <si>
    <t>3903.T</t>
  </si>
  <si>
    <t>4182.T</t>
  </si>
  <si>
    <t>2871.T</t>
  </si>
  <si>
    <t>6856.T</t>
  </si>
  <si>
    <t>4912.T</t>
  </si>
  <si>
    <t>7564.T</t>
  </si>
  <si>
    <t>7729.T</t>
  </si>
  <si>
    <t>4980.T</t>
  </si>
  <si>
    <t>6952.T</t>
  </si>
  <si>
    <t>8253.T</t>
  </si>
  <si>
    <t>3861.T</t>
  </si>
  <si>
    <t>6302.T</t>
  </si>
  <si>
    <t>2002.T</t>
  </si>
  <si>
    <t>8595.T</t>
  </si>
  <si>
    <t>6417.T</t>
  </si>
  <si>
    <t>9336.T</t>
  </si>
  <si>
    <t>4384.T</t>
  </si>
  <si>
    <t>3133.T</t>
  </si>
  <si>
    <t>5480.T</t>
  </si>
  <si>
    <t>2222.T</t>
  </si>
  <si>
    <t>9468.T</t>
  </si>
  <si>
    <t>9989.T</t>
  </si>
  <si>
    <t>4739.T</t>
  </si>
  <si>
    <t>5247.T</t>
  </si>
  <si>
    <t>6923.T</t>
  </si>
  <si>
    <t>4165.T</t>
  </si>
  <si>
    <t>5947.T</t>
  </si>
  <si>
    <t>5137.T</t>
  </si>
  <si>
    <t>9435.T</t>
  </si>
  <si>
    <t>6755.T</t>
  </si>
  <si>
    <t>2427.T</t>
  </si>
  <si>
    <t>1808.T</t>
  </si>
  <si>
    <t>1721.T</t>
  </si>
  <si>
    <t>8905.T</t>
  </si>
  <si>
    <t>7518.T</t>
  </si>
  <si>
    <t>6845.T</t>
  </si>
  <si>
    <t>4921.T</t>
  </si>
  <si>
    <t>6473.T</t>
  </si>
  <si>
    <t>9204.T</t>
  </si>
  <si>
    <t>3774.T</t>
  </si>
  <si>
    <t>9045.T</t>
  </si>
  <si>
    <t>4732.T</t>
  </si>
  <si>
    <t>9560.T</t>
  </si>
  <si>
    <t>9719.T</t>
  </si>
  <si>
    <t>1407.T</t>
  </si>
  <si>
    <t>6465.T</t>
  </si>
  <si>
    <t>6036.T</t>
  </si>
  <si>
    <t>9344.T</t>
  </si>
  <si>
    <t>7649.T</t>
  </si>
  <si>
    <t>5255.T</t>
  </si>
  <si>
    <t>7014.T</t>
  </si>
  <si>
    <t>2980.T</t>
  </si>
  <si>
    <t>2784.T</t>
  </si>
  <si>
    <t>6103.T</t>
  </si>
  <si>
    <t>3401.T</t>
  </si>
  <si>
    <t>5631.T</t>
  </si>
  <si>
    <t>4816.T</t>
  </si>
  <si>
    <t>3291.T</t>
  </si>
  <si>
    <t>6080.T</t>
  </si>
  <si>
    <t>4202.T</t>
  </si>
  <si>
    <t>1820.T</t>
  </si>
  <si>
    <t>3093.T</t>
  </si>
  <si>
    <t>7095.T</t>
  </si>
  <si>
    <t>7459.T</t>
  </si>
  <si>
    <t>7956.T</t>
  </si>
  <si>
    <t>5444.T</t>
  </si>
  <si>
    <t>6104.T</t>
  </si>
  <si>
    <t>6925.T</t>
  </si>
  <si>
    <t>9401.T</t>
  </si>
  <si>
    <t>2264.T</t>
  </si>
  <si>
    <t>9048.T</t>
  </si>
  <si>
    <t>5714.T</t>
  </si>
  <si>
    <t>4205.T</t>
  </si>
  <si>
    <t>5423.T</t>
  </si>
  <si>
    <t>4403.T</t>
  </si>
  <si>
    <t>4208.T</t>
  </si>
  <si>
    <t>4598.T</t>
  </si>
  <si>
    <t>8359.T</t>
  </si>
  <si>
    <t>2809.T</t>
  </si>
  <si>
    <t>8056.T</t>
  </si>
  <si>
    <t>3667.T</t>
  </si>
  <si>
    <t>3778.T</t>
  </si>
  <si>
    <t>8282.T</t>
  </si>
  <si>
    <t>7433.T</t>
  </si>
  <si>
    <t>5901.T</t>
  </si>
  <si>
    <t>4927.T</t>
  </si>
  <si>
    <t>9627.T</t>
  </si>
  <si>
    <t>6521.T</t>
  </si>
  <si>
    <t>3397.T</t>
  </si>
  <si>
    <t>3479.T</t>
  </si>
  <si>
    <t>5572.T</t>
  </si>
  <si>
    <t>2212.T</t>
  </si>
  <si>
    <t>5759.T</t>
  </si>
  <si>
    <t>4506.T</t>
  </si>
  <si>
    <t>2160.T</t>
  </si>
  <si>
    <t>8848.T</t>
  </si>
  <si>
    <t>7732.T</t>
  </si>
  <si>
    <t>3911.T</t>
  </si>
  <si>
    <t>2433.T</t>
  </si>
  <si>
    <t>2760.T</t>
  </si>
  <si>
    <t>6005.T</t>
  </si>
  <si>
    <t>6030.T</t>
  </si>
  <si>
    <t>5243.T</t>
  </si>
  <si>
    <t>6432.T</t>
  </si>
  <si>
    <t>4681.T</t>
  </si>
  <si>
    <t>6191.T</t>
  </si>
  <si>
    <t>2685.T</t>
  </si>
  <si>
    <t>3549.T</t>
  </si>
  <si>
    <t>6430.T</t>
  </si>
  <si>
    <t>6425.T</t>
  </si>
  <si>
    <t>2929.T</t>
  </si>
  <si>
    <t>6754.T</t>
  </si>
  <si>
    <t>9364.T</t>
  </si>
  <si>
    <t>6674.T</t>
  </si>
  <si>
    <t>7610.T</t>
  </si>
  <si>
    <t>8570.T</t>
  </si>
  <si>
    <t>1951.T</t>
  </si>
  <si>
    <t>9343.T</t>
  </si>
  <si>
    <t>3984.T</t>
  </si>
  <si>
    <t>4043.T</t>
  </si>
  <si>
    <t>9404.T</t>
  </si>
  <si>
    <t>5801.T</t>
  </si>
  <si>
    <t>2331.T</t>
  </si>
  <si>
    <t>2501.T</t>
  </si>
  <si>
    <t>7164.T</t>
  </si>
  <si>
    <t>4388.T</t>
  </si>
  <si>
    <t>3116.T</t>
  </si>
  <si>
    <t>9301.T</t>
  </si>
  <si>
    <t>3182.T</t>
  </si>
  <si>
    <t>5136.T</t>
  </si>
  <si>
    <t>2412.T</t>
  </si>
  <si>
    <t>5257.T</t>
  </si>
  <si>
    <t>2146.T</t>
  </si>
  <si>
    <t>9987.T</t>
  </si>
  <si>
    <t>4395.T</t>
  </si>
  <si>
    <t>2579.T</t>
  </si>
  <si>
    <t>9533.T</t>
  </si>
  <si>
    <t>9006.T</t>
  </si>
  <si>
    <t>2379.T</t>
  </si>
  <si>
    <t>5110.T</t>
  </si>
  <si>
    <t>7189.T</t>
  </si>
  <si>
    <t>4264.T</t>
  </si>
  <si>
    <t>4263.T</t>
  </si>
  <si>
    <t>4431.T</t>
  </si>
  <si>
    <t>1332.T</t>
  </si>
  <si>
    <t>8114.T</t>
  </si>
  <si>
    <t>2175.T</t>
  </si>
  <si>
    <t>7373.T</t>
  </si>
  <si>
    <t>3935.T</t>
  </si>
  <si>
    <t>9424.T</t>
  </si>
  <si>
    <t>2726.T</t>
  </si>
  <si>
    <t>7148.T</t>
  </si>
  <si>
    <t>9517.T</t>
  </si>
  <si>
    <t>4259.T</t>
  </si>
  <si>
    <t>4676.T</t>
  </si>
  <si>
    <t>5076.T</t>
  </si>
  <si>
    <t>7240.T</t>
  </si>
  <si>
    <t>9065.T</t>
  </si>
  <si>
    <t>5250.T</t>
  </si>
  <si>
    <t>7780.T</t>
  </si>
  <si>
    <t>3561.T</t>
  </si>
  <si>
    <t>7988.T</t>
  </si>
  <si>
    <t>5471.T</t>
  </si>
  <si>
    <t>2432.T</t>
  </si>
  <si>
    <t>9861.T</t>
  </si>
  <si>
    <t>4631.T</t>
  </si>
  <si>
    <t>3328.T</t>
  </si>
  <si>
    <t>9076.T</t>
  </si>
  <si>
    <t>2201.T</t>
  </si>
  <si>
    <t>6849.T</t>
  </si>
  <si>
    <t>8174.T</t>
  </si>
  <si>
    <t>4382.T</t>
  </si>
  <si>
    <t>9418.T</t>
  </si>
  <si>
    <t>4088.T</t>
  </si>
  <si>
    <t>4733.T</t>
  </si>
  <si>
    <t>7342.T</t>
  </si>
  <si>
    <t>8919.T</t>
  </si>
  <si>
    <t>4417.T</t>
  </si>
  <si>
    <t>7004.T</t>
  </si>
  <si>
    <t>5929.T</t>
  </si>
  <si>
    <t>7180.T</t>
  </si>
  <si>
    <t>3765.T</t>
  </si>
  <si>
    <t>8876.T</t>
  </si>
  <si>
    <t>3810.T</t>
  </si>
  <si>
    <t>6630.T</t>
  </si>
  <si>
    <t>3048.T</t>
  </si>
  <si>
    <t>9345.T</t>
  </si>
  <si>
    <t>4448.T</t>
  </si>
  <si>
    <t>4203.T</t>
  </si>
  <si>
    <t>9044.T</t>
  </si>
  <si>
    <t>3387.T</t>
  </si>
  <si>
    <t>2695.T</t>
  </si>
  <si>
    <t>3863.T</t>
  </si>
  <si>
    <t>2121.T</t>
  </si>
  <si>
    <t>5410.T</t>
  </si>
  <si>
    <t>2471.T</t>
  </si>
  <si>
    <t>4594.T</t>
  </si>
  <si>
    <t>6368.T</t>
  </si>
  <si>
    <t>2931.T</t>
  </si>
  <si>
    <t>2206.T</t>
  </si>
  <si>
    <t>6996.T</t>
  </si>
  <si>
    <t>6134.T</t>
  </si>
  <si>
    <t>7282.T</t>
  </si>
  <si>
    <t>4581.T</t>
  </si>
  <si>
    <t>5344.T</t>
  </si>
  <si>
    <t>4023.T</t>
  </si>
  <si>
    <t>9110.T</t>
  </si>
  <si>
    <t>6200.T</t>
  </si>
  <si>
    <t>9783.T</t>
  </si>
  <si>
    <t>8242.T</t>
  </si>
  <si>
    <t>6457.T</t>
  </si>
  <si>
    <t>6592.T</t>
  </si>
  <si>
    <t>1893.T</t>
  </si>
  <si>
    <t>9449.T</t>
  </si>
  <si>
    <t>3097.T</t>
  </si>
  <si>
    <t>8154.T</t>
  </si>
  <si>
    <t>4055.T</t>
  </si>
  <si>
    <t>4369.T</t>
  </si>
  <si>
    <t>2353.T</t>
  </si>
  <si>
    <t>5232.T</t>
  </si>
  <si>
    <t>8334.T</t>
  </si>
  <si>
    <t>4475.T</t>
  </si>
  <si>
    <t>4891.T</t>
  </si>
  <si>
    <t>3941.T</t>
  </si>
  <si>
    <t>1414.T</t>
  </si>
  <si>
    <t>4040.T</t>
  </si>
  <si>
    <t>6055.T</t>
  </si>
  <si>
    <t>9522.T</t>
  </si>
  <si>
    <t>6027.T</t>
  </si>
  <si>
    <t>8358.T</t>
  </si>
  <si>
    <t>7337.T</t>
  </si>
  <si>
    <t>4552.T</t>
  </si>
  <si>
    <t>2782.T</t>
  </si>
  <si>
    <t>4118.T</t>
  </si>
  <si>
    <t>6464.T</t>
  </si>
  <si>
    <t>6406.T</t>
  </si>
  <si>
    <t>5571.T</t>
  </si>
  <si>
    <t>4586.T</t>
  </si>
  <si>
    <t>5202.T</t>
  </si>
  <si>
    <t>2937.T</t>
  </si>
  <si>
    <t>7330.T</t>
  </si>
  <si>
    <t>4051.T</t>
  </si>
  <si>
    <t>8418.T</t>
  </si>
  <si>
    <t>4444.T</t>
  </si>
  <si>
    <t>5384.T</t>
  </si>
  <si>
    <t>9119.T</t>
  </si>
  <si>
    <t>6997.T</t>
  </si>
  <si>
    <t>7816.T</t>
  </si>
  <si>
    <t>2780.T</t>
  </si>
  <si>
    <t>7581.T</t>
  </si>
  <si>
    <t>9507.T</t>
  </si>
  <si>
    <t>5955.T</t>
  </si>
  <si>
    <t>7868.T</t>
  </si>
  <si>
    <t>3050.T</t>
  </si>
  <si>
    <t>9416.T</t>
  </si>
  <si>
    <t>5570.T</t>
  </si>
  <si>
    <t>3046.T</t>
  </si>
  <si>
    <t>6817.T</t>
  </si>
  <si>
    <t>5857.T</t>
  </si>
  <si>
    <t>3543.T</t>
  </si>
  <si>
    <t>2811.T</t>
  </si>
  <si>
    <t>9308.T</t>
  </si>
  <si>
    <t>9556.T</t>
  </si>
  <si>
    <t>7157.T</t>
  </si>
  <si>
    <t>8341.T</t>
  </si>
  <si>
    <t>2998.T</t>
  </si>
  <si>
    <t>6315.T</t>
  </si>
  <si>
    <t>8439.T</t>
  </si>
  <si>
    <t>4970.T</t>
  </si>
  <si>
    <t>8068.T</t>
  </si>
  <si>
    <t>5830.T</t>
  </si>
  <si>
    <t>4544.T</t>
  </si>
  <si>
    <t>4599.T</t>
  </si>
  <si>
    <t>8020.T</t>
  </si>
  <si>
    <t>7116.T</t>
  </si>
  <si>
    <t>7388.T</t>
  </si>
  <si>
    <t>8515.T</t>
  </si>
  <si>
    <t>5310.T</t>
  </si>
  <si>
    <t>5703.T</t>
  </si>
  <si>
    <t>7047.T</t>
  </si>
  <si>
    <t>2681.T</t>
  </si>
  <si>
    <t>8130.T</t>
  </si>
  <si>
    <t>4819.T</t>
  </si>
  <si>
    <t>5256.T</t>
  </si>
  <si>
    <t>8628.T</t>
  </si>
  <si>
    <t>7716.T</t>
  </si>
  <si>
    <t>3989.T</t>
  </si>
  <si>
    <t>2157.T</t>
  </si>
  <si>
    <t>9505.T</t>
  </si>
  <si>
    <t>9303.T</t>
  </si>
  <si>
    <t>9565.T</t>
  </si>
  <si>
    <t>7545.T</t>
  </si>
  <si>
    <t>6804.T</t>
  </si>
  <si>
    <t>6412.T</t>
  </si>
  <si>
    <t>2810.T</t>
  </si>
  <si>
    <t>2531.T</t>
  </si>
  <si>
    <t>7730.T</t>
  </si>
  <si>
    <t>7033.T</t>
  </si>
  <si>
    <t>8572.T</t>
  </si>
  <si>
    <t>4540.T</t>
  </si>
  <si>
    <t>1833.T</t>
  </si>
  <si>
    <t>6135.T</t>
  </si>
  <si>
    <t>2730.T</t>
  </si>
  <si>
    <t>4849.T</t>
  </si>
  <si>
    <t>1377.T</t>
  </si>
  <si>
    <t>6258.T</t>
  </si>
  <si>
    <t>6387.T</t>
  </si>
  <si>
    <t>9341.T</t>
  </si>
  <si>
    <t>7826.T</t>
  </si>
  <si>
    <t>6768.T</t>
  </si>
  <si>
    <t>4887.T</t>
  </si>
  <si>
    <t>7381.T</t>
  </si>
  <si>
    <t>6254.T</t>
  </si>
  <si>
    <t>9274.T</t>
  </si>
  <si>
    <t>4884.T</t>
  </si>
  <si>
    <t>7184.T</t>
  </si>
  <si>
    <t>8424.T</t>
  </si>
  <si>
    <t>7867.T</t>
  </si>
  <si>
    <t>9793.T</t>
  </si>
  <si>
    <t>7606.T</t>
  </si>
  <si>
    <t>8179.T</t>
  </si>
  <si>
    <t>8078.T</t>
  </si>
  <si>
    <t>3105.T</t>
  </si>
  <si>
    <t>6407.T</t>
  </si>
  <si>
    <t>7066.T</t>
  </si>
  <si>
    <t>3661.T</t>
  </si>
  <si>
    <t>7616.T</t>
  </si>
  <si>
    <t>8050.T</t>
  </si>
  <si>
    <t>4812.T</t>
  </si>
  <si>
    <t>5248.T</t>
  </si>
  <si>
    <t>4919.T</t>
  </si>
  <si>
    <t>5741.T</t>
  </si>
  <si>
    <t>7313.T</t>
  </si>
  <si>
    <t>2158.T</t>
  </si>
  <si>
    <t>2154.T</t>
  </si>
  <si>
    <t>3632.T</t>
  </si>
  <si>
    <t>7947.T</t>
  </si>
  <si>
    <t>4686.T</t>
  </si>
  <si>
    <t>3498.T</t>
  </si>
  <si>
    <t>2678.T</t>
  </si>
  <si>
    <t>4436.T</t>
  </si>
  <si>
    <t>6999.T</t>
  </si>
  <si>
    <t>4530.T</t>
  </si>
  <si>
    <t>5192.T</t>
  </si>
  <si>
    <t>7599.T</t>
  </si>
  <si>
    <t>5707.T</t>
  </si>
  <si>
    <t>2484.T</t>
  </si>
  <si>
    <t>3591.T</t>
  </si>
  <si>
    <t>9219.T</t>
  </si>
  <si>
    <t>3107.T</t>
  </si>
  <si>
    <t>1514.T</t>
  </si>
  <si>
    <t>8714.T</t>
  </si>
  <si>
    <t>8425.T</t>
  </si>
  <si>
    <t>9212.T</t>
  </si>
  <si>
    <t>7173.T</t>
  </si>
  <si>
    <t>1861.T</t>
  </si>
  <si>
    <t>7512.T</t>
  </si>
  <si>
    <t>4488.T</t>
  </si>
  <si>
    <t>2150.T</t>
  </si>
  <si>
    <t>6807.T</t>
  </si>
  <si>
    <t>3655.T</t>
  </si>
  <si>
    <t>5541.T</t>
  </si>
  <si>
    <t>1973.T</t>
  </si>
  <si>
    <t>1417.T</t>
  </si>
  <si>
    <t>2138.T</t>
  </si>
  <si>
    <t>7839.T</t>
  </si>
  <si>
    <t>9252.T</t>
  </si>
  <si>
    <t>1944.T</t>
  </si>
  <si>
    <t>4041.T</t>
  </si>
  <si>
    <t>4268.T</t>
  </si>
  <si>
    <t>9672.T</t>
  </si>
  <si>
    <t>6779.T</t>
  </si>
  <si>
    <t>1959.T</t>
  </si>
  <si>
    <t>8022.T</t>
  </si>
  <si>
    <t>9302.T</t>
  </si>
  <si>
    <t>6366.T</t>
  </si>
  <si>
    <t>9744.T</t>
  </si>
  <si>
    <t>4477.T</t>
  </si>
  <si>
    <t>3446.T</t>
  </si>
  <si>
    <t>4401.T</t>
  </si>
  <si>
    <t>9003.T</t>
  </si>
  <si>
    <t>1860.T</t>
  </si>
  <si>
    <t>5038.T</t>
  </si>
  <si>
    <t>3880.T</t>
  </si>
  <si>
    <t>8086.T</t>
  </si>
  <si>
    <t>4880.T</t>
  </si>
  <si>
    <t>3101.T</t>
  </si>
  <si>
    <t>6436.T</t>
  </si>
  <si>
    <t>6787.T</t>
  </si>
  <si>
    <t>6419.T</t>
  </si>
  <si>
    <t>6035.T</t>
  </si>
  <si>
    <t>3087.T</t>
  </si>
  <si>
    <t>3360.T</t>
  </si>
  <si>
    <t>4572.T</t>
  </si>
  <si>
    <t>3110.T</t>
  </si>
  <si>
    <t>3083.T</t>
  </si>
  <si>
    <t>4046.T</t>
  </si>
  <si>
    <t>3896.T</t>
  </si>
  <si>
    <t>6070.T</t>
  </si>
  <si>
    <t>6490.T</t>
  </si>
  <si>
    <t>1333.T</t>
  </si>
  <si>
    <t>5463.T</t>
  </si>
  <si>
    <t>9031.T</t>
  </si>
  <si>
    <t>6058.T</t>
  </si>
  <si>
    <t>2492.T</t>
  </si>
  <si>
    <t>4708.T</t>
  </si>
  <si>
    <t>8366.T</t>
  </si>
  <si>
    <t>2334.T</t>
  </si>
  <si>
    <t>6562.T</t>
  </si>
  <si>
    <t>4722.T</t>
  </si>
  <si>
    <t>3491.T</t>
  </si>
  <si>
    <t>8508.T</t>
  </si>
  <si>
    <t>7458.T</t>
  </si>
  <si>
    <t>4114.T</t>
  </si>
  <si>
    <t>7859.T</t>
  </si>
  <si>
    <t>6544.T</t>
  </si>
  <si>
    <t>4936.T</t>
  </si>
  <si>
    <t>5832.T</t>
  </si>
  <si>
    <t>9601.T</t>
  </si>
  <si>
    <t>6266.T</t>
  </si>
  <si>
    <t>6235.T</t>
  </si>
  <si>
    <t>7094.T</t>
  </si>
  <si>
    <t>6095.T</t>
  </si>
  <si>
    <t>7003.T</t>
  </si>
  <si>
    <t>8337.T</t>
  </si>
  <si>
    <t>6740.T</t>
  </si>
  <si>
    <t>3687.T</t>
  </si>
  <si>
    <t>9342.T</t>
  </si>
  <si>
    <t>8129.T</t>
  </si>
  <si>
    <t>8012.T</t>
  </si>
  <si>
    <t>8219.T</t>
  </si>
  <si>
    <t>3465.T</t>
  </si>
  <si>
    <t>7476.T</t>
  </si>
  <si>
    <t>9509.T</t>
  </si>
  <si>
    <t>8060.T</t>
  </si>
  <si>
    <t>5820.T</t>
  </si>
  <si>
    <t>4044.T</t>
  </si>
  <si>
    <t>6941.T</t>
  </si>
  <si>
    <t>6875.T</t>
  </si>
  <si>
    <t>6136.T</t>
  </si>
  <si>
    <t>6730.T</t>
  </si>
  <si>
    <t>2327.T</t>
  </si>
  <si>
    <t>7744.T</t>
  </si>
  <si>
    <t>8283.T</t>
  </si>
  <si>
    <t>4071.T</t>
  </si>
  <si>
    <t>8273.T</t>
  </si>
  <si>
    <t>7220.T</t>
  </si>
  <si>
    <t>9749.T</t>
  </si>
  <si>
    <t>2317.T</t>
  </si>
  <si>
    <t>1719.T</t>
  </si>
  <si>
    <t>7516.T</t>
  </si>
  <si>
    <t>6614.T</t>
  </si>
  <si>
    <t>9254.T</t>
  </si>
  <si>
    <t>8584.T</t>
  </si>
  <si>
    <t>7537.T</t>
  </si>
  <si>
    <t>6167.T</t>
  </si>
  <si>
    <t>8016.T</t>
  </si>
  <si>
    <t>3773.T</t>
  </si>
  <si>
    <t>5991.T</t>
  </si>
  <si>
    <t>4334.T</t>
  </si>
  <si>
    <t>5127.T</t>
  </si>
  <si>
    <t>6196.T</t>
  </si>
  <si>
    <t>8381.T</t>
  </si>
  <si>
    <t>8377.T</t>
  </si>
  <si>
    <t>7242.T</t>
  </si>
  <si>
    <t>4996.T</t>
  </si>
  <si>
    <t>7389.T</t>
  </si>
  <si>
    <t>9010.T</t>
  </si>
  <si>
    <t>6775.T</t>
  </si>
  <si>
    <t>8098.T</t>
  </si>
  <si>
    <t>6810.T</t>
  </si>
  <si>
    <t>6727.T</t>
  </si>
  <si>
    <t>4971.T</t>
  </si>
  <si>
    <t>6418.T</t>
  </si>
  <si>
    <t>6696.T</t>
  </si>
  <si>
    <t>6016.T</t>
  </si>
  <si>
    <t>3085.T</t>
  </si>
  <si>
    <t>3825.T</t>
  </si>
  <si>
    <t>8155.T</t>
  </si>
  <si>
    <t>4592.T</t>
  </si>
  <si>
    <t>7984.T</t>
  </si>
  <si>
    <t>4344.T</t>
  </si>
  <si>
    <t>1766.T</t>
  </si>
  <si>
    <t>6255.T</t>
  </si>
  <si>
    <t>9558.T</t>
  </si>
  <si>
    <t>2667.T</t>
  </si>
  <si>
    <t>2337.T</t>
  </si>
  <si>
    <t>3679.T</t>
  </si>
  <si>
    <t>7793.T</t>
  </si>
  <si>
    <t>6184.T</t>
  </si>
  <si>
    <t>7685.T</t>
  </si>
  <si>
    <t>5461.T</t>
  </si>
  <si>
    <t>2930.T</t>
  </si>
  <si>
    <t>6617.T</t>
  </si>
  <si>
    <t>3926.T</t>
  </si>
  <si>
    <t>9409.T</t>
  </si>
  <si>
    <t>6627.T</t>
  </si>
  <si>
    <t>3760.T</t>
  </si>
  <si>
    <t>4189.T</t>
  </si>
  <si>
    <t>4206.T</t>
  </si>
  <si>
    <t>9247.T</t>
  </si>
  <si>
    <t>9605.T</t>
  </si>
  <si>
    <t>3496.T</t>
  </si>
  <si>
    <t>7366.T</t>
  </si>
  <si>
    <t>6908.T</t>
  </si>
  <si>
    <t>9090.T</t>
  </si>
  <si>
    <t>6651.T</t>
  </si>
  <si>
    <t>1942.T</t>
  </si>
  <si>
    <t>4216.T</t>
  </si>
  <si>
    <t>8616.T</t>
  </si>
  <si>
    <t>2491.T</t>
  </si>
  <si>
    <t>7187.T</t>
  </si>
  <si>
    <t>2326.T</t>
  </si>
  <si>
    <t>3148.T</t>
  </si>
  <si>
    <t>6871.T</t>
  </si>
  <si>
    <t>6866.T</t>
  </si>
  <si>
    <t>2607.T</t>
  </si>
  <si>
    <t>7803.T</t>
  </si>
  <si>
    <t>6995.T</t>
  </si>
  <si>
    <t>3393.T</t>
  </si>
  <si>
    <t>6182.T</t>
  </si>
  <si>
    <t>3445.T</t>
  </si>
  <si>
    <t>2345.T</t>
  </si>
  <si>
    <t>9759.T</t>
  </si>
  <si>
    <t>3034.T</t>
  </si>
  <si>
    <t>3191.T</t>
  </si>
  <si>
    <t>4937.T</t>
  </si>
  <si>
    <t>7809.T</t>
  </si>
  <si>
    <t>8140.T</t>
  </si>
  <si>
    <t>5393.T</t>
  </si>
  <si>
    <t>3915.T</t>
  </si>
  <si>
    <t>8609.T</t>
  </si>
  <si>
    <t>4933.T</t>
  </si>
  <si>
    <t>3762.T</t>
  </si>
  <si>
    <t>7298.T</t>
  </si>
  <si>
    <t>2659.T</t>
  </si>
  <si>
    <t>4423.T</t>
  </si>
  <si>
    <t>4582.T</t>
  </si>
  <si>
    <t>6622.T</t>
  </si>
  <si>
    <t>5208.T</t>
  </si>
  <si>
    <t>3569.T</t>
  </si>
  <si>
    <t>4373.T</t>
  </si>
  <si>
    <t>9842.T</t>
  </si>
  <si>
    <t>4310.T</t>
  </si>
  <si>
    <t>4272.T</t>
  </si>
  <si>
    <t>6524.T</t>
  </si>
  <si>
    <t>2270.T</t>
  </si>
  <si>
    <t>6561.T</t>
  </si>
  <si>
    <t>1890.T</t>
  </si>
  <si>
    <t>6257.T</t>
  </si>
  <si>
    <t>8279.T</t>
  </si>
  <si>
    <t>4978.T</t>
  </si>
  <si>
    <t>9246.T</t>
  </si>
  <si>
    <t>2815.T</t>
  </si>
  <si>
    <t>7380.T</t>
  </si>
  <si>
    <t>9832.T</t>
  </si>
  <si>
    <t>8524.T</t>
  </si>
  <si>
    <t>8194.T</t>
  </si>
  <si>
    <t>4974.T</t>
  </si>
  <si>
    <t>4187.T</t>
  </si>
  <si>
    <t>9279.T</t>
  </si>
  <si>
    <t>3244.T</t>
  </si>
  <si>
    <t>3179.T</t>
  </si>
  <si>
    <t>4343.T</t>
  </si>
  <si>
    <t>5027.T</t>
  </si>
  <si>
    <t>5805.T</t>
  </si>
  <si>
    <t>7901.T</t>
  </si>
  <si>
    <t>5034.T</t>
  </si>
  <si>
    <t>6516.T</t>
  </si>
  <si>
    <t>8585.T</t>
  </si>
  <si>
    <t>8218.T</t>
  </si>
  <si>
    <t>6101.T</t>
  </si>
  <si>
    <t>7408.T</t>
  </si>
  <si>
    <t>7846.T</t>
  </si>
  <si>
    <t>9948.T</t>
  </si>
  <si>
    <t>4593.T</t>
  </si>
  <si>
    <t>6961.T</t>
  </si>
  <si>
    <t>9715.T</t>
  </si>
  <si>
    <t>7745.T</t>
  </si>
  <si>
    <t>7970.T</t>
  </si>
  <si>
    <t>6199.T</t>
  </si>
  <si>
    <t>2296.T</t>
  </si>
  <si>
    <t>5781.T</t>
  </si>
  <si>
    <t>4293.T</t>
  </si>
  <si>
    <t>7199.T</t>
  </si>
  <si>
    <t>4425.T</t>
  </si>
  <si>
    <t>4493.T</t>
  </si>
  <si>
    <t>7046.T</t>
  </si>
  <si>
    <t>7906.T</t>
  </si>
  <si>
    <t>7239.T</t>
  </si>
  <si>
    <t>8336.T</t>
  </si>
  <si>
    <t>4521.T</t>
  </si>
  <si>
    <t>8892.T</t>
  </si>
  <si>
    <t>3656.T</t>
  </si>
  <si>
    <t>3415.T</t>
  </si>
  <si>
    <t>3904.T</t>
  </si>
  <si>
    <t>3652.T</t>
  </si>
  <si>
    <t>7061.T</t>
  </si>
  <si>
    <t>6652.T</t>
  </si>
  <si>
    <t>7966.T</t>
  </si>
  <si>
    <t>5139.T</t>
  </si>
  <si>
    <t>4080.T</t>
  </si>
  <si>
    <t>5852.T</t>
  </si>
  <si>
    <t>6165.T</t>
  </si>
  <si>
    <t>4583.T</t>
  </si>
  <si>
    <t>4368.T</t>
  </si>
  <si>
    <t>6140.T</t>
  </si>
  <si>
    <t>3663.T</t>
  </si>
  <si>
    <t>6183.T</t>
  </si>
  <si>
    <t>9412.T</t>
  </si>
  <si>
    <t>5481.T</t>
  </si>
  <si>
    <t>4053.T</t>
  </si>
  <si>
    <t>6289.T</t>
  </si>
  <si>
    <t>1821.T</t>
  </si>
  <si>
    <t>4665.T</t>
  </si>
  <si>
    <t>8771.T</t>
  </si>
  <si>
    <t>9072.T</t>
  </si>
  <si>
    <t>7994.T</t>
  </si>
  <si>
    <t>4772.T</t>
  </si>
  <si>
    <t>6550.T</t>
  </si>
  <si>
    <t>6371.T</t>
  </si>
  <si>
    <t>3041.T</t>
  </si>
  <si>
    <t>4331.T</t>
  </si>
  <si>
    <t>4168.T</t>
  </si>
  <si>
    <t>2792.T</t>
  </si>
  <si>
    <t>1969.T</t>
  </si>
  <si>
    <t>6557.T</t>
  </si>
  <si>
    <t>5563.T</t>
  </si>
  <si>
    <t>4419.T</t>
  </si>
  <si>
    <t>7048.T</t>
  </si>
  <si>
    <t>2162.T</t>
  </si>
  <si>
    <t>4634.T</t>
  </si>
  <si>
    <t>3696.T</t>
  </si>
  <si>
    <t>6088.T</t>
  </si>
  <si>
    <t>4481.T</t>
  </si>
  <si>
    <t>4714.T</t>
  </si>
  <si>
    <t>7717.T</t>
  </si>
  <si>
    <t>8276.T</t>
  </si>
  <si>
    <t>7138.T</t>
  </si>
  <si>
    <t>2488.T</t>
  </si>
  <si>
    <t>4985.T</t>
  </si>
  <si>
    <t>5834.T</t>
  </si>
  <si>
    <t>7420.T</t>
  </si>
  <si>
    <t>6918.T</t>
  </si>
  <si>
    <t>9678.T</t>
  </si>
  <si>
    <t>7327.T</t>
  </si>
  <si>
    <t>2170.T</t>
  </si>
  <si>
    <t>3193.T</t>
  </si>
  <si>
    <t>4694.T</t>
  </si>
  <si>
    <t>3558.T</t>
  </si>
  <si>
    <t>8153.T</t>
  </si>
  <si>
    <t>3031.T</t>
  </si>
  <si>
    <t>6523.T</t>
  </si>
  <si>
    <t>7271.T</t>
  </si>
  <si>
    <t>2370.T</t>
  </si>
  <si>
    <t>4192.T</t>
  </si>
  <si>
    <t>4251.T</t>
  </si>
  <si>
    <t>8566.T</t>
  </si>
  <si>
    <t>6703.T</t>
  </si>
  <si>
    <t>4107.T</t>
  </si>
  <si>
    <t>4375.T</t>
  </si>
  <si>
    <t>4881.T</t>
  </si>
  <si>
    <t>6069.T</t>
  </si>
  <si>
    <t>7278.T</t>
  </si>
  <si>
    <t>1926.T</t>
  </si>
  <si>
    <t>6862.T</t>
  </si>
  <si>
    <t>3854.T</t>
  </si>
  <si>
    <t>5121.T</t>
  </si>
  <si>
    <t>6737.T</t>
  </si>
  <si>
    <t>6929.T</t>
  </si>
  <si>
    <t>3482.T</t>
  </si>
  <si>
    <t>5244.T</t>
  </si>
  <si>
    <t>4008.T</t>
  </si>
  <si>
    <t>8803.T</t>
  </si>
  <si>
    <t>1852.T</t>
  </si>
  <si>
    <t>9069.T</t>
  </si>
  <si>
    <t>6750.T</t>
  </si>
  <si>
    <t>4571.T</t>
  </si>
  <si>
    <t>4588.T</t>
  </si>
  <si>
    <t>3747.T</t>
  </si>
  <si>
    <t>5988.T</t>
  </si>
  <si>
    <t>6395.T</t>
  </si>
  <si>
    <t>5074.T</t>
  </si>
  <si>
    <t>7224.T</t>
  </si>
  <si>
    <t>2749.T</t>
  </si>
  <si>
    <t>7915.T</t>
  </si>
  <si>
    <t>2585.T</t>
  </si>
  <si>
    <t>4047.T</t>
  </si>
  <si>
    <t>8544.T</t>
  </si>
  <si>
    <t>7734.T</t>
  </si>
  <si>
    <t>6658.T</t>
  </si>
  <si>
    <t>5302.T</t>
  </si>
  <si>
    <t>5440.T</t>
  </si>
  <si>
    <t>7296.T</t>
  </si>
  <si>
    <t>4626.T</t>
  </si>
  <si>
    <t>2372.T</t>
  </si>
  <si>
    <t>7995.T</t>
  </si>
  <si>
    <t>4235.T</t>
  </si>
  <si>
    <t>6334.T</t>
  </si>
  <si>
    <t>9936.T</t>
  </si>
  <si>
    <t>9682.T</t>
  </si>
  <si>
    <t>8278.T</t>
  </si>
  <si>
    <t>7740.T</t>
  </si>
  <si>
    <t>9511.T</t>
  </si>
  <si>
    <t>7630.T</t>
  </si>
  <si>
    <t>4563.T</t>
  </si>
  <si>
    <t>2130.T</t>
  </si>
  <si>
    <t>6081.T</t>
  </si>
  <si>
    <t>2884.T</t>
  </si>
  <si>
    <t>9716.T</t>
  </si>
  <si>
    <t>6013.T</t>
  </si>
  <si>
    <t>4056.T</t>
  </si>
  <si>
    <t>6588.T</t>
  </si>
  <si>
    <t>8890.T</t>
  </si>
  <si>
    <t>7105.T</t>
  </si>
  <si>
    <t>7078.T</t>
  </si>
  <si>
    <t>3853.T</t>
  </si>
  <si>
    <t>4591.T</t>
  </si>
  <si>
    <t>6287.T</t>
  </si>
  <si>
    <t>7777.T</t>
  </si>
  <si>
    <t>7860.T</t>
  </si>
  <si>
    <t>4166.T</t>
  </si>
  <si>
    <t>2987.T</t>
  </si>
  <si>
    <t>4028.T</t>
  </si>
  <si>
    <t>8367.T</t>
  </si>
  <si>
    <t>9075.T</t>
  </si>
  <si>
    <t>4498.T</t>
  </si>
  <si>
    <t>5702.T</t>
  </si>
  <si>
    <t>3150.T</t>
  </si>
  <si>
    <t>8368.T</t>
  </si>
  <si>
    <t>2791.T</t>
  </si>
  <si>
    <t>9413.T</t>
  </si>
  <si>
    <t>4442.T</t>
  </si>
  <si>
    <t>6094.T</t>
  </si>
  <si>
    <t>3608.T</t>
  </si>
  <si>
    <t>8511.T</t>
  </si>
  <si>
    <t>7246.T</t>
  </si>
  <si>
    <t>2986.T</t>
  </si>
  <si>
    <t>5445.T</t>
  </si>
  <si>
    <t>5970.T</t>
  </si>
  <si>
    <t>3914.T</t>
  </si>
  <si>
    <t>9888.T</t>
  </si>
  <si>
    <t>5911.T</t>
  </si>
  <si>
    <t>2168.T</t>
  </si>
  <si>
    <t>1979.T</t>
  </si>
  <si>
    <t>5851.T</t>
  </si>
  <si>
    <t>2384.T</t>
  </si>
  <si>
    <t>9934.T</t>
  </si>
  <si>
    <t>7419.T</t>
  </si>
  <si>
    <t>2752.T</t>
  </si>
  <si>
    <t>4045.T</t>
  </si>
  <si>
    <t>7718.T</t>
  </si>
  <si>
    <t>7451.T</t>
  </si>
  <si>
    <t>4848.T</t>
  </si>
  <si>
    <t>2124.T</t>
  </si>
  <si>
    <t>2602.T</t>
  </si>
  <si>
    <t>9757.T</t>
  </si>
  <si>
    <t>3222.T</t>
  </si>
  <si>
    <t>7552.T</t>
  </si>
  <si>
    <t>9787.T</t>
  </si>
  <si>
    <t>3028.T</t>
  </si>
  <si>
    <t>5986.T</t>
  </si>
  <si>
    <t>4928.T</t>
  </si>
  <si>
    <t>3681.T</t>
  </si>
  <si>
    <t>8214.T</t>
  </si>
  <si>
    <t>8850.T</t>
  </si>
  <si>
    <t>7972.T</t>
  </si>
  <si>
    <t>4825.T</t>
  </si>
  <si>
    <t>6794.T</t>
  </si>
  <si>
    <t>6616.T</t>
  </si>
  <si>
    <t>3963.T</t>
  </si>
  <si>
    <t>6125.T</t>
  </si>
  <si>
    <t>8202.T</t>
  </si>
  <si>
    <t>6508.T</t>
  </si>
  <si>
    <t>7725.T</t>
  </si>
  <si>
    <t>6568.T</t>
  </si>
  <si>
    <t>6062.T</t>
  </si>
  <si>
    <t>2664.T</t>
  </si>
  <si>
    <t>6914.T</t>
  </si>
  <si>
    <t>9436.T</t>
  </si>
  <si>
    <t>8160.T</t>
  </si>
  <si>
    <t>6194.T</t>
  </si>
  <si>
    <t>7031.T</t>
  </si>
  <si>
    <t>7990.T</t>
  </si>
  <si>
    <t>3864.T</t>
  </si>
  <si>
    <t>7611.T</t>
  </si>
  <si>
    <t>9746.T</t>
  </si>
  <si>
    <t>9830.T</t>
  </si>
  <si>
    <t>9551.T</t>
  </si>
  <si>
    <t>6067.T</t>
  </si>
  <si>
    <t>3793.T</t>
  </si>
  <si>
    <t>6071.T</t>
  </si>
  <si>
    <t>8237.T</t>
  </si>
  <si>
    <t>3180.T</t>
  </si>
  <si>
    <t>4371.T</t>
  </si>
  <si>
    <t>8923.T</t>
  </si>
  <si>
    <t>4499.T</t>
  </si>
  <si>
    <t>8200.T</t>
  </si>
  <si>
    <t>8920.T</t>
  </si>
  <si>
    <t>7944.T</t>
  </si>
  <si>
    <t>3678.T</t>
  </si>
  <si>
    <t>2397.T</t>
  </si>
  <si>
    <t>2281.T</t>
  </si>
  <si>
    <t>3788.T</t>
  </si>
  <si>
    <t>4917.T</t>
  </si>
  <si>
    <t>1663.T</t>
  </si>
  <si>
    <t>6777.T</t>
  </si>
  <si>
    <t>7072.T</t>
  </si>
  <si>
    <t>7779.T</t>
  </si>
  <si>
    <t>8345.T</t>
  </si>
  <si>
    <t>9827.T</t>
  </si>
  <si>
    <t>5352.T</t>
  </si>
  <si>
    <t>7283.T</t>
  </si>
  <si>
    <t>2437.T</t>
  </si>
  <si>
    <t>8142.T</t>
  </si>
  <si>
    <t>1885.T</t>
  </si>
  <si>
    <t>8101.T</t>
  </si>
  <si>
    <t>6337.T</t>
  </si>
  <si>
    <t>7670.T</t>
  </si>
  <si>
    <t>1898.T</t>
  </si>
  <si>
    <t>3865.T</t>
  </si>
  <si>
    <t>9882.T</t>
  </si>
  <si>
    <t>3844.T</t>
  </si>
  <si>
    <t>7927.T</t>
  </si>
  <si>
    <t>3686.T</t>
  </si>
  <si>
    <t>9278.T</t>
  </si>
  <si>
    <t>3111.T</t>
  </si>
  <si>
    <t>4890.T</t>
  </si>
  <si>
    <t>7821.T</t>
  </si>
  <si>
    <t>2435.T</t>
  </si>
  <si>
    <t>6962.T</t>
  </si>
  <si>
    <t>6480.T</t>
  </si>
  <si>
    <t>5381.T</t>
  </si>
  <si>
    <t>3433.T</t>
  </si>
  <si>
    <t>9722.T</t>
  </si>
  <si>
    <t>9563.T</t>
  </si>
  <si>
    <t>1720.T</t>
  </si>
  <si>
    <t>4432.T</t>
  </si>
  <si>
    <t>4595.T</t>
  </si>
  <si>
    <t>6240.T</t>
  </si>
  <si>
    <t>3612.T</t>
  </si>
  <si>
    <t>5939.T</t>
  </si>
  <si>
    <t>6050.T</t>
  </si>
  <si>
    <t>4958.T</t>
  </si>
  <si>
    <t>4290.T</t>
  </si>
  <si>
    <t>3167.T</t>
  </si>
  <si>
    <t>8361.T</t>
  </si>
  <si>
    <t>4763.T</t>
  </si>
  <si>
    <t>3627.T</t>
  </si>
  <si>
    <t>7037.T</t>
  </si>
  <si>
    <t>6474.T</t>
  </si>
  <si>
    <t>3992.T</t>
  </si>
  <si>
    <t>3002.T</t>
  </si>
  <si>
    <t>8934.T</t>
  </si>
  <si>
    <t>4390.T</t>
  </si>
  <si>
    <t>5451.T</t>
  </si>
  <si>
    <t>3978.T</t>
  </si>
  <si>
    <t>8075.T</t>
  </si>
  <si>
    <t>7981.T</t>
  </si>
  <si>
    <t>8715.T</t>
  </si>
  <si>
    <t>7613.T</t>
  </si>
  <si>
    <t>7818.T</t>
  </si>
  <si>
    <t>8522.T</t>
  </si>
  <si>
    <t>3593.T</t>
  </si>
  <si>
    <t>4238.T</t>
  </si>
  <si>
    <t>6269.T</t>
  </si>
  <si>
    <t>9450.T</t>
  </si>
  <si>
    <t>7575.T</t>
  </si>
  <si>
    <t>3777.T</t>
  </si>
  <si>
    <t>3937.T</t>
  </si>
  <si>
    <t>7412.T</t>
  </si>
  <si>
    <t>4439.T</t>
  </si>
  <si>
    <t>8346.T</t>
  </si>
  <si>
    <t>6197.T</t>
  </si>
  <si>
    <t>7356.T</t>
  </si>
  <si>
    <t>5809.T</t>
  </si>
  <si>
    <t>5131.T</t>
  </si>
  <si>
    <t>8011.T</t>
  </si>
  <si>
    <t>6844.T</t>
  </si>
  <si>
    <t>4547.T</t>
  </si>
  <si>
    <t>4559.T</t>
  </si>
  <si>
    <t>6145.T</t>
  </si>
  <si>
    <t>2652.T</t>
  </si>
  <si>
    <t>6376.T</t>
  </si>
  <si>
    <t>5632.T</t>
  </si>
  <si>
    <t>8704.T</t>
  </si>
  <si>
    <t>6507.T</t>
  </si>
  <si>
    <t>9270.T</t>
  </si>
  <si>
    <t>6879.T</t>
  </si>
  <si>
    <t>9956.T</t>
  </si>
  <si>
    <t>1515.T</t>
  </si>
  <si>
    <t>2120.T</t>
  </si>
  <si>
    <t>7305.T</t>
  </si>
  <si>
    <t>2721.T</t>
  </si>
  <si>
    <t>2388.T</t>
  </si>
  <si>
    <t>8370.T</t>
  </si>
  <si>
    <t>9267.T</t>
  </si>
  <si>
    <t>4553.T</t>
  </si>
  <si>
    <t>6625.T</t>
  </si>
  <si>
    <t>1786.T</t>
  </si>
  <si>
    <t>6333.T</t>
  </si>
  <si>
    <t>9726.T</t>
  </si>
  <si>
    <t>8159.T</t>
  </si>
  <si>
    <t>4837.T</t>
  </si>
  <si>
    <t>8938.T</t>
  </si>
  <si>
    <t>7354.T</t>
  </si>
  <si>
    <t>6498.T</t>
  </si>
  <si>
    <t>3187.T</t>
  </si>
  <si>
    <t>4471.T</t>
  </si>
  <si>
    <t>6957.T</t>
  </si>
  <si>
    <t>4492.T</t>
  </si>
  <si>
    <t>6564.T</t>
  </si>
  <si>
    <t>1835.T</t>
  </si>
  <si>
    <t>8079.T</t>
  </si>
  <si>
    <t>8150.T</t>
  </si>
  <si>
    <t>3902.T</t>
  </si>
  <si>
    <t>9692.T</t>
  </si>
  <si>
    <t>7383.T</t>
  </si>
  <si>
    <t>8550.T</t>
  </si>
  <si>
    <t>3319.T</t>
  </si>
  <si>
    <t>7991.T</t>
  </si>
  <si>
    <t>3333.T</t>
  </si>
  <si>
    <t>2590.T</t>
  </si>
  <si>
    <t>4422.T</t>
  </si>
  <si>
    <t>7864.T</t>
  </si>
  <si>
    <t>4579.T</t>
  </si>
  <si>
    <t>7965.T</t>
  </si>
  <si>
    <t>3181.T</t>
  </si>
  <si>
    <t>6668.T</t>
  </si>
  <si>
    <t>6181.T</t>
  </si>
  <si>
    <t>3076.T</t>
  </si>
  <si>
    <t>2292.T</t>
  </si>
  <si>
    <t>7739.T</t>
  </si>
  <si>
    <t>3991.T</t>
  </si>
  <si>
    <t>3607.T</t>
  </si>
  <si>
    <t>2001.T</t>
  </si>
  <si>
    <t>4617.T</t>
  </si>
  <si>
    <t>1976.T</t>
  </si>
  <si>
    <t>4966.T</t>
  </si>
  <si>
    <t>7888.T</t>
  </si>
  <si>
    <t>5943.T</t>
  </si>
  <si>
    <t>2489.T</t>
  </si>
  <si>
    <t>5125.T</t>
  </si>
  <si>
    <t>4377.T</t>
  </si>
  <si>
    <t>4418.T</t>
  </si>
  <si>
    <t>7280.T</t>
  </si>
  <si>
    <t>4549.T</t>
  </si>
  <si>
    <t>7063.T</t>
  </si>
  <si>
    <t>5935.T</t>
  </si>
  <si>
    <t>8281.T</t>
  </si>
  <si>
    <t>4413.T</t>
  </si>
  <si>
    <t>4348.T</t>
  </si>
  <si>
    <t>5252.T</t>
  </si>
  <si>
    <t>6143.T</t>
  </si>
  <si>
    <t>6264.T</t>
  </si>
  <si>
    <t>4434.T</t>
  </si>
  <si>
    <t>7085.T</t>
  </si>
  <si>
    <t>7711.T</t>
  </si>
  <si>
    <t>8074.T</t>
  </si>
  <si>
    <t>9381.T</t>
  </si>
  <si>
    <t>3254.T</t>
  </si>
  <si>
    <t>4979.T</t>
  </si>
  <si>
    <t>3925.T</t>
  </si>
  <si>
    <t>6946.T</t>
  </si>
  <si>
    <t>7068.T</t>
  </si>
  <si>
    <t>4975.T</t>
  </si>
  <si>
    <t>4813.T</t>
  </si>
  <si>
    <t>3961.T</t>
  </si>
  <si>
    <t>6227.T</t>
  </si>
  <si>
    <t>3073.T</t>
  </si>
  <si>
    <t>6789.T</t>
  </si>
  <si>
    <t>3900.T</t>
  </si>
  <si>
    <t>7351.T</t>
  </si>
  <si>
    <t>6250.T</t>
  </si>
  <si>
    <t>1954.T</t>
  </si>
  <si>
    <t>1884.T</t>
  </si>
  <si>
    <t>6567.T</t>
  </si>
  <si>
    <t>9869.T</t>
  </si>
  <si>
    <t>2715.T</t>
  </si>
  <si>
    <t>9262.T</t>
  </si>
  <si>
    <t>3987.T</t>
  </si>
  <si>
    <t>7817.T</t>
  </si>
  <si>
    <t>8622.T</t>
  </si>
  <si>
    <t>2918.T</t>
  </si>
  <si>
    <t>2315.T</t>
  </si>
  <si>
    <t>4889.T</t>
  </si>
  <si>
    <t>3668.T</t>
  </si>
  <si>
    <t>7727.T</t>
  </si>
  <si>
    <t>7943.T</t>
  </si>
  <si>
    <t>9543.T</t>
  </si>
  <si>
    <t>4109.T</t>
  </si>
  <si>
    <t>6195.T</t>
  </si>
  <si>
    <t>7623.T</t>
  </si>
  <si>
    <t>9928.T</t>
  </si>
  <si>
    <t>8918.T</t>
  </si>
  <si>
    <t>5337.T</t>
  </si>
  <si>
    <t>6800.T</t>
  </si>
  <si>
    <t>6898.T</t>
  </si>
  <si>
    <t>4381.T</t>
  </si>
  <si>
    <t>1822.T</t>
  </si>
  <si>
    <t>6390.T</t>
  </si>
  <si>
    <t>4074.T</t>
  </si>
  <si>
    <t>3843.T</t>
  </si>
  <si>
    <t>3475.T</t>
  </si>
  <si>
    <t>9218.T</t>
  </si>
  <si>
    <t>6547.T</t>
  </si>
  <si>
    <t>8097.T</t>
  </si>
  <si>
    <t>6238.T</t>
  </si>
  <si>
    <t>1961.T</t>
  </si>
  <si>
    <t>7115.T</t>
  </si>
  <si>
    <t>6232.T</t>
  </si>
  <si>
    <t>8008.T</t>
  </si>
  <si>
    <t>7350.T</t>
  </si>
  <si>
    <t>2656.T</t>
  </si>
  <si>
    <t>8399.T</t>
  </si>
  <si>
    <t>5482.T</t>
  </si>
  <si>
    <t>8388.T</t>
  </si>
  <si>
    <t>7231.T</t>
  </si>
  <si>
    <t>4022.T</t>
  </si>
  <si>
    <t>3922.T</t>
  </si>
  <si>
    <t>9216.T</t>
  </si>
  <si>
    <t>6282.T</t>
  </si>
  <si>
    <t>2109.T</t>
  </si>
  <si>
    <t>6905.T</t>
  </si>
  <si>
    <t>7370.T</t>
  </si>
  <si>
    <t>7715.T</t>
  </si>
  <si>
    <t>5949.T</t>
  </si>
  <si>
    <t>6565.T</t>
  </si>
  <si>
    <t>6569.T</t>
  </si>
  <si>
    <t>6877.T</t>
  </si>
  <si>
    <t>8386.T</t>
  </si>
  <si>
    <t>4476.T</t>
  </si>
  <si>
    <t>5218.T</t>
  </si>
  <si>
    <t>3738.T</t>
  </si>
  <si>
    <t>5288.T</t>
  </si>
  <si>
    <t>5189.T</t>
  </si>
  <si>
    <t>8005.T</t>
  </si>
  <si>
    <t>5930.T</t>
  </si>
  <si>
    <t>7177.T</t>
  </si>
  <si>
    <t>3321.T</t>
  </si>
  <si>
    <t>8871.T</t>
  </si>
  <si>
    <t>6578.T</t>
  </si>
  <si>
    <t>1941.T</t>
  </si>
  <si>
    <t>6277.T</t>
  </si>
  <si>
    <t>4435.T</t>
  </si>
  <si>
    <t>2936.T</t>
  </si>
  <si>
    <t>2477.T</t>
  </si>
  <si>
    <t>4641.T</t>
  </si>
  <si>
    <t>5017.T</t>
  </si>
  <si>
    <t>7483.T</t>
  </si>
  <si>
    <t>4274.T</t>
  </si>
  <si>
    <t>4934.T</t>
  </si>
  <si>
    <t>6656.T</t>
  </si>
  <si>
    <t>7256.T</t>
  </si>
  <si>
    <t>8869.T</t>
  </si>
  <si>
    <t>9115.T</t>
  </si>
  <si>
    <t>7467.T</t>
  </si>
  <si>
    <t>7905.T</t>
  </si>
  <si>
    <t>3694.T</t>
  </si>
  <si>
    <t>6226.T</t>
  </si>
  <si>
    <t>4072.T</t>
  </si>
  <si>
    <t>2309.T</t>
  </si>
  <si>
    <t>7379.T</t>
  </si>
  <si>
    <t>5331.T</t>
  </si>
  <si>
    <t>4569.T</t>
  </si>
  <si>
    <t>8897.T</t>
  </si>
  <si>
    <t>8600.T</t>
  </si>
  <si>
    <t>6047.T</t>
  </si>
  <si>
    <t>1762.T</t>
  </si>
  <si>
    <t>8338.T</t>
  </si>
  <si>
    <t>6369.T</t>
  </si>
  <si>
    <t>7836.T</t>
  </si>
  <si>
    <t>6640.T</t>
  </si>
  <si>
    <t>4726.T</t>
  </si>
  <si>
    <t>8133.T</t>
  </si>
  <si>
    <t>6947.T</t>
  </si>
  <si>
    <t>8818.T</t>
  </si>
  <si>
    <t>7198.T</t>
  </si>
  <si>
    <t>3030.T</t>
  </si>
  <si>
    <t>6099.T</t>
  </si>
  <si>
    <t>6486.T</t>
  </si>
  <si>
    <t>9837.T</t>
  </si>
  <si>
    <t>3315.T</t>
  </si>
  <si>
    <t>4095.T</t>
  </si>
  <si>
    <t>6339.T</t>
  </si>
  <si>
    <t>6670.T</t>
  </si>
  <si>
    <t>8173.T</t>
  </si>
  <si>
    <t>6279.T</t>
  </si>
  <si>
    <t>6349.T</t>
  </si>
  <si>
    <t>5981.T</t>
  </si>
  <si>
    <t>6440.T</t>
  </si>
  <si>
    <t>4212.T</t>
  </si>
  <si>
    <t>3672.T</t>
  </si>
  <si>
    <t>7456.T</t>
  </si>
  <si>
    <t>1882.T</t>
  </si>
  <si>
    <t>3692.T</t>
  </si>
  <si>
    <t>7092.T</t>
  </si>
  <si>
    <t>2874.T</t>
  </si>
  <si>
    <t>5191.T</t>
  </si>
  <si>
    <t>4176.T</t>
  </si>
  <si>
    <t>7130.T</t>
  </si>
  <si>
    <t>2892.T</t>
  </si>
  <si>
    <t>5011.T</t>
  </si>
  <si>
    <t>6262.T</t>
  </si>
  <si>
    <t>6677.T</t>
  </si>
  <si>
    <t>3665.T</t>
  </si>
  <si>
    <t>6736.T</t>
  </si>
  <si>
    <t>3673.T</t>
  </si>
  <si>
    <t>7421.T</t>
  </si>
  <si>
    <t>6958.T</t>
  </si>
  <si>
    <t>3676.T</t>
  </si>
  <si>
    <t>7250.T</t>
  </si>
  <si>
    <t>3936.T</t>
  </si>
  <si>
    <t>2462.T</t>
  </si>
  <si>
    <t>3664.T</t>
  </si>
  <si>
    <t>9058.T</t>
  </si>
  <si>
    <t>4667.T</t>
  </si>
  <si>
    <t>9699.T</t>
  </si>
  <si>
    <t>8793.T</t>
  </si>
  <si>
    <t>7593.T</t>
  </si>
  <si>
    <t>8137.T</t>
  </si>
  <si>
    <t>7212.T</t>
  </si>
  <si>
    <t>3983.T</t>
  </si>
  <si>
    <t>4997.T</t>
  </si>
  <si>
    <t>2301.T</t>
  </si>
  <si>
    <t>2910.T</t>
  </si>
  <si>
    <t>8946.T</t>
  </si>
  <si>
    <t>5975.T</t>
  </si>
  <si>
    <t>2410.T</t>
  </si>
  <si>
    <t>6420.T</t>
  </si>
  <si>
    <t>9363.T</t>
  </si>
  <si>
    <t>4551.T</t>
  </si>
  <si>
    <t>4883.T</t>
  </si>
  <si>
    <t>6855.T</t>
  </si>
  <si>
    <t>8360.T</t>
  </si>
  <si>
    <t>6522.T</t>
  </si>
  <si>
    <t>3976.T</t>
  </si>
  <si>
    <t>7065.T</t>
  </si>
  <si>
    <t>7244.T</t>
  </si>
  <si>
    <t>8141.T</t>
  </si>
  <si>
    <t>6584.T</t>
  </si>
  <si>
    <t>6932.T</t>
  </si>
  <si>
    <t>7226.T</t>
  </si>
  <si>
    <t>4052.T</t>
  </si>
  <si>
    <t>6579.T</t>
  </si>
  <si>
    <t>9621.T</t>
  </si>
  <si>
    <t>6172.T</t>
  </si>
  <si>
    <t>3932.T</t>
  </si>
  <si>
    <t>2479.T</t>
  </si>
  <si>
    <t>1888.T</t>
  </si>
  <si>
    <t>3091.T</t>
  </si>
  <si>
    <t>7128.T</t>
  </si>
  <si>
    <t>3201.T</t>
  </si>
  <si>
    <t>4026.T</t>
  </si>
  <si>
    <t>6284.T</t>
  </si>
  <si>
    <t>8783.T</t>
  </si>
  <si>
    <t>3901.T</t>
  </si>
  <si>
    <t>8084.T</t>
  </si>
  <si>
    <t>2733.T</t>
  </si>
  <si>
    <t>5036.T</t>
  </si>
  <si>
    <t>8789.T</t>
  </si>
  <si>
    <t>4534.T</t>
  </si>
  <si>
    <t>2440.T</t>
  </si>
  <si>
    <t>2742.T</t>
  </si>
  <si>
    <t>7898.T</t>
  </si>
  <si>
    <t>2737.T</t>
  </si>
  <si>
    <t>3623.T</t>
  </si>
  <si>
    <t>8051.T</t>
  </si>
  <si>
    <t>3252.T</t>
  </si>
  <si>
    <t>4078.T</t>
  </si>
  <si>
    <t>3395.T</t>
  </si>
  <si>
    <t>4082.T</t>
  </si>
  <si>
    <t>7595.T</t>
  </si>
  <si>
    <t>3990.T</t>
  </si>
  <si>
    <t>1879.T</t>
  </si>
  <si>
    <t>6463.T</t>
  </si>
  <si>
    <t>7287.T</t>
  </si>
  <si>
    <t>4636.T</t>
  </si>
  <si>
    <t>3196.T</t>
  </si>
  <si>
    <t>6222.T</t>
  </si>
  <si>
    <t>7414.T</t>
  </si>
  <si>
    <t>8139.T</t>
  </si>
  <si>
    <t>8158.T</t>
  </si>
  <si>
    <t>5242.T</t>
  </si>
  <si>
    <t>8163.T</t>
  </si>
  <si>
    <t>4777.T</t>
  </si>
  <si>
    <t>8014.T</t>
  </si>
  <si>
    <t>8699.T</t>
  </si>
  <si>
    <t>6193.T</t>
  </si>
  <si>
    <t>3636.T</t>
  </si>
  <si>
    <t>4326.T</t>
  </si>
  <si>
    <t>3741.T</t>
  </si>
  <si>
    <t>4977.T</t>
  </si>
  <si>
    <t>6859.T</t>
  </si>
  <si>
    <t>9338.T</t>
  </si>
  <si>
    <t>6096.T</t>
  </si>
  <si>
    <t>4633.T</t>
  </si>
  <si>
    <t>4124.T</t>
  </si>
  <si>
    <t>9536.T</t>
  </si>
  <si>
    <t>2307.T</t>
  </si>
  <si>
    <t>3916.T</t>
  </si>
  <si>
    <t>9974.T</t>
  </si>
  <si>
    <t>1301.T</t>
  </si>
  <si>
    <t>3245.T</t>
  </si>
  <si>
    <t>1379.T</t>
  </si>
  <si>
    <t>9025.T</t>
  </si>
  <si>
    <t>3156.T</t>
  </si>
  <si>
    <t>6331.T</t>
  </si>
  <si>
    <t>1429.T</t>
  </si>
  <si>
    <t>2163.T</t>
  </si>
  <si>
    <t>2674.T</t>
  </si>
  <si>
    <t>7140.T</t>
  </si>
  <si>
    <t>8125.T</t>
  </si>
  <si>
    <t>6699.T</t>
  </si>
  <si>
    <t>3979.T</t>
  </si>
  <si>
    <t>3907.T</t>
  </si>
  <si>
    <t>9743.T</t>
  </si>
  <si>
    <t>3939.T</t>
  </si>
  <si>
    <t>8093.T</t>
  </si>
  <si>
    <t>7357.T</t>
  </si>
  <si>
    <t>3950.T</t>
  </si>
  <si>
    <t>6819.T</t>
  </si>
  <si>
    <t>1950.T</t>
  </si>
  <si>
    <t>5026.T</t>
  </si>
  <si>
    <t>9272.T</t>
  </si>
  <si>
    <t>2676.T</t>
  </si>
  <si>
    <t>4651.T</t>
  </si>
  <si>
    <t>6083.T</t>
  </si>
  <si>
    <t>4441.T</t>
  </si>
  <si>
    <t>2220.T</t>
  </si>
  <si>
    <t>5186.T</t>
  </si>
  <si>
    <t>4712.T</t>
  </si>
  <si>
    <t>4490.T</t>
  </si>
  <si>
    <t>9039.T</t>
  </si>
  <si>
    <t>8393.T</t>
  </si>
  <si>
    <t>7042.T</t>
  </si>
  <si>
    <t>9824.T</t>
  </si>
  <si>
    <t>9663.T</t>
  </si>
  <si>
    <t>4447.T</t>
  </si>
  <si>
    <t>9612.T</t>
  </si>
  <si>
    <t>6556.T</t>
  </si>
  <si>
    <t>2117.T</t>
  </si>
  <si>
    <t>8167.T</t>
  </si>
  <si>
    <t>6454.T</t>
  </si>
  <si>
    <t>1418.T</t>
  </si>
  <si>
    <t>9930.T</t>
  </si>
  <si>
    <t>5028.T</t>
  </si>
  <si>
    <t>2762.T</t>
  </si>
  <si>
    <t>3489.T</t>
  </si>
  <si>
    <t>8057.T</t>
  </si>
  <si>
    <t>7679.T</t>
  </si>
  <si>
    <t>3556.T</t>
  </si>
  <si>
    <t>2389.T</t>
  </si>
  <si>
    <t>7921.T</t>
  </si>
  <si>
    <t>2438.T</t>
  </si>
  <si>
    <t>8877.T</t>
  </si>
  <si>
    <t>3675.T</t>
  </si>
  <si>
    <t>6176.T</t>
  </si>
  <si>
    <t>5351.T</t>
  </si>
  <si>
    <t>5449.T</t>
  </si>
  <si>
    <t>3791.T</t>
  </si>
  <si>
    <t>1887.T</t>
  </si>
  <si>
    <t>9960.T</t>
  </si>
  <si>
    <t>3134.T</t>
  </si>
  <si>
    <t>9997.T</t>
  </si>
  <si>
    <t>3198.T</t>
  </si>
  <si>
    <t>7038.T</t>
  </si>
  <si>
    <t>8032.T</t>
  </si>
  <si>
    <t>8091.T</t>
  </si>
  <si>
    <t>6363.T</t>
  </si>
  <si>
    <t>6118.T</t>
  </si>
  <si>
    <t>6327.T</t>
  </si>
  <si>
    <t>2428.T</t>
  </si>
  <si>
    <t>9755.T</t>
  </si>
  <si>
    <t>3480.T</t>
  </si>
  <si>
    <t>3539.T</t>
  </si>
  <si>
    <t>6626.T</t>
  </si>
  <si>
    <t>6571.T</t>
  </si>
  <si>
    <t>5035.T</t>
  </si>
  <si>
    <t>9325.T</t>
  </si>
  <si>
    <t>9470.T</t>
  </si>
  <si>
    <t>8929.T</t>
  </si>
  <si>
    <t>1968.T</t>
  </si>
  <si>
    <t>6455.T</t>
  </si>
  <si>
    <t>7600.T</t>
  </si>
  <si>
    <t>2195.T</t>
  </si>
  <si>
    <t>9990.T</t>
  </si>
  <si>
    <t>4888.T</t>
  </si>
  <si>
    <t>4792.T</t>
  </si>
  <si>
    <t>8614.T</t>
  </si>
  <si>
    <t>3323.T</t>
  </si>
  <si>
    <t>6330.T</t>
  </si>
  <si>
    <t>4275.T</t>
  </si>
  <si>
    <t>4574.T</t>
  </si>
  <si>
    <t>2764.T</t>
  </si>
  <si>
    <t>1972.T</t>
  </si>
  <si>
    <t>9474.T</t>
  </si>
  <si>
    <t>7384.T</t>
  </si>
  <si>
    <t>2594.T</t>
  </si>
  <si>
    <t>2975.T</t>
  </si>
  <si>
    <t>4347.T</t>
  </si>
  <si>
    <t>9900.T</t>
  </si>
  <si>
    <t>3457.T</t>
  </si>
  <si>
    <t>4318.T</t>
  </si>
  <si>
    <t>9873.T</t>
  </si>
  <si>
    <t>3103.T</t>
  </si>
  <si>
    <t>7942.T</t>
  </si>
  <si>
    <t>2198.T</t>
  </si>
  <si>
    <t>4526.T</t>
  </si>
  <si>
    <t>4260.T</t>
  </si>
  <si>
    <t>1949.T</t>
  </si>
  <si>
    <t>3228.T</t>
  </si>
  <si>
    <t>9347.T</t>
  </si>
  <si>
    <t>3772.T</t>
  </si>
  <si>
    <t>7322.T</t>
  </si>
  <si>
    <t>8217.T</t>
  </si>
  <si>
    <t>7709.T</t>
  </si>
  <si>
    <t>2613.T</t>
  </si>
  <si>
    <t>9307.T</t>
  </si>
  <si>
    <t>4092.T</t>
  </si>
  <si>
    <t>7878.T</t>
  </si>
  <si>
    <t>6882.T</t>
  </si>
  <si>
    <t>2982.T</t>
  </si>
  <si>
    <t>4031.T</t>
  </si>
  <si>
    <t>4570.T</t>
  </si>
  <si>
    <t>7513.T</t>
  </si>
  <si>
    <t>6078.T</t>
  </si>
  <si>
    <t>1805.T</t>
  </si>
  <si>
    <t>8739.T</t>
  </si>
  <si>
    <t>6166.T</t>
  </si>
  <si>
    <t>6272.T</t>
  </si>
  <si>
    <t>8746.T</t>
  </si>
  <si>
    <t>7917.T</t>
  </si>
  <si>
    <t>9260.T</t>
  </si>
  <si>
    <t>1712.T</t>
  </si>
  <si>
    <t>6572.T</t>
  </si>
  <si>
    <t>8713.T</t>
  </si>
  <si>
    <t>6177.T</t>
  </si>
  <si>
    <t>7721.T</t>
  </si>
  <si>
    <t>6535.T</t>
  </si>
  <si>
    <t>9946.T</t>
  </si>
  <si>
    <t>6928.T</t>
  </si>
  <si>
    <t>5928.T</t>
  </si>
  <si>
    <t>2148.T</t>
  </si>
  <si>
    <t>3036.T</t>
  </si>
  <si>
    <t>7059.T</t>
  </si>
  <si>
    <t>5527.T</t>
  </si>
  <si>
    <t>9702.T</t>
  </si>
  <si>
    <t>9066.T</t>
  </si>
  <si>
    <t>5698.T</t>
  </si>
  <si>
    <t>3284.T</t>
  </si>
  <si>
    <t>4220.T</t>
  </si>
  <si>
    <t>8059.T</t>
  </si>
  <si>
    <t>5031.T</t>
  </si>
  <si>
    <t>1966.T</t>
  </si>
  <si>
    <t>6462.T</t>
  </si>
  <si>
    <t>2908.T</t>
  </si>
  <si>
    <t>4745.T</t>
  </si>
  <si>
    <t>6539.T</t>
  </si>
  <si>
    <t>7386.T</t>
  </si>
  <si>
    <t>7618.T</t>
  </si>
  <si>
    <t>7792.T</t>
  </si>
  <si>
    <t>4397.T</t>
  </si>
  <si>
    <t>3688.T</t>
  </si>
  <si>
    <t>6560.T</t>
  </si>
  <si>
    <t>3946.T</t>
  </si>
  <si>
    <t>4270.T</t>
  </si>
  <si>
    <t>1813.T</t>
  </si>
  <si>
    <t>7856.T</t>
  </si>
  <si>
    <t>2004.T</t>
  </si>
  <si>
    <t>5976.T</t>
  </si>
  <si>
    <t>3104.T</t>
  </si>
  <si>
    <t>6788.T</t>
  </si>
  <si>
    <t>7971.T</t>
  </si>
  <si>
    <t>6960.T</t>
  </si>
  <si>
    <t>6278.T</t>
  </si>
  <si>
    <t>4839.T</t>
  </si>
  <si>
    <t>5715.T</t>
  </si>
  <si>
    <t>8244.T</t>
  </si>
  <si>
    <t>1375.T</t>
  </si>
  <si>
    <t>6721.T</t>
  </si>
  <si>
    <t>5195.T</t>
  </si>
  <si>
    <t>7976.T</t>
  </si>
  <si>
    <t>4956.T</t>
  </si>
  <si>
    <t>5304.T</t>
  </si>
  <si>
    <t>4564.T</t>
  </si>
  <si>
    <t>7318.T</t>
  </si>
  <si>
    <t>9068.T</t>
  </si>
  <si>
    <t>8596.T</t>
  </si>
  <si>
    <t>8343.T</t>
  </si>
  <si>
    <t>9889.T</t>
  </si>
  <si>
    <t>3708.T</t>
  </si>
  <si>
    <t>6741.T</t>
  </si>
  <si>
    <t>4427.T</t>
  </si>
  <si>
    <t>7609.T</t>
  </si>
  <si>
    <t>7241.T</t>
  </si>
  <si>
    <t>2294.T</t>
  </si>
  <si>
    <t>9561.T</t>
  </si>
  <si>
    <t>7638.T</t>
  </si>
  <si>
    <t>9828.T</t>
  </si>
  <si>
    <t>8255.T</t>
  </si>
  <si>
    <t>2882.T</t>
  </si>
  <si>
    <t>8707.T</t>
  </si>
  <si>
    <t>6428.T</t>
  </si>
  <si>
    <t>9740.T</t>
  </si>
  <si>
    <t>4396.T</t>
  </si>
  <si>
    <t>4992.T</t>
  </si>
  <si>
    <t>7997.T</t>
  </si>
  <si>
    <t>3221.T</t>
  </si>
  <si>
    <t>1433.T</t>
  </si>
  <si>
    <t>3421.T</t>
  </si>
  <si>
    <t>7925.T</t>
  </si>
  <si>
    <t>3359.T</t>
  </si>
  <si>
    <t>6356.T</t>
  </si>
  <si>
    <t>3341.T</t>
  </si>
  <si>
    <t>8387.T</t>
  </si>
  <si>
    <t>8151.T</t>
  </si>
  <si>
    <t>2706.T</t>
  </si>
  <si>
    <t>6208.T</t>
  </si>
  <si>
    <t>6552.T</t>
  </si>
  <si>
    <t>2429.T</t>
  </si>
  <si>
    <t>2211.T</t>
  </si>
  <si>
    <t>2411.T</t>
  </si>
  <si>
    <t>2934.T</t>
  </si>
  <si>
    <t>3023.T</t>
  </si>
  <si>
    <t>4765.T</t>
  </si>
  <si>
    <t>3964.T</t>
  </si>
  <si>
    <t>4932.T</t>
  </si>
  <si>
    <t>8037.T</t>
  </si>
  <si>
    <t>3562.T</t>
  </si>
  <si>
    <t>3548.T</t>
  </si>
  <si>
    <t>3920.T</t>
  </si>
  <si>
    <t>8029.T</t>
  </si>
  <si>
    <t>8182.T</t>
  </si>
  <si>
    <t>4100.T</t>
  </si>
  <si>
    <t>3192.T</t>
  </si>
  <si>
    <t>7480.T</t>
  </si>
  <si>
    <t>7080.T</t>
  </si>
  <si>
    <t>9887.T</t>
  </si>
  <si>
    <t>7238.T</t>
  </si>
  <si>
    <t>6993.T</t>
  </si>
  <si>
    <t>6358.T</t>
  </si>
  <si>
    <t>7236.T</t>
  </si>
  <si>
    <t>5932.T</t>
  </si>
  <si>
    <t>9037.T</t>
  </si>
  <si>
    <t>2134.T</t>
  </si>
  <si>
    <t>6744.T</t>
  </si>
  <si>
    <t>2305.T</t>
  </si>
  <si>
    <t>7352.T</t>
  </si>
  <si>
    <t>4597.T</t>
  </si>
  <si>
    <t>7806.T</t>
  </si>
  <si>
    <t>6635.T</t>
  </si>
  <si>
    <t>4125.T</t>
  </si>
  <si>
    <t>3547.T</t>
  </si>
  <si>
    <t>6203.T</t>
  </si>
  <si>
    <t>6881.T</t>
  </si>
  <si>
    <t>6245.T</t>
  </si>
  <si>
    <t>4886.T</t>
  </si>
  <si>
    <t>5210.T</t>
  </si>
  <si>
    <t>3666.T</t>
  </si>
  <si>
    <t>2216.T</t>
  </si>
  <si>
    <t>7266.T</t>
  </si>
  <si>
    <t>4246.T</t>
  </si>
  <si>
    <t>6413.T</t>
  </si>
  <si>
    <t>6458.T</t>
  </si>
  <si>
    <t>9790.T</t>
  </si>
  <si>
    <t>8914.T</t>
  </si>
  <si>
    <t>3653.T</t>
  </si>
  <si>
    <t>6937.T</t>
  </si>
  <si>
    <t>4576.T</t>
  </si>
  <si>
    <t>6328.T</t>
  </si>
  <si>
    <t>6955.T</t>
  </si>
  <si>
    <t>7844.T</t>
  </si>
  <si>
    <t>7114.T</t>
  </si>
  <si>
    <t>7375.T</t>
  </si>
  <si>
    <t>3776.T</t>
  </si>
  <si>
    <t>4743.T</t>
  </si>
  <si>
    <t>7044.T</t>
  </si>
  <si>
    <t>3905.T</t>
  </si>
  <si>
    <t>7979.T</t>
  </si>
  <si>
    <t>7082.T</t>
  </si>
  <si>
    <t>7958.T</t>
  </si>
  <si>
    <t>1435.T</t>
  </si>
  <si>
    <t>9995.T</t>
  </si>
  <si>
    <t>3968.T</t>
  </si>
  <si>
    <t>4847.T</t>
  </si>
  <si>
    <t>9658.T</t>
  </si>
  <si>
    <t>4484.T</t>
  </si>
  <si>
    <t>3443.T</t>
  </si>
  <si>
    <t>3836.T</t>
  </si>
  <si>
    <t>1757.T</t>
  </si>
  <si>
    <t>4323.T</t>
  </si>
  <si>
    <t>7676.T</t>
  </si>
  <si>
    <t>7590.T</t>
  </si>
  <si>
    <t>8613.T</t>
  </si>
  <si>
    <t>7191.T</t>
  </si>
  <si>
    <t>4170.T</t>
  </si>
  <si>
    <t>8362.T</t>
  </si>
  <si>
    <t>8541.T</t>
  </si>
  <si>
    <t>6054.T</t>
  </si>
  <si>
    <t>7088.T</t>
  </si>
  <si>
    <t>7086.T</t>
  </si>
  <si>
    <t>7508.T</t>
  </si>
  <si>
    <t>8131.T</t>
  </si>
  <si>
    <t>3662.T</t>
  </si>
  <si>
    <t>5138.T</t>
  </si>
  <si>
    <t>2404.T</t>
  </si>
  <si>
    <t>4554.T</t>
  </si>
  <si>
    <t>4019.T</t>
  </si>
  <si>
    <t>4112.T</t>
  </si>
  <si>
    <t>3452.T</t>
  </si>
  <si>
    <t>7294.T</t>
  </si>
  <si>
    <t>2778.T</t>
  </si>
  <si>
    <t>4828.T</t>
  </si>
  <si>
    <t>3967.T</t>
  </si>
  <si>
    <t>5816.T</t>
  </si>
  <si>
    <t>9902.T</t>
  </si>
  <si>
    <t>6189.T</t>
  </si>
  <si>
    <t>4687.T</t>
  </si>
  <si>
    <t>9467.T</t>
  </si>
  <si>
    <t>1815.T</t>
  </si>
  <si>
    <t>5946.T</t>
  </si>
  <si>
    <t>6820.T</t>
  </si>
  <si>
    <t>4015.T</t>
  </si>
  <si>
    <t>8392.T</t>
  </si>
  <si>
    <t>6551.T</t>
  </si>
  <si>
    <t>7064.T</t>
  </si>
  <si>
    <t>4414.T</t>
  </si>
  <si>
    <t>7522.T</t>
  </si>
  <si>
    <t>3458.T</t>
  </si>
  <si>
    <t>7110.T</t>
  </si>
  <si>
    <t>3232.T</t>
  </si>
  <si>
    <t>3798.T</t>
  </si>
  <si>
    <t>6364.T</t>
  </si>
  <si>
    <t>5341.T</t>
  </si>
  <si>
    <t>6022.T</t>
  </si>
  <si>
    <t>1443.T</t>
  </si>
  <si>
    <t>8395.T</t>
  </si>
  <si>
    <t>5273.T</t>
  </si>
  <si>
    <t>7320.T</t>
  </si>
  <si>
    <t>5985.T</t>
  </si>
  <si>
    <t>6629.T</t>
  </si>
  <si>
    <t>6294.T</t>
  </si>
  <si>
    <t>6340.T</t>
  </si>
  <si>
    <t>6247.T</t>
  </si>
  <si>
    <t>6023.T</t>
  </si>
  <si>
    <t>3835.T</t>
  </si>
  <si>
    <t>6089.T</t>
  </si>
  <si>
    <t>6357.T</t>
  </si>
  <si>
    <t>9619.T</t>
  </si>
  <si>
    <t>6345.T</t>
  </si>
  <si>
    <t>8344.T</t>
  </si>
  <si>
    <t>2193.T</t>
  </si>
  <si>
    <t>3053.T</t>
  </si>
  <si>
    <t>3657.T</t>
  </si>
  <si>
    <t>4691.T</t>
  </si>
  <si>
    <t>6381.T</t>
  </si>
  <si>
    <t>1980.T</t>
  </si>
  <si>
    <t>8558.T</t>
  </si>
  <si>
    <t>5217.T</t>
  </si>
  <si>
    <t>4064.T</t>
  </si>
  <si>
    <t>6840.T</t>
  </si>
  <si>
    <t>1934.T</t>
  </si>
  <si>
    <t>3719.T</t>
  </si>
  <si>
    <t>1929.T</t>
  </si>
  <si>
    <t>4193.T</t>
  </si>
  <si>
    <t>4461.T</t>
  </si>
  <si>
    <t>3565.T</t>
  </si>
  <si>
    <t>7367.T</t>
  </si>
  <si>
    <t>8260.T</t>
  </si>
  <si>
    <t>1783.T</t>
  </si>
  <si>
    <t>4446.T</t>
  </si>
  <si>
    <t>5464.T</t>
  </si>
  <si>
    <t>7525.T</t>
  </si>
  <si>
    <t>4099.T</t>
  </si>
  <si>
    <t>3817.T</t>
  </si>
  <si>
    <t>6718.T</t>
  </si>
  <si>
    <t>3649.T</t>
  </si>
  <si>
    <t>8103.T</t>
  </si>
  <si>
    <t>9248.T</t>
  </si>
  <si>
    <t>9514.T</t>
  </si>
  <si>
    <t>4771.T</t>
  </si>
  <si>
    <t>2424.T</t>
  </si>
  <si>
    <t>2788.T</t>
  </si>
  <si>
    <t>7358.T</t>
  </si>
  <si>
    <t>1384.T</t>
  </si>
  <si>
    <t>3358.T</t>
  </si>
  <si>
    <t>2753.T</t>
  </si>
  <si>
    <t>4412.T</t>
  </si>
  <si>
    <t>9384.T</t>
  </si>
  <si>
    <t>8881.T</t>
  </si>
  <si>
    <t>3109.T</t>
  </si>
  <si>
    <t>3151.T</t>
  </si>
  <si>
    <t>8462.T</t>
  </si>
  <si>
    <t>7601.T</t>
  </si>
  <si>
    <t>6517.T</t>
  </si>
  <si>
    <t>4584.T</t>
  </si>
  <si>
    <t>3377.T</t>
  </si>
  <si>
    <t>6378.T</t>
  </si>
  <si>
    <t>6332.T</t>
  </si>
  <si>
    <t>6554.T</t>
  </si>
  <si>
    <t>2464.T</t>
  </si>
  <si>
    <t>2692.T</t>
  </si>
  <si>
    <t>9353.T</t>
  </si>
  <si>
    <t>5184.T</t>
  </si>
  <si>
    <t>7353.T</t>
  </si>
  <si>
    <t>3945.T</t>
  </si>
  <si>
    <t>3302.T</t>
  </si>
  <si>
    <t>4719.T</t>
  </si>
  <si>
    <t>3541.T</t>
  </si>
  <si>
    <t>9769.T</t>
  </si>
  <si>
    <t>2153.T</t>
  </si>
  <si>
    <t>6597.T</t>
  </si>
  <si>
    <t>3001.T</t>
  </si>
  <si>
    <t>3912.T</t>
  </si>
  <si>
    <t>1871.T</t>
  </si>
  <si>
    <t>6533.T</t>
  </si>
  <si>
    <t>3139.T</t>
  </si>
  <si>
    <t>9225.T</t>
  </si>
  <si>
    <t>2304.T</t>
  </si>
  <si>
    <t>2790.T</t>
  </si>
  <si>
    <t>4116.T</t>
  </si>
  <si>
    <t>9052.T</t>
  </si>
  <si>
    <t>8081.T</t>
  </si>
  <si>
    <t>3639.T</t>
  </si>
  <si>
    <t>7840.T</t>
  </si>
  <si>
    <t>8935.T</t>
  </si>
  <si>
    <t>9263.T</t>
  </si>
  <si>
    <t>4820.T</t>
  </si>
  <si>
    <t>5933.T</t>
  </si>
  <si>
    <t>4376.T</t>
  </si>
  <si>
    <t>7874.T</t>
  </si>
  <si>
    <t>2418.T</t>
  </si>
  <si>
    <t>5602.T</t>
  </si>
  <si>
    <t>7247.T</t>
  </si>
  <si>
    <t>4914.T</t>
  </si>
  <si>
    <t>3176.T</t>
  </si>
  <si>
    <t>4301.T</t>
  </si>
  <si>
    <t>8624.T</t>
  </si>
  <si>
    <t>4215.T</t>
  </si>
  <si>
    <t>7060.T</t>
  </si>
  <si>
    <t>6785.T</t>
  </si>
  <si>
    <t>4577.T</t>
  </si>
  <si>
    <t>6666.T</t>
  </si>
  <si>
    <t>4249.T</t>
  </si>
  <si>
    <t>7447.T</t>
  </si>
  <si>
    <t>8168.T</t>
  </si>
  <si>
    <t>4674.T</t>
  </si>
  <si>
    <t>5029.T</t>
  </si>
  <si>
    <t>6638.T</t>
  </si>
  <si>
    <t>3538.T</t>
  </si>
  <si>
    <t>6814.T</t>
  </si>
  <si>
    <t>6982.T</t>
  </si>
  <si>
    <t>9632.T</t>
  </si>
  <si>
    <t>4923.T</t>
  </si>
  <si>
    <t>7172.T</t>
  </si>
  <si>
    <t>2475.T</t>
  </si>
  <si>
    <t>9055.T</t>
  </si>
  <si>
    <t>7931.T</t>
  </si>
  <si>
    <t>2107.T</t>
  </si>
  <si>
    <t>2666.T</t>
  </si>
  <si>
    <t>6379.T</t>
  </si>
  <si>
    <t>6459.T</t>
  </si>
  <si>
    <t>3040.T</t>
  </si>
  <si>
    <t>3374.T</t>
  </si>
  <si>
    <t>3160.T</t>
  </si>
  <si>
    <t>5959.T</t>
  </si>
  <si>
    <t>3106.T</t>
  </si>
  <si>
    <t>7719.T</t>
  </si>
  <si>
    <t>7561.T</t>
  </si>
  <si>
    <t>7096.T</t>
  </si>
  <si>
    <t>5122.T</t>
  </si>
  <si>
    <t>3441.T</t>
  </si>
  <si>
    <t>6706.T</t>
  </si>
  <si>
    <t>6548.T</t>
  </si>
  <si>
    <t>8562.T</t>
  </si>
  <si>
    <t>3877.T</t>
  </si>
  <si>
    <t>4362.T</t>
  </si>
  <si>
    <t>8835.T</t>
  </si>
  <si>
    <t>7952.T</t>
  </si>
  <si>
    <t>1814.T</t>
  </si>
  <si>
    <t>5821.T</t>
  </si>
  <si>
    <t>7222.T</t>
  </si>
  <si>
    <t>2927.T</t>
  </si>
  <si>
    <t>3501.T</t>
  </si>
  <si>
    <t>3625.T</t>
  </si>
  <si>
    <t>3546.T</t>
  </si>
  <si>
    <t>6292.T</t>
  </si>
  <si>
    <t>9534.T</t>
  </si>
  <si>
    <t>2915.T</t>
  </si>
  <si>
    <t>4025.T</t>
  </si>
  <si>
    <t>3891.T</t>
  </si>
  <si>
    <t>3371.T</t>
  </si>
  <si>
    <t>7607.T</t>
  </si>
  <si>
    <t>4298.T</t>
  </si>
  <si>
    <t>6237.T</t>
  </si>
  <si>
    <t>8061.T</t>
  </si>
  <si>
    <t>5185.T</t>
  </si>
  <si>
    <t>4058.T</t>
  </si>
  <si>
    <t>3918.T</t>
  </si>
  <si>
    <t>9880.T</t>
  </si>
  <si>
    <t>9554.T</t>
  </si>
  <si>
    <t>1870.T</t>
  </si>
  <si>
    <t>6470.T</t>
  </si>
  <si>
    <t>5009.T</t>
  </si>
  <si>
    <t>1938.T</t>
  </si>
  <si>
    <t>8841.T</t>
  </si>
  <si>
    <t>7949.T</t>
  </si>
  <si>
    <t>9273.T</t>
  </si>
  <si>
    <t>4725.T</t>
  </si>
  <si>
    <t>5025.T</t>
  </si>
  <si>
    <t>9896.T</t>
  </si>
  <si>
    <t>6351.T</t>
  </si>
  <si>
    <t>4826.T</t>
  </si>
  <si>
    <t>4237.T</t>
  </si>
  <si>
    <t>7811.T</t>
  </si>
  <si>
    <t>1430.T</t>
  </si>
  <si>
    <t>3526.T</t>
  </si>
  <si>
    <t>4548.T</t>
  </si>
  <si>
    <t>3544.T</t>
  </si>
  <si>
    <t>6310.T</t>
  </si>
  <si>
    <t>4221.T</t>
  </si>
  <si>
    <t>6798.T</t>
  </si>
  <si>
    <t>3137.T</t>
  </si>
  <si>
    <t>3447.T</t>
  </si>
  <si>
    <t>7347.T</t>
  </si>
  <si>
    <t>3299.T</t>
  </si>
  <si>
    <t>2922.T</t>
  </si>
  <si>
    <t>9211.T</t>
  </si>
  <si>
    <t>1982.T</t>
  </si>
  <si>
    <t>7605.T</t>
  </si>
  <si>
    <t>3733.T</t>
  </si>
  <si>
    <t>6850.T</t>
  </si>
  <si>
    <t>3004.T</t>
  </si>
  <si>
    <t>6424.T</t>
  </si>
  <si>
    <t>7771.T</t>
  </si>
  <si>
    <t>2053.T</t>
  </si>
  <si>
    <t>4327.T</t>
  </si>
  <si>
    <t>4174.T</t>
  </si>
  <si>
    <t>7074.T</t>
  </si>
  <si>
    <t>7463.T</t>
  </si>
  <si>
    <t>4767.T</t>
  </si>
  <si>
    <t>4479.T</t>
  </si>
  <si>
    <t>4312.T</t>
  </si>
  <si>
    <t>3624.T</t>
  </si>
  <si>
    <t>7378.T</t>
  </si>
  <si>
    <t>4845.T</t>
  </si>
  <si>
    <t>4370.T</t>
  </si>
  <si>
    <t>6461.T</t>
  </si>
  <si>
    <t>8157.T</t>
  </si>
  <si>
    <t>9729.T</t>
  </si>
  <si>
    <t>7279.T</t>
  </si>
  <si>
    <t>2751.T</t>
  </si>
  <si>
    <t>4379.T</t>
  </si>
  <si>
    <t>2354.T</t>
  </si>
  <si>
    <t>9258.T</t>
  </si>
  <si>
    <t>4931.T</t>
  </si>
  <si>
    <t>4173.T</t>
  </si>
  <si>
    <t>1952.T</t>
  </si>
  <si>
    <t>6291.T</t>
  </si>
  <si>
    <t>9326.T</t>
  </si>
  <si>
    <t>6040.T</t>
  </si>
  <si>
    <t>4690.T</t>
  </si>
  <si>
    <t>2196.T</t>
  </si>
  <si>
    <t>2933.T</t>
  </si>
  <si>
    <t>5071.T</t>
  </si>
  <si>
    <t>8007.T</t>
  </si>
  <si>
    <t>7551.T</t>
  </si>
  <si>
    <t>9380.T</t>
  </si>
  <si>
    <t>2734.T</t>
  </si>
  <si>
    <t>1939.T</t>
  </si>
  <si>
    <t>7039.T</t>
  </si>
  <si>
    <t>9214.T</t>
  </si>
  <si>
    <t>9439.T</t>
  </si>
  <si>
    <t>8842.T</t>
  </si>
  <si>
    <t>4770.T</t>
  </si>
  <si>
    <t>6577.T</t>
  </si>
  <si>
    <t>8043.T</t>
  </si>
  <si>
    <t>6919.T</t>
  </si>
  <si>
    <t>7554.T</t>
  </si>
  <si>
    <t>1780.T</t>
  </si>
  <si>
    <t>6246.T</t>
  </si>
  <si>
    <t>4410.T</t>
  </si>
  <si>
    <t>4337.T</t>
  </si>
  <si>
    <t>6644.T</t>
  </si>
  <si>
    <t>3449.T</t>
  </si>
  <si>
    <t>2804.T</t>
  </si>
  <si>
    <t>6838.T</t>
  </si>
  <si>
    <t>7487.T</t>
  </si>
  <si>
    <t>4392.T</t>
  </si>
  <si>
    <t>4429.T</t>
  </si>
  <si>
    <t>6034.T</t>
  </si>
  <si>
    <t>8928.T</t>
  </si>
  <si>
    <t>7847.T</t>
  </si>
  <si>
    <t>9739.T</t>
  </si>
  <si>
    <t>6986.T</t>
  </si>
  <si>
    <t>8203.T</t>
  </si>
  <si>
    <t>7538.T</t>
  </si>
  <si>
    <t>8291.T</t>
  </si>
  <si>
    <t>1436.T</t>
  </si>
  <si>
    <t>3837.T</t>
  </si>
  <si>
    <t>2533.T</t>
  </si>
  <si>
    <t>7427.T</t>
  </si>
  <si>
    <t>3611.T</t>
  </si>
  <si>
    <t>9241.T</t>
  </si>
  <si>
    <t>6653.T</t>
  </si>
  <si>
    <t>6151.T</t>
  </si>
  <si>
    <t>6915.T</t>
  </si>
  <si>
    <t>8917.T</t>
  </si>
  <si>
    <t>7277.T</t>
  </si>
  <si>
    <t>3484.T</t>
  </si>
  <si>
    <t>9742.T</t>
  </si>
  <si>
    <t>9310.T</t>
  </si>
  <si>
    <t>6989.T</t>
  </si>
  <si>
    <t>7886.T</t>
  </si>
  <si>
    <t>4406.T</t>
  </si>
  <si>
    <t>6745.T</t>
  </si>
  <si>
    <t>9753.T</t>
  </si>
  <si>
    <t>7962.T</t>
  </si>
  <si>
    <t>3486.T</t>
  </si>
  <si>
    <t>4014.T</t>
  </si>
  <si>
    <t>6489.T</t>
  </si>
  <si>
    <t>4718.T</t>
  </si>
  <si>
    <t>9908.T</t>
  </si>
  <si>
    <t>1847.T</t>
  </si>
  <si>
    <t>6676.T</t>
  </si>
  <si>
    <t>7608.T</t>
  </si>
  <si>
    <t>2378.T</t>
  </si>
  <si>
    <t>3431.T</t>
  </si>
  <si>
    <t>2217.T</t>
  </si>
  <si>
    <t>2453.T</t>
  </si>
  <si>
    <t>3996.T</t>
  </si>
  <si>
    <t>9249.T</t>
  </si>
  <si>
    <t>1447.T</t>
  </si>
  <si>
    <t>3246.T</t>
  </si>
  <si>
    <t>3782.T</t>
  </si>
  <si>
    <t>6823.T</t>
  </si>
  <si>
    <t>6580.T</t>
  </si>
  <si>
    <t>3647.T</t>
  </si>
  <si>
    <t>4746.T</t>
  </si>
  <si>
    <t>3683.T</t>
  </si>
  <si>
    <t>4619.T</t>
  </si>
  <si>
    <t>8256.T</t>
  </si>
  <si>
    <t>4420.T</t>
  </si>
  <si>
    <t>9324.T</t>
  </si>
  <si>
    <t>6210.T</t>
  </si>
  <si>
    <t>4416.T</t>
  </si>
  <si>
    <t>6836.T</t>
  </si>
  <si>
    <t>6444.T</t>
  </si>
  <si>
    <t>2288.T</t>
  </si>
  <si>
    <t>2497.T</t>
  </si>
  <si>
    <t>5357.T</t>
  </si>
  <si>
    <t>2705.T</t>
  </si>
  <si>
    <t>7637.T</t>
  </si>
  <si>
    <t>1964.T</t>
  </si>
  <si>
    <t>8070.T</t>
  </si>
  <si>
    <t>6769.T</t>
  </si>
  <si>
    <t>3205.T</t>
  </si>
  <si>
    <t>6538.T</t>
  </si>
  <si>
    <t>3921.T</t>
  </si>
  <si>
    <t>3763.T</t>
  </si>
  <si>
    <t>1866.T</t>
  </si>
  <si>
    <t>4345.T</t>
  </si>
  <si>
    <t>9304.T</t>
  </si>
  <si>
    <t>6391.T</t>
  </si>
  <si>
    <t>4440.T</t>
  </si>
  <si>
    <t>8893.T</t>
  </si>
  <si>
    <t>9717.T</t>
  </si>
  <si>
    <t>1873.T</t>
  </si>
  <si>
    <t>3927.T</t>
  </si>
  <si>
    <t>8095.T</t>
  </si>
  <si>
    <t>5659.T</t>
  </si>
  <si>
    <t>5079.T</t>
  </si>
  <si>
    <t>2899.T</t>
  </si>
  <si>
    <t>8132.T</t>
  </si>
  <si>
    <t>3691.T</t>
  </si>
  <si>
    <t>7893.T</t>
  </si>
  <si>
    <t>9979.T</t>
  </si>
  <si>
    <t>7482.T</t>
  </si>
  <si>
    <t>9268.T</t>
  </si>
  <si>
    <t>2698.T</t>
  </si>
  <si>
    <t>7774.T</t>
  </si>
  <si>
    <t>4228.T</t>
  </si>
  <si>
    <t>8999.T</t>
  </si>
  <si>
    <t>3580.T</t>
  </si>
  <si>
    <t>6659.T</t>
  </si>
  <si>
    <t>3464.T</t>
  </si>
  <si>
    <t>7192.T</t>
  </si>
  <si>
    <t>2207.T</t>
  </si>
  <si>
    <t>9251.T</t>
  </si>
  <si>
    <t>2122.T</t>
  </si>
  <si>
    <t>4611.T</t>
  </si>
  <si>
    <t>2060.T</t>
  </si>
  <si>
    <t>7245.T</t>
  </si>
  <si>
    <t>4218.T</t>
  </si>
  <si>
    <t>7865.T</t>
  </si>
  <si>
    <t>2108.T</t>
  </si>
  <si>
    <t>3814.T</t>
  </si>
  <si>
    <t>9731.T</t>
  </si>
  <si>
    <t>5989.T</t>
  </si>
  <si>
    <t>9765.T</t>
  </si>
  <si>
    <t>7372.T</t>
  </si>
  <si>
    <t>6675.T</t>
  </si>
  <si>
    <t>1967.T</t>
  </si>
  <si>
    <t>7438.T</t>
  </si>
  <si>
    <t>5658.T</t>
  </si>
  <si>
    <t>3840.T</t>
  </si>
  <si>
    <t>4801.T</t>
  </si>
  <si>
    <t>4482.T</t>
  </si>
  <si>
    <t>8887.T</t>
  </si>
  <si>
    <t>7922.T</t>
  </si>
  <si>
    <t>1899.T</t>
  </si>
  <si>
    <t>6772.T</t>
  </si>
  <si>
    <t>9221.T</t>
  </si>
  <si>
    <t>1711.T</t>
  </si>
  <si>
    <t>6835.T</t>
  </si>
  <si>
    <t>9405.T</t>
  </si>
  <si>
    <t>3131.T</t>
  </si>
  <si>
    <t>8860.T</t>
  </si>
  <si>
    <t>9046.T</t>
  </si>
  <si>
    <t>5992.T</t>
  </si>
  <si>
    <t>7914.T</t>
  </si>
  <si>
    <t>3998.T</t>
  </si>
  <si>
    <t>6157.T</t>
  </si>
  <si>
    <t>9368.T</t>
  </si>
  <si>
    <t>3183.T</t>
  </si>
  <si>
    <t>3628.T</t>
  </si>
  <si>
    <t>3521.T</t>
  </si>
  <si>
    <t>4016.T</t>
  </si>
  <si>
    <t>4308.T</t>
  </si>
  <si>
    <t>9629.T</t>
  </si>
  <si>
    <t>3641.T</t>
  </si>
  <si>
    <t>8065.T</t>
  </si>
  <si>
    <t>6615.T</t>
  </si>
  <si>
    <t>4284.T</t>
  </si>
  <si>
    <t>7707.T</t>
  </si>
  <si>
    <t>4596.T</t>
  </si>
  <si>
    <t>4662.T</t>
  </si>
  <si>
    <t>7955.T</t>
  </si>
  <si>
    <t>4248.T</t>
  </si>
  <si>
    <t>7084.T</t>
  </si>
  <si>
    <t>4075.T</t>
  </si>
  <si>
    <t>3857.T</t>
  </si>
  <si>
    <t>7030.T</t>
  </si>
  <si>
    <t>7686.T</t>
  </si>
  <si>
    <t>8383.T</t>
  </si>
  <si>
    <t>3597.T</t>
  </si>
  <si>
    <t>7504.T</t>
  </si>
  <si>
    <t>4374.T</t>
  </si>
  <si>
    <t>7908.T</t>
  </si>
  <si>
    <t>4027.T</t>
  </si>
  <si>
    <t>4258.T</t>
  </si>
  <si>
    <t>6973.T</t>
  </si>
  <si>
    <t>7050.T</t>
  </si>
  <si>
    <t>2970.T</t>
  </si>
  <si>
    <t>7769.T</t>
  </si>
  <si>
    <t>1945.T</t>
  </si>
  <si>
    <t>3154.T</t>
  </si>
  <si>
    <t>3955.T</t>
  </si>
  <si>
    <t>6899.T</t>
  </si>
  <si>
    <t>4430.T</t>
  </si>
  <si>
    <t>8769.T</t>
  </si>
  <si>
    <t>3418.T</t>
  </si>
  <si>
    <t>4438.T</t>
  </si>
  <si>
    <t>9850.T</t>
  </si>
  <si>
    <t>7112.T</t>
  </si>
  <si>
    <t>3784.T</t>
  </si>
  <si>
    <t>6809.T</t>
  </si>
  <si>
    <t>6742.T</t>
  </si>
  <si>
    <t>3347.T</t>
  </si>
  <si>
    <t>4177.T</t>
  </si>
  <si>
    <t>8230.T</t>
  </si>
  <si>
    <t>3238.T</t>
  </si>
  <si>
    <t>3771.T</t>
  </si>
  <si>
    <t>2303.T</t>
  </si>
  <si>
    <t>2935.T</t>
  </si>
  <si>
    <t>5491.T</t>
  </si>
  <si>
    <t>8185.T</t>
  </si>
  <si>
    <t>9171.T</t>
  </si>
  <si>
    <t>7089.T</t>
  </si>
  <si>
    <t>2932.T</t>
  </si>
  <si>
    <t>6045.T</t>
  </si>
  <si>
    <t>7494.T</t>
  </si>
  <si>
    <t>1758.T</t>
  </si>
  <si>
    <t>3981.T</t>
  </si>
  <si>
    <t>3271.T</t>
  </si>
  <si>
    <t>5285.T</t>
  </si>
  <si>
    <t>8551.T</t>
  </si>
  <si>
    <t>3236.T</t>
  </si>
  <si>
    <t>8349.T</t>
  </si>
  <si>
    <t>7578.T</t>
  </si>
  <si>
    <t>9919.T</t>
  </si>
  <si>
    <t>9600.T</t>
  </si>
  <si>
    <t>3674.T</t>
  </si>
  <si>
    <t>1723.T</t>
  </si>
  <si>
    <t>8364.T</t>
  </si>
  <si>
    <t>8165.T</t>
  </si>
  <si>
    <t>7520.T</t>
  </si>
  <si>
    <t>1946.T</t>
  </si>
  <si>
    <t>7466.T</t>
  </si>
  <si>
    <t>7417.T</t>
  </si>
  <si>
    <t>3909.T</t>
  </si>
  <si>
    <t>9127.T</t>
  </si>
  <si>
    <t>8798.T</t>
  </si>
  <si>
    <t>4489.T</t>
  </si>
  <si>
    <t>7133.T</t>
  </si>
  <si>
    <t>3276.T</t>
  </si>
  <si>
    <t>7897.T</t>
  </si>
  <si>
    <t>9628.T</t>
  </si>
  <si>
    <t>9232.T</t>
  </si>
  <si>
    <t>4800.T</t>
  </si>
  <si>
    <t>4465.T</t>
  </si>
  <si>
    <t>3242.T</t>
  </si>
  <si>
    <t>8908.T</t>
  </si>
  <si>
    <t>3677.T</t>
  </si>
  <si>
    <t>3680.T</t>
  </si>
  <si>
    <t>3306.T</t>
  </si>
  <si>
    <t>4882.T</t>
  </si>
  <si>
    <t>9816.T</t>
  </si>
  <si>
    <t>6309.T</t>
  </si>
  <si>
    <t>3917.T</t>
  </si>
  <si>
    <t>4951.T</t>
  </si>
  <si>
    <t>5134.T</t>
  </si>
  <si>
    <t>1726.T</t>
  </si>
  <si>
    <t>6494.T</t>
  </si>
  <si>
    <t>9369.T</t>
  </si>
  <si>
    <t>2813.T</t>
  </si>
  <si>
    <t>7435.T</t>
  </si>
  <si>
    <t>5142.T</t>
  </si>
  <si>
    <t>2461.T</t>
  </si>
  <si>
    <t>9867.T</t>
  </si>
  <si>
    <t>5269.T</t>
  </si>
  <si>
    <t>4320.T</t>
  </si>
  <si>
    <t>7937.T</t>
  </si>
  <si>
    <t>9070.T</t>
  </si>
  <si>
    <t>6485.T</t>
  </si>
  <si>
    <t>4317.T</t>
  </si>
  <si>
    <t>3727.T</t>
  </si>
  <si>
    <t>7361.T</t>
  </si>
  <si>
    <t>9795.T</t>
  </si>
  <si>
    <t>9305.T</t>
  </si>
  <si>
    <t>4093.T</t>
  </si>
  <si>
    <t>2340.T</t>
  </si>
  <si>
    <t>5013.T</t>
  </si>
  <si>
    <t>4261.T</t>
  </si>
  <si>
    <t>6092.T</t>
  </si>
  <si>
    <t>6803.T</t>
  </si>
  <si>
    <t>8706.T</t>
  </si>
  <si>
    <t>8708.T</t>
  </si>
  <si>
    <t>5915.T</t>
  </si>
  <si>
    <t>5033.T</t>
  </si>
  <si>
    <t>9972.T</t>
  </si>
  <si>
    <t>4069.T</t>
  </si>
  <si>
    <t>5363.T</t>
  </si>
  <si>
    <t>8198.T</t>
  </si>
  <si>
    <t>9622.T</t>
  </si>
  <si>
    <t>8563.T</t>
  </si>
  <si>
    <t>3199.T</t>
  </si>
  <si>
    <t>2209.T</t>
  </si>
  <si>
    <t>7097.T</t>
  </si>
  <si>
    <t>6778.T</t>
  </si>
  <si>
    <t>5126.T</t>
  </si>
  <si>
    <t>6482.T</t>
  </si>
  <si>
    <t>8542.T</t>
  </si>
  <si>
    <t>8052.T</t>
  </si>
  <si>
    <t>8537.T</t>
  </si>
  <si>
    <t>9991.T</t>
  </si>
  <si>
    <t>6620.T</t>
  </si>
  <si>
    <t>1810.T</t>
  </si>
  <si>
    <t>9319.T</t>
  </si>
  <si>
    <t>8226.T</t>
  </si>
  <si>
    <t>9932.T</t>
  </si>
  <si>
    <t>6319.T</t>
  </si>
  <si>
    <t>6969.T</t>
  </si>
  <si>
    <t>3566.T</t>
  </si>
  <si>
    <t>7161.T</t>
  </si>
  <si>
    <t>4809.T</t>
  </si>
  <si>
    <t>1716.T</t>
  </si>
  <si>
    <t>6445.T</t>
  </si>
  <si>
    <t>3166.T</t>
  </si>
  <si>
    <t>2325.T</t>
  </si>
  <si>
    <t>6618.T</t>
  </si>
  <si>
    <t>3082.T</t>
  </si>
  <si>
    <t>4462.T</t>
  </si>
  <si>
    <t>9386.T</t>
  </si>
  <si>
    <t>4054.T</t>
  </si>
  <si>
    <t>7510.T</t>
  </si>
  <si>
    <t>2180.T</t>
  </si>
  <si>
    <t>9438.T</t>
  </si>
  <si>
    <t>6293.T</t>
  </si>
  <si>
    <t>5290.T</t>
  </si>
  <si>
    <t>2586.T</t>
  </si>
  <si>
    <t>3467.T</t>
  </si>
  <si>
    <t>7291.T</t>
  </si>
  <si>
    <t>4963.T</t>
  </si>
  <si>
    <t>7849.T</t>
  </si>
  <si>
    <t>3399.T</t>
  </si>
  <si>
    <t>6082.T</t>
  </si>
  <si>
    <t>5957.T</t>
  </si>
  <si>
    <t>4668.T</t>
  </si>
  <si>
    <t>7760.T</t>
  </si>
  <si>
    <t>3842.T</t>
  </si>
  <si>
    <t>6156.T</t>
  </si>
  <si>
    <t>4350.T</t>
  </si>
  <si>
    <t>7879.T</t>
  </si>
  <si>
    <t>4433.T</t>
  </si>
  <si>
    <t>7254.T</t>
  </si>
  <si>
    <t>6073.T</t>
  </si>
  <si>
    <t>5940.T</t>
  </si>
  <si>
    <t>4875.T</t>
  </si>
  <si>
    <t>5367.T</t>
  </si>
  <si>
    <t>4229.T</t>
  </si>
  <si>
    <t>6049.T</t>
  </si>
  <si>
    <t>8904.T</t>
  </si>
  <si>
    <t>2335.T</t>
  </si>
  <si>
    <t>4335.T</t>
  </si>
  <si>
    <t>3758.T</t>
  </si>
  <si>
    <t>6505.T</t>
  </si>
  <si>
    <t>7989.T</t>
  </si>
  <si>
    <t>9994.T</t>
  </si>
  <si>
    <t>2009.T</t>
  </si>
  <si>
    <t>2901.T</t>
  </si>
  <si>
    <t>9337.T</t>
  </si>
  <si>
    <t>3178.T</t>
  </si>
  <si>
    <t>9610.T</t>
  </si>
  <si>
    <t>2445.T</t>
  </si>
  <si>
    <t>8844.T</t>
  </si>
  <si>
    <t>7694.T</t>
  </si>
  <si>
    <t>2588.T</t>
  </si>
  <si>
    <t>8518.T</t>
  </si>
  <si>
    <t>3633.T</t>
  </si>
  <si>
    <t>3434.T</t>
  </si>
  <si>
    <t>5261.T</t>
  </si>
  <si>
    <t>9986.T</t>
  </si>
  <si>
    <t>7795.T</t>
  </si>
  <si>
    <t>9339.T</t>
  </si>
  <si>
    <t>3042.T</t>
  </si>
  <si>
    <t>8077.T</t>
  </si>
  <si>
    <t>8117.T</t>
  </si>
  <si>
    <t>9644.T</t>
  </si>
  <si>
    <t>7022.T</t>
  </si>
  <si>
    <t>6306.T</t>
  </si>
  <si>
    <t>2819.T</t>
  </si>
  <si>
    <t>8135.T</t>
  </si>
  <si>
    <t>6405.T</t>
  </si>
  <si>
    <t>9973.T</t>
  </si>
  <si>
    <t>4097.T</t>
  </si>
  <si>
    <t>4709.T</t>
  </si>
  <si>
    <t>2330.T</t>
  </si>
  <si>
    <t>9414.T</t>
  </si>
  <si>
    <t>2820.T</t>
  </si>
  <si>
    <t>7077.T</t>
  </si>
  <si>
    <t>7820.T</t>
  </si>
  <si>
    <t>3153.T</t>
  </si>
  <si>
    <t>1400.T</t>
  </si>
  <si>
    <t>6317.T</t>
  </si>
  <si>
    <t>9876.T</t>
  </si>
  <si>
    <t>3969.T</t>
  </si>
  <si>
    <t>6834.T</t>
  </si>
  <si>
    <t>3267.T</t>
  </si>
  <si>
    <t>5967.T</t>
  </si>
  <si>
    <t>2981.T</t>
  </si>
  <si>
    <t>6771.T</t>
  </si>
  <si>
    <t>5922.T</t>
  </si>
  <si>
    <t>2321.T</t>
  </si>
  <si>
    <t>7527.T</t>
  </si>
  <si>
    <t>3858.T</t>
  </si>
  <si>
    <t>7326.T</t>
  </si>
  <si>
    <t>8864.T</t>
  </si>
  <si>
    <t>6147.T</t>
  </si>
  <si>
    <t>9081.T</t>
  </si>
  <si>
    <t>6563.T</t>
  </si>
  <si>
    <t>3970.T</t>
  </si>
  <si>
    <t>7723.T</t>
  </si>
  <si>
    <t>3524.T</t>
  </si>
  <si>
    <t>8207.T</t>
  </si>
  <si>
    <t>6121.T</t>
  </si>
  <si>
    <t>3175.T</t>
  </si>
  <si>
    <t>1376.T</t>
  </si>
  <si>
    <t>6393.T</t>
  </si>
  <si>
    <t>3948.T</t>
  </si>
  <si>
    <t>1717.T</t>
  </si>
  <si>
    <t>1827.T</t>
  </si>
  <si>
    <t>2374.T</t>
  </si>
  <si>
    <t>8285.T</t>
  </si>
  <si>
    <t>5909.T</t>
  </si>
  <si>
    <t>7775.T</t>
  </si>
  <si>
    <t>2114.T</t>
  </si>
  <si>
    <t>5018.T</t>
  </si>
  <si>
    <t>1975.T</t>
  </si>
  <si>
    <t>5819.T</t>
  </si>
  <si>
    <t>4316.T</t>
  </si>
  <si>
    <t>9625.T</t>
  </si>
  <si>
    <t>8931.T</t>
  </si>
  <si>
    <t>2468.T</t>
  </si>
  <si>
    <t>7122.T</t>
  </si>
  <si>
    <t>2183.T</t>
  </si>
  <si>
    <t>2776.T</t>
  </si>
  <si>
    <t>9696.T</t>
  </si>
  <si>
    <t>4620.T</t>
  </si>
  <si>
    <t>7315.T</t>
  </si>
  <si>
    <t>7713.T</t>
  </si>
  <si>
    <t>6545.T</t>
  </si>
  <si>
    <t>5644.T</t>
  </si>
  <si>
    <t>4671.T</t>
  </si>
  <si>
    <t>1930.T</t>
  </si>
  <si>
    <t>9768.T</t>
  </si>
  <si>
    <t>4968.T</t>
  </si>
  <si>
    <t>8018.T</t>
  </si>
  <si>
    <t>3995.T</t>
  </si>
  <si>
    <t>7445.T</t>
  </si>
  <si>
    <t>7940.T</t>
  </si>
  <si>
    <t>4199.T</t>
  </si>
  <si>
    <t>3422.T</t>
  </si>
  <si>
    <t>3388.T</t>
  </si>
  <si>
    <t>6236.T</t>
  </si>
  <si>
    <t>2204.T</t>
  </si>
  <si>
    <t>3355.T</t>
  </si>
  <si>
    <t>9856.T</t>
  </si>
  <si>
    <t>8737.T</t>
  </si>
  <si>
    <t>8732.T</t>
  </si>
  <si>
    <t>6858.T</t>
  </si>
  <si>
    <t>3361.T</t>
  </si>
  <si>
    <t>7695.T</t>
  </si>
  <si>
    <t>6033.T</t>
  </si>
  <si>
    <t>9982.T</t>
  </si>
  <si>
    <t>2689.T</t>
  </si>
  <si>
    <t>1811.T</t>
  </si>
  <si>
    <t>5446.T</t>
  </si>
  <si>
    <t>2266.T</t>
  </si>
  <si>
    <t>6044.T</t>
  </si>
  <si>
    <t>3698.T</t>
  </si>
  <si>
    <t>2743.T</t>
  </si>
  <si>
    <t>9099.T</t>
  </si>
  <si>
    <t>9377.T</t>
  </si>
  <si>
    <t>3266.T</t>
  </si>
  <si>
    <t>4973.T</t>
  </si>
  <si>
    <t>5983.T</t>
  </si>
  <si>
    <t>5902.T</t>
  </si>
  <si>
    <t>6190.T</t>
  </si>
  <si>
    <t>6654.T</t>
  </si>
  <si>
    <t>7919.T</t>
  </si>
  <si>
    <t>4487.T</t>
  </si>
  <si>
    <t>2872.T</t>
  </si>
  <si>
    <t>5951.T</t>
  </si>
  <si>
    <t>5757.T</t>
  </si>
  <si>
    <t>3834.T</t>
  </si>
  <si>
    <t>8076.T</t>
  </si>
  <si>
    <t>2359.T</t>
  </si>
  <si>
    <t>4833.T</t>
  </si>
  <si>
    <t>3807.T</t>
  </si>
  <si>
    <t>6087.T</t>
  </si>
  <si>
    <t>8927.T</t>
  </si>
  <si>
    <t>3370.T</t>
  </si>
  <si>
    <t>4366.T</t>
  </si>
  <si>
    <t>5994.T</t>
  </si>
  <si>
    <t>6137.T</t>
  </si>
  <si>
    <t>3845.T</t>
  </si>
  <si>
    <t>9340.T</t>
  </si>
  <si>
    <t>7185.T</t>
  </si>
  <si>
    <t>7196.T</t>
  </si>
  <si>
    <t>9535.T</t>
  </si>
  <si>
    <t>6149.T</t>
  </si>
  <si>
    <t>2612.T</t>
  </si>
  <si>
    <t>3540.T</t>
  </si>
  <si>
    <t>8365.T</t>
  </si>
  <si>
    <t>7374.T</t>
  </si>
  <si>
    <t>8416.T</t>
  </si>
  <si>
    <t>6086.T</t>
  </si>
  <si>
    <t>9351.T</t>
  </si>
  <si>
    <t>1921.T</t>
  </si>
  <si>
    <t>3294.T</t>
  </si>
  <si>
    <t>6697.T</t>
  </si>
  <si>
    <t>4404.T</t>
  </si>
  <si>
    <t>9250.T</t>
  </si>
  <si>
    <t>2694.T</t>
  </si>
  <si>
    <t>4994.T</t>
  </si>
  <si>
    <t>9478.T</t>
  </si>
  <si>
    <t>7087.T</t>
  </si>
  <si>
    <t>3329.T</t>
  </si>
  <si>
    <t>4060.T</t>
  </si>
  <si>
    <t>4972.T</t>
  </si>
  <si>
    <t>3277.T</t>
  </si>
  <si>
    <t>7570.T</t>
  </si>
  <si>
    <t>9708.T</t>
  </si>
  <si>
    <t>5952.T</t>
  </si>
  <si>
    <t>5015.T</t>
  </si>
  <si>
    <t>6026.T</t>
  </si>
  <si>
    <t>3392.T</t>
  </si>
  <si>
    <t>3690.T</t>
  </si>
  <si>
    <t>2485.T</t>
  </si>
  <si>
    <t>4832.T</t>
  </si>
  <si>
    <t>3068.T</t>
  </si>
  <si>
    <t>3796.T</t>
  </si>
  <si>
    <t>4920.T</t>
  </si>
  <si>
    <t>7628.T</t>
  </si>
  <si>
    <t>4380.T</t>
  </si>
  <si>
    <t>7235.T</t>
  </si>
  <si>
    <t>7674.T</t>
  </si>
  <si>
    <t>7475.T</t>
  </si>
  <si>
    <t>4231.T</t>
  </si>
  <si>
    <t>3851.T</t>
  </si>
  <si>
    <t>7567.T</t>
  </si>
  <si>
    <t>4673.T</t>
  </si>
  <si>
    <t>7596.T</t>
  </si>
  <si>
    <t>3529.T</t>
  </si>
  <si>
    <t>2669.T</t>
  </si>
  <si>
    <t>9675.T</t>
  </si>
  <si>
    <t>2812.T</t>
  </si>
  <si>
    <t>9259.T</t>
  </si>
  <si>
    <t>3202.T</t>
  </si>
  <si>
    <t>2573.T</t>
  </si>
  <si>
    <t>2311.T</t>
  </si>
  <si>
    <t>7102.T</t>
  </si>
  <si>
    <t>6763.T</t>
  </si>
  <si>
    <t>3140.T</t>
  </si>
  <si>
    <t>5603.T</t>
  </si>
  <si>
    <t>7523.T</t>
  </si>
  <si>
    <t>5724.T</t>
  </si>
  <si>
    <t>5204.T</t>
  </si>
  <si>
    <t>5262.T</t>
  </si>
  <si>
    <t>8421.T</t>
  </si>
  <si>
    <t>9233.T</t>
  </si>
  <si>
    <t>4013.T</t>
  </si>
  <si>
    <t>3823.T</t>
  </si>
  <si>
    <t>2385.T</t>
  </si>
  <si>
    <t>2693.T</t>
  </si>
  <si>
    <t>7183.T</t>
  </si>
  <si>
    <t>4628.T</t>
  </si>
  <si>
    <t>1431.T</t>
  </si>
  <si>
    <t>6316.T</t>
  </si>
  <si>
    <t>6573.T</t>
  </si>
  <si>
    <t>3640.T</t>
  </si>
  <si>
    <t>2999.T</t>
  </si>
  <si>
    <t>9639.T</t>
  </si>
  <si>
    <t>3929.T</t>
  </si>
  <si>
    <t>9423.T</t>
  </si>
  <si>
    <t>3159.T</t>
  </si>
  <si>
    <t>4748.T</t>
  </si>
  <si>
    <t>7726.T</t>
  </si>
  <si>
    <t>6904.T</t>
  </si>
  <si>
    <t>7702.T</t>
  </si>
  <si>
    <t>4512.T</t>
  </si>
  <si>
    <t>5133.T</t>
  </si>
  <si>
    <t>4286.T</t>
  </si>
  <si>
    <t>4814.T</t>
  </si>
  <si>
    <t>8772.T</t>
  </si>
  <si>
    <t>1909.T</t>
  </si>
  <si>
    <t>6864.T</t>
  </si>
  <si>
    <t>6493.T</t>
  </si>
  <si>
    <t>5380.T</t>
  </si>
  <si>
    <t>6874.T</t>
  </si>
  <si>
    <t>4829.T</t>
  </si>
  <si>
    <t>7823.T</t>
  </si>
  <si>
    <t>9245.T</t>
  </si>
  <si>
    <t>4256.T</t>
  </si>
  <si>
    <t>3300.T</t>
  </si>
  <si>
    <t>2112.T</t>
  </si>
  <si>
    <t>4644.T</t>
  </si>
  <si>
    <t>9633.T</t>
  </si>
  <si>
    <t>2540.T</t>
  </si>
  <si>
    <t>4658.T</t>
  </si>
  <si>
    <t>5284.T</t>
  </si>
  <si>
    <t>2332.T</t>
  </si>
  <si>
    <t>2763.T</t>
  </si>
  <si>
    <t>3924.T</t>
  </si>
  <si>
    <t>2805.T</t>
  </si>
  <si>
    <t>6612.T</t>
  </si>
  <si>
    <t>7371.T</t>
  </si>
  <si>
    <t>6912.T</t>
  </si>
  <si>
    <t>2341.T</t>
  </si>
  <si>
    <t>4531.T</t>
  </si>
  <si>
    <t>9074.T</t>
  </si>
  <si>
    <t>3940.T</t>
  </si>
  <si>
    <t>3779.T</t>
  </si>
  <si>
    <t>4299.T</t>
  </si>
  <si>
    <t>4728.T</t>
  </si>
  <si>
    <t>5704.T</t>
  </si>
  <si>
    <t>4167.T</t>
  </si>
  <si>
    <t>3409.T</t>
  </si>
  <si>
    <t>5697.T</t>
  </si>
  <si>
    <t>2003.T</t>
  </si>
  <si>
    <t>7043.T</t>
  </si>
  <si>
    <t>7273.T</t>
  </si>
  <si>
    <t>4824.T</t>
  </si>
  <si>
    <t>4885.T</t>
  </si>
  <si>
    <t>2904.T</t>
  </si>
  <si>
    <t>8925.T</t>
  </si>
  <si>
    <t>1491.T</t>
  </si>
  <si>
    <t>6186.T</t>
  </si>
  <si>
    <t>7455.T</t>
  </si>
  <si>
    <t>9788.T</t>
  </si>
  <si>
    <t>6853.T</t>
  </si>
  <si>
    <t>9312.T</t>
  </si>
  <si>
    <t>2344.T</t>
  </si>
  <si>
    <t>4304.T</t>
  </si>
  <si>
    <t>8209.T</t>
  </si>
  <si>
    <t>6297.T</t>
  </si>
  <si>
    <t>4398.T</t>
  </si>
  <si>
    <t>2708.T</t>
  </si>
  <si>
    <t>5817.T</t>
  </si>
  <si>
    <t>6031.T</t>
  </si>
  <si>
    <t>8903.T</t>
  </si>
  <si>
    <t>7683.T</t>
  </si>
  <si>
    <t>9564.T</t>
  </si>
  <si>
    <t>7481.T</t>
  </si>
  <si>
    <t>4496.T</t>
  </si>
  <si>
    <t>9306.T</t>
  </si>
  <si>
    <t>6637.T</t>
  </si>
  <si>
    <t>7514.T</t>
  </si>
  <si>
    <t>1844.T</t>
  </si>
  <si>
    <t>6336.T</t>
  </si>
  <si>
    <t>3135.T</t>
  </si>
  <si>
    <t>1914.T</t>
  </si>
  <si>
    <t>3069.T</t>
  </si>
  <si>
    <t>7899.T</t>
  </si>
  <si>
    <t>7228.T</t>
  </si>
  <si>
    <t>6373.T</t>
  </si>
  <si>
    <t>2375.T</t>
  </si>
  <si>
    <t>4463.T</t>
  </si>
  <si>
    <t>9704.T</t>
  </si>
  <si>
    <t>4929.T</t>
  </si>
  <si>
    <t>6998.T</t>
  </si>
  <si>
    <t>3878.T</t>
  </si>
  <si>
    <t>9399.T</t>
  </si>
  <si>
    <t>8944.T</t>
  </si>
  <si>
    <t>9913.T</t>
  </si>
  <si>
    <t>3551.T</t>
  </si>
  <si>
    <t>7946.T</t>
  </si>
  <si>
    <t>4113.T</t>
  </si>
  <si>
    <t>4998.T</t>
  </si>
  <si>
    <t>5391.T</t>
  </si>
  <si>
    <t>7571.T</t>
  </si>
  <si>
    <t>7317.T</t>
  </si>
  <si>
    <t>2329.T</t>
  </si>
  <si>
    <t>7814.T</t>
  </si>
  <si>
    <t>3021.T</t>
  </si>
  <si>
    <t>4360.T</t>
  </si>
  <si>
    <t>7343.T</t>
  </si>
  <si>
    <t>9130.T</t>
  </si>
  <si>
    <t>7126.T</t>
  </si>
  <si>
    <t>7134.T</t>
  </si>
  <si>
    <t>4707.T</t>
  </si>
  <si>
    <t>2169.T</t>
  </si>
  <si>
    <t>7127.T</t>
  </si>
  <si>
    <t>7808.T</t>
  </si>
  <si>
    <t>6513.T</t>
  </si>
  <si>
    <t>3416.T</t>
  </si>
  <si>
    <t>2469.T</t>
  </si>
  <si>
    <t>2436.T</t>
  </si>
  <si>
    <t>3454.T</t>
  </si>
  <si>
    <t>3010.T</t>
  </si>
  <si>
    <t>8089.T</t>
  </si>
  <si>
    <t>2653.T</t>
  </si>
  <si>
    <t>7932.T</t>
  </si>
  <si>
    <t>7743.T</t>
  </si>
  <si>
    <t>8289.T</t>
  </si>
  <si>
    <t>3985.T</t>
  </si>
  <si>
    <t>7999.T</t>
  </si>
  <si>
    <t>3753.T</t>
  </si>
  <si>
    <t>2136.T</t>
  </si>
  <si>
    <t>4175.T</t>
  </si>
  <si>
    <t>9257.T</t>
  </si>
  <si>
    <t>4245.T</t>
  </si>
  <si>
    <t>4172.T</t>
  </si>
  <si>
    <t>3063.T</t>
  </si>
  <si>
    <t>3161.T</t>
  </si>
  <si>
    <t>4736.T</t>
  </si>
  <si>
    <t>7049.T</t>
  </si>
  <si>
    <t>4346.T</t>
  </si>
  <si>
    <t>6926.T</t>
  </si>
  <si>
    <t>6558.T</t>
  </si>
  <si>
    <t>6662.T</t>
  </si>
  <si>
    <t>3645.T</t>
  </si>
  <si>
    <t>9275.T</t>
  </si>
  <si>
    <t>9265.T</t>
  </si>
  <si>
    <t>2268.T</t>
  </si>
  <si>
    <t>1867.T</t>
  </si>
  <si>
    <t>3553.T</t>
  </si>
  <si>
    <t>9967.T</t>
  </si>
  <si>
    <t>8041.T</t>
  </si>
  <si>
    <t>2993.T</t>
  </si>
  <si>
    <t>6093.T</t>
  </si>
  <si>
    <t>7812.T</t>
  </si>
  <si>
    <t>9417.T</t>
  </si>
  <si>
    <t>7687.T</t>
  </si>
  <si>
    <t>6231.T</t>
  </si>
  <si>
    <t>9993.T</t>
  </si>
  <si>
    <t>9733.T</t>
  </si>
  <si>
    <t>2351.T</t>
  </si>
  <si>
    <t>7131.T</t>
  </si>
  <si>
    <t>8105.T</t>
  </si>
  <si>
    <t>7150.T</t>
  </si>
  <si>
    <t>2750.T</t>
  </si>
  <si>
    <t>9362.T</t>
  </si>
  <si>
    <t>8104.T</t>
  </si>
  <si>
    <t>9479.T</t>
  </si>
  <si>
    <t>9955.T</t>
  </si>
  <si>
    <t>5942.T</t>
  </si>
  <si>
    <t>1383.T</t>
  </si>
  <si>
    <t>7079.T</t>
  </si>
  <si>
    <t>6832.T</t>
  </si>
  <si>
    <t>3974.T</t>
  </si>
  <si>
    <t>1826.T</t>
  </si>
  <si>
    <t>9763.T</t>
  </si>
  <si>
    <t>8940.T</t>
  </si>
  <si>
    <t>6678.T</t>
  </si>
  <si>
    <t>6180.T</t>
  </si>
  <si>
    <t>3172.T</t>
  </si>
  <si>
    <t>6046.T</t>
  </si>
  <si>
    <t>6408.T</t>
  </si>
  <si>
    <t>2152.T</t>
  </si>
  <si>
    <t>6731.T</t>
  </si>
  <si>
    <t>4538.T</t>
  </si>
  <si>
    <t>6131.T</t>
  </si>
  <si>
    <t>4955.T</t>
  </si>
  <si>
    <t>7887.T</t>
  </si>
  <si>
    <t>4241.T</t>
  </si>
  <si>
    <t>2185.T</t>
  </si>
  <si>
    <t>7521.T</t>
  </si>
  <si>
    <t>4783.T</t>
  </si>
  <si>
    <t>7292.T</t>
  </si>
  <si>
    <t>6537.T</t>
  </si>
  <si>
    <t>9428.T</t>
  </si>
  <si>
    <t>4355.T</t>
  </si>
  <si>
    <t>7363.T</t>
  </si>
  <si>
    <t>6217.T</t>
  </si>
  <si>
    <t>8912.T</t>
  </si>
  <si>
    <t>1840.T</t>
  </si>
  <si>
    <t>9854.T</t>
  </si>
  <si>
    <t>5388.T</t>
  </si>
  <si>
    <t>9057.T</t>
  </si>
  <si>
    <t>6757.T</t>
  </si>
  <si>
    <t>7018.T</t>
  </si>
  <si>
    <t>4494.T</t>
  </si>
  <si>
    <t>3787.T</t>
  </si>
  <si>
    <t>3204.T</t>
  </si>
  <si>
    <t>6192.T</t>
  </si>
  <si>
    <t>9661.T</t>
  </si>
  <si>
    <t>2338.T</t>
  </si>
  <si>
    <t>4017.T</t>
  </si>
  <si>
    <t>9980.T</t>
  </si>
  <si>
    <t>8118.T</t>
  </si>
  <si>
    <t>6495.T</t>
  </si>
  <si>
    <t>6198.T</t>
  </si>
  <si>
    <t>5161.T</t>
  </si>
  <si>
    <t>7987.T</t>
  </si>
  <si>
    <t>1776.T</t>
  </si>
  <si>
    <t>7377.T</t>
  </si>
  <si>
    <t>9904.T</t>
  </si>
  <si>
    <t>3173.T</t>
  </si>
  <si>
    <t>3075.T</t>
  </si>
  <si>
    <t>9244.T</t>
  </si>
  <si>
    <t>6312.T</t>
  </si>
  <si>
    <t>2221.T</t>
  </si>
  <si>
    <t>3157.T</t>
  </si>
  <si>
    <t>7705.T</t>
  </si>
  <si>
    <t>4394.T</t>
  </si>
  <si>
    <t>7093.T</t>
  </si>
  <si>
    <t>1420.T</t>
  </si>
  <si>
    <t>6863.T</t>
  </si>
  <si>
    <t>7841.T</t>
  </si>
  <si>
    <t>7781.T</t>
  </si>
  <si>
    <t>6063.T</t>
  </si>
  <si>
    <t>3177.T</t>
  </si>
  <si>
    <t>6734.T</t>
  </si>
  <si>
    <t>3440.T</t>
  </si>
  <si>
    <t>6634.T</t>
  </si>
  <si>
    <t>8127.T</t>
  </si>
  <si>
    <t>3372.T</t>
  </si>
  <si>
    <t>3671.T</t>
  </si>
  <si>
    <t>9782.T</t>
  </si>
  <si>
    <t>2735.T</t>
  </si>
  <si>
    <t>9927.T</t>
  </si>
  <si>
    <t>7621.T</t>
  </si>
  <si>
    <t>3928.T</t>
  </si>
  <si>
    <t>1799.T</t>
  </si>
  <si>
    <t>8945.T</t>
  </si>
  <si>
    <t>4389.T</t>
  </si>
  <si>
    <t>4222.T</t>
  </si>
  <si>
    <t>9713.T</t>
  </si>
  <si>
    <t>4556.T</t>
  </si>
  <si>
    <t>9029.T</t>
  </si>
  <si>
    <t>1444.T</t>
  </si>
  <si>
    <t>2402.T</t>
  </si>
  <si>
    <t>4615.T</t>
  </si>
  <si>
    <t>2323.T</t>
  </si>
  <si>
    <t>3350.T</t>
  </si>
  <si>
    <t>8705.T</t>
  </si>
  <si>
    <t>3850.T</t>
  </si>
  <si>
    <t>4766.T</t>
  </si>
  <si>
    <t>3604.T</t>
  </si>
  <si>
    <t>7819.T</t>
  </si>
  <si>
    <t>6888.T</t>
  </si>
  <si>
    <t>3035.T</t>
  </si>
  <si>
    <t>6037.T</t>
  </si>
  <si>
    <t>2342.T</t>
  </si>
  <si>
    <t>7918.T</t>
  </si>
  <si>
    <t>6776.T</t>
  </si>
  <si>
    <t>7822.T</t>
  </si>
  <si>
    <t>7805.T</t>
  </si>
  <si>
    <t>4659.T</t>
  </si>
  <si>
    <t>9385.T</t>
  </si>
  <si>
    <t>7215.T</t>
  </si>
  <si>
    <t>2700.T</t>
  </si>
  <si>
    <t>3168.T</t>
  </si>
  <si>
    <t>7602.T</t>
  </si>
  <si>
    <t>6218.T</t>
  </si>
  <si>
    <t>7604.T</t>
  </si>
  <si>
    <t>6335.T</t>
  </si>
  <si>
    <t>1828.T</t>
  </si>
  <si>
    <t>9539.T</t>
  </si>
  <si>
    <t>3848.T</t>
  </si>
  <si>
    <t>3079.T</t>
  </si>
  <si>
    <t>8275.T</t>
  </si>
  <si>
    <t>9557.T</t>
  </si>
  <si>
    <t>9145.T</t>
  </si>
  <si>
    <t>4372.T</t>
  </si>
  <si>
    <t>3965.T</t>
  </si>
  <si>
    <t>4391.T</t>
  </si>
  <si>
    <t>1439.T</t>
  </si>
  <si>
    <t>3930.T</t>
  </si>
  <si>
    <t>6574.T</t>
  </si>
  <si>
    <t>6173.T</t>
  </si>
  <si>
    <t>4333.T</t>
  </si>
  <si>
    <t>5958.T</t>
  </si>
  <si>
    <t>7416.T</t>
  </si>
  <si>
    <t>8039.T</t>
  </si>
  <si>
    <t>7624.T</t>
  </si>
  <si>
    <t>6286.T</t>
  </si>
  <si>
    <t>7376.T</t>
  </si>
  <si>
    <t>3320.T</t>
  </si>
  <si>
    <t>9441.T</t>
  </si>
  <si>
    <t>4094.T</t>
  </si>
  <si>
    <t>7345.T</t>
  </si>
  <si>
    <t>5280.T</t>
  </si>
  <si>
    <t>4378.T</t>
  </si>
  <si>
    <t>6384.T</t>
  </si>
  <si>
    <t>2208.T</t>
  </si>
  <si>
    <t>3852.T</t>
  </si>
  <si>
    <t>7746.T</t>
  </si>
  <si>
    <t>2984.T</t>
  </si>
  <si>
    <t>3264.T</t>
  </si>
  <si>
    <t>1904.T</t>
  </si>
  <si>
    <t>3933.T</t>
  </si>
  <si>
    <t>6664.T</t>
  </si>
  <si>
    <t>3185.T</t>
  </si>
  <si>
    <t>6837.T</t>
  </si>
  <si>
    <t>3121.T</t>
  </si>
  <si>
    <t>7673.T</t>
  </si>
  <si>
    <t>3766.T</t>
  </si>
  <si>
    <t>6360.T</t>
  </si>
  <si>
    <t>5212.T</t>
  </si>
  <si>
    <t>5476.T</t>
  </si>
  <si>
    <t>5162.T</t>
  </si>
  <si>
    <t>7069.T</t>
  </si>
  <si>
    <t>7885.T</t>
  </si>
  <si>
    <t>9723.T</t>
  </si>
  <si>
    <t>4057.T</t>
  </si>
  <si>
    <t>6018.T</t>
  </si>
  <si>
    <t>2883.T</t>
  </si>
  <si>
    <t>7992.T</t>
  </si>
  <si>
    <t>3490.T</t>
  </si>
  <si>
    <t>8617.T</t>
  </si>
  <si>
    <t>9206.T</t>
  </si>
  <si>
    <t>7625.T</t>
  </si>
  <si>
    <t>5187.T</t>
  </si>
  <si>
    <t>2687.T</t>
  </si>
  <si>
    <t>1789.T</t>
  </si>
  <si>
    <t>5103.T</t>
  </si>
  <si>
    <t>3571.T</t>
  </si>
  <si>
    <t>5923.T</t>
  </si>
  <si>
    <t>6061.T</t>
  </si>
  <si>
    <t>3113.T</t>
  </si>
  <si>
    <t>7036.T</t>
  </si>
  <si>
    <t>3542.T</t>
  </si>
  <si>
    <t>6158.T</t>
  </si>
  <si>
    <t>8013.T</t>
  </si>
  <si>
    <t>6566.T</t>
  </si>
  <si>
    <t>5194.T</t>
  </si>
  <si>
    <t>5216.T</t>
  </si>
  <si>
    <t>6901.T</t>
  </si>
  <si>
    <t>7091.T</t>
  </si>
  <si>
    <t>3750.T</t>
  </si>
  <si>
    <t>1775.T</t>
  </si>
  <si>
    <t>2156.T</t>
  </si>
  <si>
    <t>6848.T</t>
  </si>
  <si>
    <t>9872.T</t>
  </si>
  <si>
    <t>6072.T</t>
  </si>
  <si>
    <t>7524.T</t>
  </si>
  <si>
    <t>5906.T</t>
  </si>
  <si>
    <t>3695.T</t>
  </si>
  <si>
    <t>7135.T</t>
  </si>
  <si>
    <t>2686.T</t>
  </si>
  <si>
    <t>7034.T</t>
  </si>
  <si>
    <t>8038.T</t>
  </si>
  <si>
    <t>6704.T</t>
  </si>
  <si>
    <t>9067.T</t>
  </si>
  <si>
    <t>1850.T</t>
  </si>
  <si>
    <t>9361.T</t>
  </si>
  <si>
    <t>4295.T</t>
  </si>
  <si>
    <t>7111.T</t>
  </si>
  <si>
    <t>3908.T</t>
  </si>
  <si>
    <t>2983.T</t>
  </si>
  <si>
    <t>8025.T</t>
  </si>
  <si>
    <t>7539.T</t>
  </si>
  <si>
    <t>2722.T</t>
  </si>
  <si>
    <t>2498.T</t>
  </si>
  <si>
    <t>4098.T</t>
  </si>
  <si>
    <t>2673.T</t>
  </si>
  <si>
    <t>3195.T</t>
  </si>
  <si>
    <t>6048.T</t>
  </si>
  <si>
    <t>2924.T</t>
  </si>
  <si>
    <t>1724.T</t>
  </si>
  <si>
    <t>7829.T</t>
  </si>
  <si>
    <t>1739.T</t>
  </si>
  <si>
    <t>6943.T</t>
  </si>
  <si>
    <t>2978.T</t>
  </si>
  <si>
    <t>3024.T</t>
  </si>
  <si>
    <t>6090.T</t>
  </si>
  <si>
    <t>9885.T</t>
  </si>
  <si>
    <t>5974.T</t>
  </si>
  <si>
    <t>3768.T</t>
  </si>
  <si>
    <t>4635.T</t>
  </si>
  <si>
    <t>6938.T</t>
  </si>
  <si>
    <t>3648.T</t>
  </si>
  <si>
    <t>7325.T</t>
  </si>
  <si>
    <t>9264.T</t>
  </si>
  <si>
    <t>6698.T</t>
  </si>
  <si>
    <t>1965.T</t>
  </si>
  <si>
    <t>6038.T</t>
  </si>
  <si>
    <t>2186.T</t>
  </si>
  <si>
    <t>6492.T</t>
  </si>
  <si>
    <t>9419.T</t>
  </si>
  <si>
    <t>3094.T</t>
  </si>
  <si>
    <t>2597.T</t>
  </si>
  <si>
    <t>8254.T</t>
  </si>
  <si>
    <t>4265.T</t>
  </si>
  <si>
    <t>7442.T</t>
  </si>
  <si>
    <t>3275.T</t>
  </si>
  <si>
    <t>3550.T</t>
  </si>
  <si>
    <t>2599.T</t>
  </si>
  <si>
    <t>3512.T</t>
  </si>
  <si>
    <t>1853.T</t>
  </si>
  <si>
    <t>4539.T</t>
  </si>
  <si>
    <t>2487.T</t>
  </si>
  <si>
    <t>3997.T</t>
  </si>
  <si>
    <t>6362.T</t>
  </si>
  <si>
    <t>6748.T</t>
  </si>
  <si>
    <t>5070.T</t>
  </si>
  <si>
    <t>2425.T</t>
  </si>
  <si>
    <t>1960.T</t>
  </si>
  <si>
    <t>8166.T</t>
  </si>
  <si>
    <t>6994.T</t>
  </si>
  <si>
    <t>4262.T</t>
  </si>
  <si>
    <t>1434.T</t>
  </si>
  <si>
    <t>3826.T</t>
  </si>
  <si>
    <t>4428.T</t>
  </si>
  <si>
    <t>4287.T</t>
  </si>
  <si>
    <t>3497.T</t>
  </si>
  <si>
    <t>4196.T</t>
  </si>
  <si>
    <t>9906.T</t>
  </si>
  <si>
    <t>9709.T</t>
  </si>
  <si>
    <t>2393.T</t>
  </si>
  <si>
    <t>6032.T</t>
  </si>
  <si>
    <t>6059.T</t>
  </si>
  <si>
    <t>2818.T</t>
  </si>
  <si>
    <t>7646.T</t>
  </si>
  <si>
    <t>2991.T</t>
  </si>
  <si>
    <t>3089.T</t>
  </si>
  <si>
    <t>2997.T</t>
  </si>
  <si>
    <t>9366.T</t>
  </si>
  <si>
    <t>4120.T</t>
  </si>
  <si>
    <t>4012.T</t>
  </si>
  <si>
    <t>6039.T</t>
  </si>
  <si>
    <t>4926.T</t>
  </si>
  <si>
    <t>2493.T</t>
  </si>
  <si>
    <t>1793.T</t>
  </si>
  <si>
    <t>2449.T</t>
  </si>
  <si>
    <t>8066.T</t>
  </si>
  <si>
    <t>3169.T</t>
  </si>
  <si>
    <t>6555.T</t>
  </si>
  <si>
    <t>7562.T</t>
  </si>
  <si>
    <t>6171.T</t>
  </si>
  <si>
    <t>6663.T</t>
  </si>
  <si>
    <t>2483.T</t>
  </si>
  <si>
    <t>9360.T</t>
  </si>
  <si>
    <t>4200.T</t>
  </si>
  <si>
    <t>4486.T</t>
  </si>
  <si>
    <t>7565.T</t>
  </si>
  <si>
    <t>7081.T</t>
  </si>
  <si>
    <t>6325.T</t>
  </si>
  <si>
    <t>6091.T</t>
  </si>
  <si>
    <t>2376.T</t>
  </si>
  <si>
    <t>2286.T</t>
  </si>
  <si>
    <t>6150.T</t>
  </si>
  <si>
    <t>9698.T</t>
  </si>
  <si>
    <t>7213.T</t>
  </si>
  <si>
    <t>8225.T</t>
  </si>
  <si>
    <t>5965.T</t>
  </si>
  <si>
    <t>4386.T</t>
  </si>
  <si>
    <t>4367.T</t>
  </si>
  <si>
    <t>5721.T</t>
  </si>
  <si>
    <t>7807.T</t>
  </si>
  <si>
    <t>5660.T</t>
  </si>
  <si>
    <t>3326.T</t>
  </si>
  <si>
    <t>6411.T</t>
  </si>
  <si>
    <t>5921.T</t>
  </si>
  <si>
    <t>7506.T</t>
  </si>
  <si>
    <t>4524.T</t>
  </si>
  <si>
    <t>4243.T</t>
  </si>
  <si>
    <t>3577.T</t>
  </si>
  <si>
    <t>3770.T</t>
  </si>
  <si>
    <t>7953.T</t>
  </si>
  <si>
    <t>2926.T</t>
  </si>
  <si>
    <t>5282.T</t>
  </si>
  <si>
    <t>3423.T</t>
  </si>
  <si>
    <t>1718.T</t>
  </si>
  <si>
    <t>9421.T</t>
  </si>
  <si>
    <t>7035.T</t>
  </si>
  <si>
    <t>5856.T</t>
  </si>
  <si>
    <t>7619.T</t>
  </si>
  <si>
    <t>3799.T</t>
  </si>
  <si>
    <t>9078.T</t>
  </si>
  <si>
    <t>5982.T</t>
  </si>
  <si>
    <t>6239.T</t>
  </si>
  <si>
    <t>3951.T</t>
  </si>
  <si>
    <t>7368.T</t>
  </si>
  <si>
    <t>4762.T</t>
  </si>
  <si>
    <t>8046.T</t>
  </si>
  <si>
    <t>7827.T</t>
  </si>
  <si>
    <t>7682.T</t>
  </si>
  <si>
    <t>7041.T</t>
  </si>
  <si>
    <t>9562.T</t>
  </si>
  <si>
    <t>8894.T</t>
  </si>
  <si>
    <t>4935.T</t>
  </si>
  <si>
    <t>6897.T</t>
  </si>
  <si>
    <t>7544.T</t>
  </si>
  <si>
    <t>3189.T</t>
  </si>
  <si>
    <t>8023.T</t>
  </si>
  <si>
    <t>3934.T</t>
  </si>
  <si>
    <t>7444.T</t>
  </si>
  <si>
    <t>1743.T</t>
  </si>
  <si>
    <t>8891.T</t>
  </si>
  <si>
    <t>3815.T</t>
  </si>
  <si>
    <t>3420.T</t>
  </si>
  <si>
    <t>7501.T</t>
  </si>
  <si>
    <t>5078.T</t>
  </si>
  <si>
    <t>3071.T</t>
  </si>
  <si>
    <t>9327.T</t>
  </si>
  <si>
    <t>3067.T</t>
  </si>
  <si>
    <t>4171.T</t>
  </si>
  <si>
    <t>6382.T</t>
  </si>
  <si>
    <t>7985.T</t>
  </si>
  <si>
    <t>3536.T</t>
  </si>
  <si>
    <t>7782.T</t>
  </si>
  <si>
    <t>7928.T</t>
  </si>
  <si>
    <t>3513.T</t>
  </si>
  <si>
    <t>3386.T</t>
  </si>
  <si>
    <t>6694.T</t>
  </si>
  <si>
    <t>6907.T</t>
  </si>
  <si>
    <t>3297.T</t>
  </si>
  <si>
    <t>6715.T</t>
  </si>
  <si>
    <t>3224.T</t>
  </si>
  <si>
    <t>2903.T</t>
  </si>
  <si>
    <t>7229.T</t>
  </si>
  <si>
    <t>4240.T</t>
  </si>
  <si>
    <t>6307.T</t>
  </si>
  <si>
    <t>7636.T</t>
  </si>
  <si>
    <t>2164.T</t>
  </si>
  <si>
    <t>3682.T</t>
  </si>
  <si>
    <t>4437.T</t>
  </si>
  <si>
    <t>8107.T</t>
  </si>
  <si>
    <t>3943.T</t>
  </si>
  <si>
    <t>3070.T</t>
  </si>
  <si>
    <t>4491.T</t>
  </si>
  <si>
    <t>4068.T</t>
  </si>
  <si>
    <t>2173.T</t>
  </si>
  <si>
    <t>3396.T</t>
  </si>
  <si>
    <t>6164.T</t>
  </si>
  <si>
    <t>6229.T</t>
  </si>
  <si>
    <t>4356.T</t>
  </si>
  <si>
    <t>6540.T</t>
  </si>
  <si>
    <t>4365.T</t>
  </si>
  <si>
    <t>4267.T</t>
  </si>
  <si>
    <t>9033.T</t>
  </si>
  <si>
    <t>7643.T</t>
  </si>
  <si>
    <t>4930.T</t>
  </si>
  <si>
    <t>4495.T</t>
  </si>
  <si>
    <t>4650.T</t>
  </si>
  <si>
    <t>6380.T</t>
  </si>
  <si>
    <t>9651.T</t>
  </si>
  <si>
    <t>3892.T</t>
  </si>
  <si>
    <t>9978.T</t>
  </si>
  <si>
    <t>7067.T</t>
  </si>
  <si>
    <t>6633.T</t>
  </si>
  <si>
    <t>5010.T</t>
  </si>
  <si>
    <t>8085.T</t>
  </si>
  <si>
    <t>5609.T</t>
  </si>
  <si>
    <t>4073.T</t>
  </si>
  <si>
    <t>8040.T</t>
  </si>
  <si>
    <t>7162.T</t>
  </si>
  <si>
    <t>9845.T</t>
  </si>
  <si>
    <t>1948.T</t>
  </si>
  <si>
    <t>4179.T</t>
  </si>
  <si>
    <t>1768.T</t>
  </si>
  <si>
    <t>3011.T</t>
  </si>
  <si>
    <t>8143.T</t>
  </si>
  <si>
    <t>2224.T</t>
  </si>
  <si>
    <t>9193.T</t>
  </si>
  <si>
    <t>6484.T</t>
  </si>
  <si>
    <t>4840.T</t>
  </si>
  <si>
    <t>3646.T</t>
  </si>
  <si>
    <t>4445.T</t>
  </si>
  <si>
    <t>3557.T</t>
  </si>
  <si>
    <t>2806.T</t>
  </si>
  <si>
    <t>9213.T</t>
  </si>
  <si>
    <t>4421.T</t>
  </si>
  <si>
    <t>6322.T</t>
  </si>
  <si>
    <t>3020.T</t>
  </si>
  <si>
    <t>6870.T</t>
  </si>
  <si>
    <t>4558.T</t>
  </si>
  <si>
    <t>7804.T</t>
  </si>
  <si>
    <t>7980.T</t>
  </si>
  <si>
    <t>7833.T</t>
  </si>
  <si>
    <t>5542.T</t>
  </si>
  <si>
    <t>3143.T</t>
  </si>
  <si>
    <t>3316.T</t>
  </si>
  <si>
    <t>2831.T</t>
  </si>
  <si>
    <t>3560.T</t>
  </si>
  <si>
    <t>3237.T</t>
  </si>
  <si>
    <t>7963.T</t>
  </si>
  <si>
    <t>3723.T</t>
  </si>
  <si>
    <t>9687.T</t>
  </si>
  <si>
    <t>1807.T</t>
  </si>
  <si>
    <t>1381.T</t>
  </si>
  <si>
    <t>1450.T</t>
  </si>
  <si>
    <t>2415.T</t>
  </si>
  <si>
    <t>9760.T</t>
  </si>
  <si>
    <t>4387.T</t>
  </si>
  <si>
    <t>3988.T</t>
  </si>
  <si>
    <t>5237.T</t>
  </si>
  <si>
    <t>7073.T</t>
  </si>
  <si>
    <t>6786.T</t>
  </si>
  <si>
    <t>2226.T</t>
  </si>
  <si>
    <t>4234.T</t>
  </si>
  <si>
    <t>6185.T</t>
  </si>
  <si>
    <t>4750.T</t>
  </si>
  <si>
    <t>8147.T</t>
  </si>
  <si>
    <t>7614.T</t>
  </si>
  <si>
    <t>1382.T</t>
  </si>
  <si>
    <t>6188.T</t>
  </si>
  <si>
    <t>7872.T</t>
  </si>
  <si>
    <t>2454.T</t>
  </si>
  <si>
    <t>6643.T</t>
  </si>
  <si>
    <t>1446.T</t>
  </si>
  <si>
    <t>5971.T</t>
  </si>
  <si>
    <t>4319.T</t>
  </si>
  <si>
    <t>5612.T</t>
  </si>
  <si>
    <t>9977.T</t>
  </si>
  <si>
    <t>6549.T</t>
  </si>
  <si>
    <t>9640.T</t>
  </si>
  <si>
    <t>7462.T</t>
  </si>
  <si>
    <t>3280.T</t>
  </si>
  <si>
    <t>3804.T</t>
  </si>
  <si>
    <t>9240.T</t>
  </si>
  <si>
    <t>7678.T</t>
  </si>
  <si>
    <t>6233.T</t>
  </si>
  <si>
    <t>4178.T</t>
  </si>
  <si>
    <t>2215.T</t>
  </si>
  <si>
    <t>7360.T</t>
  </si>
  <si>
    <t>4464.T</t>
  </si>
  <si>
    <t>3248.T</t>
  </si>
  <si>
    <t>4784.T</t>
  </si>
  <si>
    <t>5699.T</t>
  </si>
  <si>
    <t>4664.T</t>
  </si>
  <si>
    <t>4415.T</t>
  </si>
  <si>
    <t>7284.T</t>
  </si>
  <si>
    <t>9969.T</t>
  </si>
  <si>
    <t>7299.T</t>
  </si>
  <si>
    <t>6347.T</t>
  </si>
  <si>
    <t>6599.T</t>
  </si>
  <si>
    <t>4224.T</t>
  </si>
  <si>
    <t>6365.T</t>
  </si>
  <si>
    <t>5984.T</t>
  </si>
  <si>
    <t>5753.T</t>
  </si>
  <si>
    <t>7615.T</t>
  </si>
  <si>
    <t>5936.T</t>
  </si>
  <si>
    <t>5368.T</t>
  </si>
  <si>
    <t>4925.T</t>
  </si>
  <si>
    <t>6343.T</t>
  </si>
  <si>
    <t>2923.T</t>
  </si>
  <si>
    <t>7871.T</t>
  </si>
  <si>
    <t>4076.T</t>
  </si>
  <si>
    <t>3744.T</t>
  </si>
  <si>
    <t>3712.T</t>
  </si>
  <si>
    <t>2796.T</t>
  </si>
  <si>
    <t>9475.T</t>
  </si>
  <si>
    <t>2907.T</t>
  </si>
  <si>
    <t>5259.T</t>
  </si>
  <si>
    <t>6342.T</t>
  </si>
  <si>
    <t>4918.T</t>
  </si>
  <si>
    <t>7472.T</t>
  </si>
  <si>
    <t>4255.T</t>
  </si>
  <si>
    <t>7425.T</t>
  </si>
  <si>
    <t>9271.T</t>
  </si>
  <si>
    <t>7062.T</t>
  </si>
  <si>
    <t>9322.T</t>
  </si>
  <si>
    <t>2291.T</t>
  </si>
  <si>
    <t>6743.T</t>
  </si>
  <si>
    <t>3444.T</t>
  </si>
  <si>
    <t>9444.T</t>
  </si>
  <si>
    <t>9691.T</t>
  </si>
  <si>
    <t>6648.T</t>
  </si>
  <si>
    <t>8072.T</t>
  </si>
  <si>
    <t>6542.T</t>
  </si>
  <si>
    <t>1848.T</t>
  </si>
  <si>
    <t>9365.T</t>
  </si>
  <si>
    <t>9941.T</t>
  </si>
  <si>
    <t>3435.T</t>
  </si>
  <si>
    <t>6488.T</t>
  </si>
  <si>
    <t>7810.T</t>
  </si>
  <si>
    <t>9799.T</t>
  </si>
  <si>
    <t>5998.T</t>
  </si>
  <si>
    <t>3474.T</t>
  </si>
  <si>
    <t>5918.T</t>
  </si>
  <si>
    <t>3839.T</t>
  </si>
  <si>
    <t>9425.T</t>
  </si>
  <si>
    <t>9823.T</t>
  </si>
  <si>
    <t>6392.T</t>
  </si>
  <si>
    <t>7916.T</t>
  </si>
  <si>
    <t>6497.T</t>
  </si>
  <si>
    <t>7555.T</t>
  </si>
  <si>
    <t>2373.T</t>
  </si>
  <si>
    <t>6570.T</t>
  </si>
  <si>
    <t>7464.T</t>
  </si>
  <si>
    <t>4679.T</t>
  </si>
  <si>
    <t>1994.T</t>
  </si>
  <si>
    <t>1905.T</t>
  </si>
  <si>
    <t>9220.T</t>
  </si>
  <si>
    <t>7297.T</t>
  </si>
  <si>
    <t>1438.T</t>
  </si>
  <si>
    <t>9761.T</t>
  </si>
  <si>
    <t>2830.T</t>
  </si>
  <si>
    <t>9647.T</t>
  </si>
  <si>
    <t>8747.T</t>
  </si>
  <si>
    <t>5283.T</t>
  </si>
  <si>
    <t>2481.T</t>
  </si>
  <si>
    <t>9242.T</t>
  </si>
  <si>
    <t>2769.T</t>
  </si>
  <si>
    <t>5990.T</t>
  </si>
  <si>
    <t>2408.T</t>
  </si>
  <si>
    <t>7460.T</t>
  </si>
  <si>
    <t>9950.T</t>
  </si>
  <si>
    <t>7983.T</t>
  </si>
  <si>
    <t>3537.T</t>
  </si>
  <si>
    <t>8742.T</t>
  </si>
  <si>
    <t>4119.T</t>
  </si>
  <si>
    <t>7362.T</t>
  </si>
  <si>
    <t>9656.T</t>
  </si>
  <si>
    <t>4629.T</t>
  </si>
  <si>
    <t>6824.T</t>
  </si>
  <si>
    <t>9996.T</t>
  </si>
  <si>
    <t>3096.T</t>
  </si>
  <si>
    <t>6276.T</t>
  </si>
  <si>
    <t>7938.T</t>
  </si>
  <si>
    <t>6161.T</t>
  </si>
  <si>
    <t>7218.T</t>
  </si>
  <si>
    <t>7791.T</t>
  </si>
  <si>
    <t>7399.T</t>
  </si>
  <si>
    <t>3947.T</t>
  </si>
  <si>
    <t>2391.T</t>
  </si>
  <si>
    <t>3417.T</t>
  </si>
  <si>
    <t>6403.T</t>
  </si>
  <si>
    <t>8886.T</t>
  </si>
  <si>
    <t>8301.T</t>
  </si>
  <si>
    <t>5905.T</t>
  </si>
  <si>
    <t>8030.T</t>
  </si>
  <si>
    <t>4288.T</t>
  </si>
  <si>
    <t>9701.T</t>
  </si>
  <si>
    <t>3559.T</t>
  </si>
  <si>
    <t>3286.T</t>
  </si>
  <si>
    <t>9878.T</t>
  </si>
  <si>
    <t>4678.T</t>
  </si>
  <si>
    <t>6400.T</t>
  </si>
  <si>
    <t>4627.T</t>
  </si>
  <si>
    <t>3910.T</t>
  </si>
  <si>
    <t>6138.T</t>
  </si>
  <si>
    <t>2798.T</t>
  </si>
  <si>
    <t>2816.T</t>
  </si>
  <si>
    <t>7640.T</t>
  </si>
  <si>
    <t>3054.T</t>
  </si>
  <si>
    <t>3080.T</t>
  </si>
  <si>
    <t>4657.T</t>
  </si>
  <si>
    <t>7749.T</t>
  </si>
  <si>
    <t>9083.T</t>
  </si>
  <si>
    <t>4987.T</t>
  </si>
  <si>
    <t>6977.T</t>
  </si>
  <si>
    <t>3375.T</t>
  </si>
  <si>
    <t>6230.T</t>
  </si>
  <si>
    <t>6867.T</t>
  </si>
  <si>
    <t>7057.T</t>
  </si>
  <si>
    <t>9637.T</t>
  </si>
  <si>
    <t>2055.T</t>
  </si>
  <si>
    <t>4409.T</t>
  </si>
  <si>
    <t>8119.T</t>
  </si>
  <si>
    <t>6433.T</t>
  </si>
  <si>
    <t>6546.T</t>
  </si>
  <si>
    <t>5941.T</t>
  </si>
  <si>
    <t>7500.T</t>
  </si>
  <si>
    <t>9253.T</t>
  </si>
  <si>
    <t>3800.T</t>
  </si>
  <si>
    <t>5945.T</t>
  </si>
  <si>
    <t>9686.T</t>
  </si>
  <si>
    <t>1788.T</t>
  </si>
  <si>
    <t>6942.T</t>
  </si>
  <si>
    <t>8996.T</t>
  </si>
  <si>
    <t>5997.T</t>
  </si>
  <si>
    <t>4198.T</t>
  </si>
  <si>
    <t>7083.T</t>
  </si>
  <si>
    <t>6416.T</t>
  </si>
  <si>
    <t>2747.T</t>
  </si>
  <si>
    <t>4020.T</t>
  </si>
  <si>
    <t>6155.T</t>
  </si>
  <si>
    <t>4424.T</t>
  </si>
  <si>
    <t>9778.T</t>
  </si>
  <si>
    <t>7813.T</t>
  </si>
  <si>
    <t>4705.T</t>
  </si>
  <si>
    <t>5903.T</t>
  </si>
  <si>
    <t>5277.T</t>
  </si>
  <si>
    <t>4960.T</t>
  </si>
  <si>
    <t>3913.T</t>
  </si>
  <si>
    <t>4990.T</t>
  </si>
  <si>
    <t>7603.T</t>
  </si>
  <si>
    <t>3293.T</t>
  </si>
  <si>
    <t>9059.T</t>
  </si>
  <si>
    <t>2349.T</t>
  </si>
  <si>
    <t>4361.T</t>
  </si>
  <si>
    <t>7021.T</t>
  </si>
  <si>
    <t>7722.T</t>
  </si>
  <si>
    <t>1451.T</t>
  </si>
  <si>
    <t>2480.T</t>
  </si>
  <si>
    <t>3622.T</t>
  </si>
  <si>
    <t>5287.T</t>
  </si>
  <si>
    <t>5950.T</t>
  </si>
  <si>
    <t>7264.T</t>
  </si>
  <si>
    <t>9791.T</t>
  </si>
  <si>
    <t>8115.T</t>
  </si>
  <si>
    <t>9959.T</t>
  </si>
  <si>
    <t>7434.T</t>
  </si>
  <si>
    <t>9215.T</t>
  </si>
  <si>
    <t>9636.T</t>
  </si>
  <si>
    <t>4623.T</t>
  </si>
  <si>
    <t>7268.T</t>
  </si>
  <si>
    <t>9466.T</t>
  </si>
  <si>
    <t>3841.T</t>
  </si>
  <si>
    <t>9173.T</t>
  </si>
  <si>
    <t>3726.T</t>
  </si>
  <si>
    <t>8181.T</t>
  </si>
  <si>
    <t>7634.T</t>
  </si>
  <si>
    <t>3190.T</t>
  </si>
  <si>
    <t>4752.T</t>
  </si>
  <si>
    <t>3461.T</t>
  </si>
  <si>
    <t>7338.T</t>
  </si>
  <si>
    <t>5268.T</t>
  </si>
  <si>
    <t>9890.T</t>
  </si>
  <si>
    <t>6467.T</t>
  </si>
  <si>
    <t>5695.T</t>
  </si>
  <si>
    <t>7129.T</t>
  </si>
  <si>
    <t>8898.T</t>
  </si>
  <si>
    <t>1798.T</t>
  </si>
  <si>
    <t>3223.T</t>
  </si>
  <si>
    <t>7443.T</t>
  </si>
  <si>
    <t>3495.T</t>
  </si>
  <si>
    <t>6029.T</t>
  </si>
  <si>
    <t>4735.T</t>
  </si>
  <si>
    <t>7875.T</t>
  </si>
  <si>
    <t>7422.T</t>
  </si>
  <si>
    <t>4450.T</t>
  </si>
  <si>
    <t>9446.T</t>
  </si>
  <si>
    <t>9903.T</t>
  </si>
  <si>
    <t>4624.T</t>
  </si>
  <si>
    <t>2459.T</t>
  </si>
  <si>
    <t>9835.T</t>
  </si>
  <si>
    <t>9857.T</t>
  </si>
  <si>
    <t>8006.T</t>
  </si>
  <si>
    <t>3634.T</t>
  </si>
  <si>
    <t>3241.T</t>
  </si>
  <si>
    <t>7698.T</t>
  </si>
  <si>
    <t>6496.T</t>
  </si>
  <si>
    <t>7208.T</t>
  </si>
  <si>
    <t>4838.T</t>
  </si>
  <si>
    <t>4242.T</t>
  </si>
  <si>
    <t>1992.T</t>
  </si>
  <si>
    <t>4685.T</t>
  </si>
  <si>
    <t>1736.T</t>
  </si>
  <si>
    <t>7671.T</t>
  </si>
  <si>
    <t>3710.T</t>
  </si>
  <si>
    <t>7369.T</t>
  </si>
  <si>
    <t>2917.T</t>
  </si>
  <si>
    <t>6265.T</t>
  </si>
  <si>
    <t>9767.T</t>
  </si>
  <si>
    <t>5199.T</t>
  </si>
  <si>
    <t>3261.T</t>
  </si>
  <si>
    <t>2668.T</t>
  </si>
  <si>
    <t>3477.T</t>
  </si>
  <si>
    <t>2894.T</t>
  </si>
  <si>
    <t>6822.T</t>
  </si>
  <si>
    <t>7058.T</t>
  </si>
  <si>
    <t>3059.T</t>
  </si>
  <si>
    <t>5395.T</t>
  </si>
  <si>
    <t>5386.T</t>
  </si>
  <si>
    <t>9063.T</t>
  </si>
  <si>
    <t>7883.T</t>
  </si>
  <si>
    <t>3895.T</t>
  </si>
  <si>
    <t>9810.T</t>
  </si>
  <si>
    <t>8889.T</t>
  </si>
  <si>
    <t>3931.T</t>
  </si>
  <si>
    <t>1787.T</t>
  </si>
  <si>
    <t>9017.T</t>
  </si>
  <si>
    <t>5987.T</t>
  </si>
  <si>
    <t>3437.T</t>
  </si>
  <si>
    <t>9034.T</t>
  </si>
  <si>
    <t>7850.T</t>
  </si>
  <si>
    <t>3317.T</t>
  </si>
  <si>
    <t>6964.T</t>
  </si>
  <si>
    <t>8138.T</t>
  </si>
  <si>
    <t>7265.T</t>
  </si>
  <si>
    <t>2683.T</t>
  </si>
  <si>
    <t>9914.T</t>
  </si>
  <si>
    <t>7986.T</t>
  </si>
  <si>
    <t>3986.T</t>
  </si>
  <si>
    <t>7505.T</t>
  </si>
  <si>
    <t>7831.T</t>
  </si>
  <si>
    <t>3352.T</t>
  </si>
  <si>
    <t>4642.T</t>
  </si>
  <si>
    <t>4351.T</t>
  </si>
  <si>
    <t>6469.T</t>
  </si>
  <si>
    <t>4957.T</t>
  </si>
  <si>
    <t>7217.T</t>
  </si>
  <si>
    <t>7559.T</t>
  </si>
  <si>
    <t>8836.T</t>
  </si>
  <si>
    <t>2139.T</t>
  </si>
  <si>
    <t>9049.T</t>
  </si>
  <si>
    <t>8247.T</t>
  </si>
  <si>
    <t>5355.T</t>
  </si>
  <si>
    <t>2300.T</t>
  </si>
  <si>
    <t>8152.T</t>
  </si>
  <si>
    <t>1764.T</t>
  </si>
  <si>
    <t>9028.T</t>
  </si>
  <si>
    <t>1730.T</t>
  </si>
  <si>
    <t>5962.T</t>
  </si>
  <si>
    <t>5729.T</t>
  </si>
  <si>
    <t>7426.T</t>
  </si>
  <si>
    <t>7413.T</t>
  </si>
  <si>
    <t>1773.T</t>
  </si>
  <si>
    <t>7461.T</t>
  </si>
  <si>
    <t>9087.T</t>
  </si>
  <si>
    <t>9853.T</t>
  </si>
  <si>
    <t>3954.T</t>
  </si>
  <si>
    <t>9036.T</t>
  </si>
  <si>
    <t>9846.T</t>
  </si>
  <si>
    <t>1770.T</t>
  </si>
  <si>
    <t>3077.T</t>
  </si>
  <si>
    <t>2911.T</t>
  </si>
  <si>
    <t>2499.T</t>
  </si>
  <si>
    <t>7837.T</t>
  </si>
  <si>
    <t>3065.T</t>
  </si>
  <si>
    <t>1401.T</t>
  </si>
  <si>
    <t>5484.T</t>
  </si>
  <si>
    <t>9820.T</t>
  </si>
  <si>
    <t>3598.T</t>
  </si>
  <si>
    <t>9976.T</t>
  </si>
  <si>
    <t>9780.T</t>
  </si>
  <si>
    <t>9476.T</t>
  </si>
  <si>
    <t>6248.T</t>
  </si>
  <si>
    <t>7939.T</t>
  </si>
  <si>
    <t>6074.T</t>
  </si>
  <si>
    <t>6402.T</t>
  </si>
  <si>
    <t>6466.T</t>
  </si>
  <si>
    <t>7975.T</t>
  </si>
  <si>
    <t>3045.T</t>
  </si>
  <si>
    <t>2654.T</t>
  </si>
  <si>
    <t>5956.T</t>
  </si>
  <si>
    <t>5458.T</t>
  </si>
  <si>
    <t>9537.T</t>
  </si>
  <si>
    <t>7175.T</t>
  </si>
  <si>
    <t>5742.T</t>
  </si>
  <si>
    <t>6346.T</t>
  </si>
  <si>
    <t>9445.T</t>
  </si>
  <si>
    <t>2789.T</t>
  </si>
  <si>
    <t>1795.T</t>
  </si>
  <si>
    <t>4781.T</t>
  </si>
  <si>
    <t>5271.T</t>
  </si>
  <si>
    <t>5969.T</t>
  </si>
  <si>
    <t>3138.T</t>
  </si>
  <si>
    <t>4754.T</t>
  </si>
  <si>
    <t>2961.T</t>
  </si>
  <si>
    <t>9685.T</t>
  </si>
  <si>
    <t>2754.T</t>
  </si>
  <si>
    <t>6930.T</t>
  </si>
  <si>
    <t>9818.T</t>
  </si>
  <si>
    <t>7800.T</t>
  </si>
  <si>
    <t>3174.T</t>
  </si>
  <si>
    <t>3802.T</t>
  </si>
  <si>
    <t>3469.T</t>
  </si>
  <si>
    <t>3600.T</t>
  </si>
  <si>
    <t>6396.T</t>
  </si>
  <si>
    <t>1841.T</t>
  </si>
  <si>
    <t>4247.T</t>
  </si>
  <si>
    <t>9082.T</t>
  </si>
  <si>
    <t>1981.T</t>
  </si>
  <si>
    <t>7314.T</t>
  </si>
  <si>
    <t>4621.T</t>
  </si>
  <si>
    <t>6042.T</t>
  </si>
  <si>
    <t>2877.T</t>
  </si>
  <si>
    <t>9256.T</t>
  </si>
  <si>
    <t>7689.T</t>
  </si>
  <si>
    <t>4769.T</t>
  </si>
  <si>
    <t>6144.T</t>
  </si>
  <si>
    <t>7681.T</t>
  </si>
  <si>
    <t>7815.T</t>
  </si>
  <si>
    <t>7040.T</t>
  </si>
  <si>
    <t>9812.T</t>
  </si>
  <si>
    <t>2876.T</t>
  </si>
  <si>
    <t>3058.T</t>
  </si>
  <si>
    <t>9051.T</t>
  </si>
  <si>
    <t>6159.T</t>
  </si>
  <si>
    <t>3184.T</t>
  </si>
  <si>
    <t>7450.T</t>
  </si>
  <si>
    <t>5973.T</t>
  </si>
  <si>
    <t>4976.T</t>
  </si>
  <si>
    <t>1380.T</t>
  </si>
  <si>
    <t>4761.T</t>
  </si>
  <si>
    <t>8144.T</t>
  </si>
  <si>
    <t>8700.T</t>
  </si>
  <si>
    <t>7635.T</t>
  </si>
  <si>
    <t>9852.T</t>
  </si>
  <si>
    <t>1897.T</t>
  </si>
  <si>
    <t>9895.T</t>
  </si>
  <si>
    <t>4059.T</t>
  </si>
  <si>
    <t>5900.T</t>
  </si>
  <si>
    <t>7477.T</t>
  </si>
  <si>
    <t>9012.T</t>
  </si>
  <si>
    <t>6060.T</t>
  </si>
  <si>
    <t>3426.T</t>
  </si>
  <si>
    <t>9376.T</t>
  </si>
  <si>
    <t>6894.T</t>
  </si>
  <si>
    <t>8123.T</t>
  </si>
  <si>
    <t>7219.T</t>
  </si>
  <si>
    <t>9929.T</t>
  </si>
  <si>
    <t>6267.T</t>
  </si>
  <si>
    <t>3816.T</t>
  </si>
  <si>
    <t>2179.T</t>
  </si>
  <si>
    <t>3123.T</t>
  </si>
  <si>
    <t>8215.T</t>
  </si>
  <si>
    <t>2814.T</t>
  </si>
  <si>
    <t>4645.T</t>
  </si>
  <si>
    <t>7090.T</t>
  </si>
  <si>
    <t>2293.T</t>
  </si>
  <si>
    <t>2736.T</t>
  </si>
  <si>
    <t>7502.T</t>
  </si>
  <si>
    <t>7896.T</t>
  </si>
  <si>
    <t>7699.T</t>
  </si>
  <si>
    <t>7851.T</t>
  </si>
  <si>
    <t>1997.T</t>
  </si>
  <si>
    <t>9060.T</t>
  </si>
  <si>
    <t>7585.T</t>
  </si>
  <si>
    <t>4720.T</t>
  </si>
  <si>
    <t>3353.T</t>
  </si>
  <si>
    <t>5279.T</t>
  </si>
  <si>
    <t>3944.T</t>
  </si>
  <si>
    <t>3583.T</t>
  </si>
  <si>
    <t>5966.T</t>
  </si>
  <si>
    <t>7902.T</t>
  </si>
  <si>
    <t>8045.T</t>
  </si>
  <si>
    <t>3847.T</t>
  </si>
  <si>
    <t>7446.T</t>
  </si>
  <si>
    <t>7857.T</t>
  </si>
  <si>
    <t>7877.T</t>
  </si>
  <si>
    <t>6543.T</t>
  </si>
  <si>
    <t>6518.T</t>
  </si>
  <si>
    <t>9355.T</t>
  </si>
  <si>
    <t>9635.T</t>
  </si>
  <si>
    <t>7490.T</t>
  </si>
  <si>
    <t>8995.T</t>
  </si>
  <si>
    <t>8208.T</t>
  </si>
  <si>
    <t>7486.T</t>
  </si>
  <si>
    <t>4760.T</t>
  </si>
  <si>
    <t>7957.T</t>
  </si>
  <si>
    <t>5610.T</t>
  </si>
  <si>
    <t>3670.T</t>
  </si>
  <si>
    <t>3322.T</t>
  </si>
  <si>
    <t>7531.T</t>
  </si>
  <si>
    <t>6085.T</t>
  </si>
  <si>
    <t>2916.T</t>
  </si>
  <si>
    <t>4616.T</t>
  </si>
  <si>
    <t>3953.T</t>
  </si>
  <si>
    <t>9720.T</t>
  </si>
  <si>
    <t>4625.T</t>
  </si>
  <si>
    <t>9313.T</t>
  </si>
  <si>
    <t>9776.T</t>
  </si>
  <si>
    <t>7923.T</t>
  </si>
  <si>
    <t>9073.T</t>
  </si>
  <si>
    <t>1971.T</t>
  </si>
  <si>
    <t>7677.T</t>
  </si>
  <si>
    <t>5249.T</t>
  </si>
  <si>
    <t>9367.T</t>
  </si>
  <si>
    <t>7863.T</t>
  </si>
  <si>
    <t>7255.T</t>
  </si>
  <si>
    <t>9408.T</t>
  </si>
  <si>
    <t>9849.T</t>
  </si>
  <si>
    <t>9311.T</t>
  </si>
  <si>
    <t>6647.T</t>
  </si>
  <si>
    <t>9679.T</t>
  </si>
  <si>
    <t>4341.T</t>
  </si>
  <si>
    <t>7509.T</t>
  </si>
  <si>
    <t>3494.T</t>
  </si>
  <si>
    <t>2795.T</t>
  </si>
  <si>
    <t>3439.T</t>
  </si>
  <si>
    <t>4102.T</t>
  </si>
  <si>
    <t>3803.T</t>
  </si>
  <si>
    <t>8854.T</t>
  </si>
  <si>
    <t>7515.T</t>
  </si>
  <si>
    <t>2990.T</t>
  </si>
  <si>
    <t>7139.T</t>
  </si>
  <si>
    <t>5881.T</t>
  </si>
  <si>
    <t>5886.T</t>
  </si>
  <si>
    <t>5531.T</t>
  </si>
  <si>
    <t>7176.T</t>
  </si>
  <si>
    <t>7680.T</t>
  </si>
  <si>
    <t>6596.T</t>
  </si>
  <si>
    <t>5104.T</t>
  </si>
  <si>
    <t>9156.T</t>
  </si>
  <si>
    <t>7117.T</t>
  </si>
  <si>
    <t>5573.T</t>
  </si>
  <si>
    <t>6527.T</t>
  </si>
  <si>
    <t>5883.T</t>
  </si>
  <si>
    <t>5251.T</t>
  </si>
  <si>
    <t>7170.T</t>
  </si>
  <si>
    <t>5529.T</t>
  </si>
  <si>
    <t>9149.T</t>
  </si>
  <si>
    <t>7118.T</t>
  </si>
  <si>
    <t>1432.T</t>
  </si>
  <si>
    <t>1440.T</t>
  </si>
  <si>
    <t>1445.T</t>
  </si>
  <si>
    <t>1452.T</t>
  </si>
  <si>
    <t>2452.T</t>
  </si>
  <si>
    <t>2977.T</t>
  </si>
  <si>
    <t>2985.T</t>
  </si>
  <si>
    <t>2992.T</t>
  </si>
  <si>
    <t>2994.T</t>
  </si>
  <si>
    <t>2995.T</t>
  </si>
  <si>
    <t>3039.T</t>
  </si>
  <si>
    <t>3448.T</t>
  </si>
  <si>
    <t>3450.T</t>
  </si>
  <si>
    <t>3456.T</t>
  </si>
  <si>
    <t>3483.T</t>
  </si>
  <si>
    <t>4197.T</t>
  </si>
  <si>
    <t>4257.T</t>
  </si>
  <si>
    <t>4426.T</t>
  </si>
  <si>
    <t>5037.T</t>
  </si>
  <si>
    <t>5072.T</t>
  </si>
  <si>
    <t>5077.T</t>
  </si>
  <si>
    <t>5128.T</t>
  </si>
  <si>
    <t>5130.T</t>
  </si>
  <si>
    <t>5135.T</t>
  </si>
  <si>
    <t>5241.T</t>
  </si>
  <si>
    <t>5525.T</t>
  </si>
  <si>
    <t>5526.T</t>
  </si>
  <si>
    <t>5528.T</t>
  </si>
  <si>
    <t>5858.T</t>
  </si>
  <si>
    <t>5999.T</t>
  </si>
  <si>
    <t>6168.T</t>
  </si>
  <si>
    <t>6174.T</t>
  </si>
  <si>
    <t>6228.T</t>
  </si>
  <si>
    <t>6695.T</t>
  </si>
  <si>
    <t>6924.T</t>
  </si>
  <si>
    <t>7056.T</t>
  </si>
  <si>
    <t>7098.T</t>
  </si>
  <si>
    <t>7113.T</t>
  </si>
  <si>
    <t>7125.T</t>
  </si>
  <si>
    <t>7132.T</t>
  </si>
  <si>
    <t>7136.T</t>
  </si>
  <si>
    <t>7137.T</t>
  </si>
  <si>
    <t>7355.T</t>
  </si>
  <si>
    <t>7364.T</t>
  </si>
  <si>
    <t>7690.T</t>
  </si>
  <si>
    <t>7691.T</t>
  </si>
  <si>
    <t>7693.T</t>
  </si>
  <si>
    <t>7790.T</t>
  </si>
  <si>
    <t>8921.T</t>
  </si>
  <si>
    <t>9146.T</t>
  </si>
  <si>
    <t>9222.T</t>
  </si>
  <si>
    <t>9224.T</t>
  </si>
  <si>
    <t>9226.T</t>
  </si>
  <si>
    <t>9243.T</t>
  </si>
  <si>
    <t>9335.T</t>
  </si>
  <si>
    <t>9388.T</t>
  </si>
  <si>
    <t>9465.T</t>
  </si>
  <si>
    <t>9559.T</t>
  </si>
  <si>
    <t>21649.T</t>
  </si>
  <si>
    <t>25935.T</t>
  </si>
  <si>
    <t>5581.T</t>
  </si>
  <si>
    <t>5884.T</t>
  </si>
  <si>
    <t>5885.T</t>
  </si>
  <si>
    <t>6576.T</t>
  </si>
  <si>
    <t>7075.T</t>
  </si>
  <si>
    <t>9160.T</t>
  </si>
  <si>
    <t>Source:</t>
  </si>
  <si>
    <t>LSE - https://www.londonstockexchange.com/reports?tab=equities</t>
  </si>
  <si>
    <t>Deutsche Börse - https://www.deutsche-boerse-cash-market.com/dbcm-en/instruments-statistics/statistics/cash-market-statistics/monthly-turnover-statistics</t>
  </si>
  <si>
    <t>Euronext - https://live.euronext.com/en/resources/statistics</t>
  </si>
  <si>
    <t>SIX - https://www.six-group.com/en/products-services/the-swiss-stock-exchange/market-data/statistics/monthly-reports.html</t>
  </si>
  <si>
    <t>NYSE and Tokyo SE - Yahoo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</si>
</sst>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£#,##0;[Red]\£#,##0"/>
    <numFmt numFmtId="165" formatCode="_(* #,##0_);_(* \(#,##0\);_(* &quot;-&quot;??_);_(@_)"/>
    <numFmt numFmtId="166" formatCode="#,##0;\(#,##0\)"/>
    <numFmt numFmtId="167" formatCode="#,##0.00;\(#,##0.00\)"/>
    <numFmt numFmtId="168" formatCode="#\ ###\ ##0"/>
    <numFmt numFmtId="169" formatCode="#\ ###\ ##0.0#"/>
    <numFmt numFmtId="170" formatCode="_(&quot;$&quot;* #,##0_);_(&quot;$&quot;* \(#,##0\);_(&quot;$&quot;* &quot;-&quot;??_);_(@_)"/>
    <numFmt numFmtId="171" formatCode="[$JPY]\ 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0"/>
      </top>
      <bottom style="medium">
        <color indexed="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164" fontId="0" fillId="0" borderId="0" xfId="0" applyNumberFormat="1"/>
    <xf numFmtId="3" fontId="0" fillId="0" borderId="0" xfId="0" applyNumberFormat="1"/>
    <xf numFmtId="5" fontId="0" fillId="0" borderId="0" xfId="2" applyNumberFormat="1" applyFont="1"/>
    <xf numFmtId="49" fontId="2" fillId="0" borderId="0" xfId="0" applyNumberFormat="1" applyFont="1"/>
    <xf numFmtId="165" fontId="0" fillId="0" borderId="0" xfId="1" applyNumberFormat="1" applyFont="1"/>
    <xf numFmtId="0" fontId="2" fillId="0" borderId="0" xfId="0" applyFont="1"/>
    <xf numFmtId="0" fontId="0" fillId="0" borderId="2" xfId="0" applyBorder="1" applyAlignment="1" applyProtection="1">
      <alignment horizontal="left" vertical="top" wrapText="1"/>
      <protection locked="0"/>
    </xf>
    <xf numFmtId="166" fontId="0" fillId="0" borderId="2" xfId="0" applyNumberFormat="1" applyBorder="1" applyAlignment="1" applyProtection="1">
      <alignment horizontal="right" vertical="top"/>
      <protection locked="0"/>
    </xf>
    <xf numFmtId="167" fontId="0" fillId="0" borderId="2" xfId="0" applyNumberFormat="1" applyBorder="1" applyAlignment="1" applyProtection="1">
      <alignment horizontal="right" vertical="top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0" fillId="0" borderId="2" xfId="0" applyBorder="1" applyAlignment="1" applyProtection="1">
      <alignment vertical="top" wrapText="1"/>
      <protection locked="0"/>
    </xf>
    <xf numFmtId="166" fontId="0" fillId="0" borderId="2" xfId="0" applyNumberFormat="1" applyBorder="1" applyAlignment="1" applyProtection="1">
      <alignment vertical="top"/>
      <protection locked="0"/>
    </xf>
    <xf numFmtId="167" fontId="0" fillId="0" borderId="2" xfId="0" applyNumberFormat="1" applyBorder="1" applyAlignment="1" applyProtection="1">
      <alignment vertical="top"/>
      <protection locked="0"/>
    </xf>
    <xf numFmtId="167" fontId="0" fillId="0" borderId="0" xfId="0" applyNumberFormat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 wrapText="1"/>
      <protection locked="0"/>
    </xf>
    <xf numFmtId="0" fontId="2" fillId="0" borderId="0" xfId="0" applyFont="1" applyAlignment="1" applyProtection="1">
      <alignment vertical="top" wrapText="1"/>
      <protection locked="0"/>
    </xf>
    <xf numFmtId="0" fontId="2" fillId="0" borderId="3" xfId="0" applyFont="1" applyBorder="1" applyAlignment="1" applyProtection="1">
      <alignment vertical="top" wrapText="1"/>
      <protection locked="0"/>
    </xf>
    <xf numFmtId="5" fontId="0" fillId="0" borderId="0" xfId="2" applyNumberFormat="1" applyFont="1" applyBorder="1" applyAlignment="1" applyProtection="1">
      <alignment vertical="top"/>
      <protection locked="0"/>
    </xf>
    <xf numFmtId="0" fontId="2" fillId="2" borderId="3" xfId="0" applyFont="1" applyFill="1" applyBorder="1" applyAlignment="1" applyProtection="1">
      <alignment vertical="top" wrapText="1"/>
      <protection locked="0"/>
    </xf>
    <xf numFmtId="49" fontId="2" fillId="2" borderId="0" xfId="0" applyNumberFormat="1" applyFont="1" applyFill="1"/>
    <xf numFmtId="168" fontId="0" fillId="0" borderId="0" xfId="0" applyNumberFormat="1"/>
    <xf numFmtId="169" fontId="0" fillId="0" borderId="0" xfId="0" applyNumberFormat="1"/>
    <xf numFmtId="165" fontId="2" fillId="0" borderId="0" xfId="1" applyNumberFormat="1" applyFont="1"/>
    <xf numFmtId="0" fontId="2" fillId="2" borderId="0" xfId="0" applyFont="1" applyFill="1"/>
    <xf numFmtId="0" fontId="2" fillId="3" borderId="4" xfId="0" applyFont="1" applyFill="1" applyBorder="1"/>
    <xf numFmtId="0" fontId="0" fillId="0" borderId="0" xfId="0" applyAlignment="1">
      <alignment horizontal="left"/>
    </xf>
    <xf numFmtId="170" fontId="0" fillId="0" borderId="0" xfId="2" applyNumberFormat="1" applyFont="1"/>
    <xf numFmtId="0" fontId="3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170" fontId="2" fillId="2" borderId="0" xfId="2" applyNumberFormat="1" applyFont="1" applyFill="1"/>
    <xf numFmtId="170" fontId="4" fillId="2" borderId="5" xfId="2" applyNumberFormat="1" applyFont="1" applyFill="1" applyBorder="1" applyAlignment="1">
      <alignment horizontal="left" vertical="top"/>
    </xf>
    <xf numFmtId="0" fontId="4" fillId="0" borderId="5" xfId="0" applyFont="1" applyBorder="1" applyAlignment="1">
      <alignment horizontal="center" vertical="top"/>
    </xf>
    <xf numFmtId="171" fontId="0" fillId="0" borderId="0" xfId="0" applyNumberFormat="1"/>
    <xf numFmtId="171" fontId="4" fillId="0" borderId="5" xfId="0" applyNumberFormat="1" applyFont="1" applyBorder="1" applyAlignment="1">
      <alignment horizontal="left" vertical="top"/>
    </xf>
    <xf numFmtId="165" fontId="0" fillId="0" borderId="0" xfId="0" applyNumberFormat="1"/>
    <xf numFmtId="0" fontId="5" fillId="4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58A733-2067-45CE-B03B-7DE3102BF300}" name="Table2" displayName="Table2" ref="A1:G7" totalsRowShown="0" headerRowDxfId="0" dataDxfId="1" dataCellStyle="Comma">
  <autoFilter ref="A1:G7" xr:uid="{3C58A733-2067-45CE-B03B-7DE3102BF300}"/>
  <tableColumns count="7">
    <tableColumn id="1" xr3:uid="{1654D1CA-D312-4D5A-B799-8634FA64267D}" name="Exchange (# of stocks)"/>
    <tableColumn id="2" xr3:uid="{D7C57F3F-1604-4F0A-9434-32D68DE2C474}" name="2023 H1 ADT &lt; $50M" dataDxfId="7" dataCellStyle="Comma"/>
    <tableColumn id="3" xr3:uid="{2321C2DF-0EE3-4568-9F60-37F0F8F225FD}" name="$50M &lt;= 2023 H1 ADT &lt;= $100M" dataDxfId="6" dataCellStyle="Comma"/>
    <tableColumn id="4" xr3:uid="{E0E832DA-B486-4A4A-8808-39CB58E591D9}" name="$100M &lt; 2023 H1 ADT &lt;= $500M" dataDxfId="5" dataCellStyle="Comma"/>
    <tableColumn id="5" xr3:uid="{30DA237B-66AC-4E1D-B5BC-87E1AE570175}" name="$500M &lt; 2023 H1 ADT &lt;= $1000M" dataDxfId="4" dataCellStyle="Comma"/>
    <tableColumn id="6" xr3:uid="{99FF28CB-ABCF-4434-965F-4821508897A8}" name="2023 H1 ADT &gt; $1000M" dataDxfId="3" dataCellStyle="Comma"/>
    <tableColumn id="7" xr3:uid="{A540C093-3800-45EE-BC79-CDEFC0994A30}" name="Total" dataDxfId="2">
      <calculatedColumnFormula>SUM(B2:F2)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DC30-31BF-42BF-BDEE-6CD244E43522}">
  <dimension ref="A1:G14"/>
  <sheetViews>
    <sheetView tabSelected="1" workbookViewId="0"/>
  </sheetViews>
  <sheetFormatPr defaultRowHeight="15" x14ac:dyDescent="0.25"/>
  <cols>
    <col min="1" max="1" width="22.85546875" bestFit="1" customWidth="1"/>
    <col min="2" max="2" width="21" bestFit="1" customWidth="1"/>
    <col min="3" max="4" width="31" bestFit="1" customWidth="1"/>
    <col min="5" max="5" width="32.140625" bestFit="1" customWidth="1"/>
    <col min="6" max="6" width="23" bestFit="1" customWidth="1"/>
    <col min="7" max="7" width="7.7109375" bestFit="1" customWidth="1"/>
  </cols>
  <sheetData>
    <row r="1" spans="1:7" x14ac:dyDescent="0.25">
      <c r="A1" s="37" t="s">
        <v>6292</v>
      </c>
      <c r="B1" s="37" t="s">
        <v>7119</v>
      </c>
      <c r="C1" s="37" t="s">
        <v>7120</v>
      </c>
      <c r="D1" s="37" t="s">
        <v>14722</v>
      </c>
      <c r="E1" s="37" t="s">
        <v>14723</v>
      </c>
      <c r="F1" s="37" t="s">
        <v>14721</v>
      </c>
      <c r="G1" s="37" t="s">
        <v>7116</v>
      </c>
    </row>
    <row r="2" spans="1:7" x14ac:dyDescent="0.25">
      <c r="A2" t="s">
        <v>0</v>
      </c>
      <c r="B2" s="6">
        <v>2005</v>
      </c>
      <c r="C2" s="6">
        <v>16</v>
      </c>
      <c r="D2" s="6">
        <v>8</v>
      </c>
      <c r="E2" s="6">
        <v>0</v>
      </c>
      <c r="F2" s="6">
        <v>0</v>
      </c>
      <c r="G2" s="36">
        <f>SUM(B2:F2)</f>
        <v>2029</v>
      </c>
    </row>
    <row r="3" spans="1:7" x14ac:dyDescent="0.25">
      <c r="A3" t="s">
        <v>7121</v>
      </c>
      <c r="B3" s="6">
        <v>368</v>
      </c>
      <c r="C3" s="6">
        <v>19</v>
      </c>
      <c r="D3" s="6">
        <v>25</v>
      </c>
      <c r="E3" s="6">
        <v>0</v>
      </c>
      <c r="F3" s="6">
        <v>0</v>
      </c>
      <c r="G3" s="36">
        <f t="shared" ref="G3:G7" si="0">SUM(B3:F3)</f>
        <v>412</v>
      </c>
    </row>
    <row r="4" spans="1:7" x14ac:dyDescent="0.25">
      <c r="A4" t="s">
        <v>11483</v>
      </c>
      <c r="B4" s="6">
        <v>2287</v>
      </c>
      <c r="C4" s="6">
        <v>31</v>
      </c>
      <c r="D4" s="6">
        <v>28</v>
      </c>
      <c r="E4" s="6">
        <v>0</v>
      </c>
      <c r="F4" s="6">
        <v>0</v>
      </c>
      <c r="G4" s="36">
        <f t="shared" si="0"/>
        <v>2346</v>
      </c>
    </row>
    <row r="5" spans="1:7" x14ac:dyDescent="0.25">
      <c r="A5" t="s">
        <v>11754</v>
      </c>
      <c r="B5" s="6">
        <v>255</v>
      </c>
      <c r="C5" s="6">
        <v>11</v>
      </c>
      <c r="D5" s="6">
        <v>9</v>
      </c>
      <c r="E5" s="6">
        <v>0</v>
      </c>
      <c r="F5" s="6">
        <v>0</v>
      </c>
      <c r="G5" s="36">
        <f t="shared" si="0"/>
        <v>275</v>
      </c>
    </row>
    <row r="6" spans="1:7" x14ac:dyDescent="0.25">
      <c r="A6" t="s">
        <v>12029</v>
      </c>
      <c r="B6" s="6">
        <v>2210</v>
      </c>
      <c r="C6" s="6">
        <v>259</v>
      </c>
      <c r="D6" s="6">
        <v>355</v>
      </c>
      <c r="E6" s="6">
        <v>50</v>
      </c>
      <c r="F6" s="6">
        <v>16</v>
      </c>
      <c r="G6" s="36">
        <f t="shared" si="0"/>
        <v>2890</v>
      </c>
    </row>
    <row r="7" spans="1:7" x14ac:dyDescent="0.25">
      <c r="A7" t="s">
        <v>12030</v>
      </c>
      <c r="B7" s="6">
        <v>3798</v>
      </c>
      <c r="C7" s="6">
        <v>56</v>
      </c>
      <c r="D7" s="6">
        <v>45</v>
      </c>
      <c r="E7" s="6">
        <v>2</v>
      </c>
      <c r="F7" s="6">
        <v>1</v>
      </c>
      <c r="G7" s="36">
        <f t="shared" si="0"/>
        <v>3902</v>
      </c>
    </row>
    <row r="9" spans="1:7" x14ac:dyDescent="0.25">
      <c r="A9" s="7" t="s">
        <v>18628</v>
      </c>
    </row>
    <row r="10" spans="1:7" x14ac:dyDescent="0.25">
      <c r="A10" t="s">
        <v>18629</v>
      </c>
    </row>
    <row r="11" spans="1:7" x14ac:dyDescent="0.25">
      <c r="A11" t="s">
        <v>18630</v>
      </c>
    </row>
    <row r="12" spans="1:7" x14ac:dyDescent="0.25">
      <c r="A12" t="s">
        <v>18631</v>
      </c>
    </row>
    <row r="13" spans="1:7" x14ac:dyDescent="0.25">
      <c r="A13" t="s">
        <v>18632</v>
      </c>
    </row>
    <row r="14" spans="1:7" x14ac:dyDescent="0.25">
      <c r="A14" t="s">
        <v>18633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2890-C9B1-48EA-AD39-1A5944658BE7}">
  <dimension ref="A1:N203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42578125" customWidth="1"/>
    <col min="2" max="2" width="36.5703125" customWidth="1"/>
    <col min="3" max="3" width="20.28515625" customWidth="1"/>
    <col min="4" max="4" width="16.7109375" bestFit="1" customWidth="1"/>
    <col min="5" max="5" width="7.85546875" bestFit="1" customWidth="1"/>
    <col min="6" max="6" width="25.42578125" bestFit="1" customWidth="1"/>
    <col min="7" max="7" width="52.85546875" bestFit="1" customWidth="1"/>
    <col min="8" max="8" width="20.7109375" bestFit="1" customWidth="1"/>
    <col min="9" max="9" width="14.85546875" bestFit="1" customWidth="1"/>
    <col min="11" max="11" width="34.85546875" bestFit="1" customWidth="1"/>
    <col min="12" max="12" width="34.85546875" customWidth="1"/>
    <col min="13" max="13" width="27" bestFit="1" customWidth="1"/>
    <col min="14" max="14" width="25.85546875" bestFit="1" customWidth="1"/>
  </cols>
  <sheetData>
    <row r="1" spans="1:14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21" t="s">
        <v>6291</v>
      </c>
      <c r="M1" s="5" t="s">
        <v>12</v>
      </c>
      <c r="N1" s="5" t="s">
        <v>13</v>
      </c>
    </row>
    <row r="2" spans="1:14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2">
        <v>24432366338.119999</v>
      </c>
      <c r="I2" s="3">
        <v>1027931807</v>
      </c>
      <c r="J2" s="3">
        <v>1477885</v>
      </c>
      <c r="K2" s="2">
        <v>197035212.404194</v>
      </c>
      <c r="L2" s="4">
        <f>K2*1.31</f>
        <v>258116128.24949414</v>
      </c>
      <c r="M2" s="3">
        <v>8289772.6370967701</v>
      </c>
      <c r="N2" s="3">
        <v>11918.427419354801</v>
      </c>
    </row>
    <row r="3" spans="1:14" x14ac:dyDescent="0.25">
      <c r="A3" s="1" t="s">
        <v>14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19</v>
      </c>
      <c r="G3" s="1" t="s">
        <v>20</v>
      </c>
      <c r="H3" s="2">
        <v>19517202467.119202</v>
      </c>
      <c r="I3" s="3">
        <v>3876197441</v>
      </c>
      <c r="J3" s="3">
        <v>2108821</v>
      </c>
      <c r="K3" s="2">
        <v>157396794.08967099</v>
      </c>
      <c r="L3" s="4">
        <f t="shared" ref="L3:L66" si="0">K3*1.31</f>
        <v>206189800.257469</v>
      </c>
      <c r="M3" s="3">
        <v>31259656.782258101</v>
      </c>
      <c r="N3" s="3">
        <v>17006.620967741899</v>
      </c>
    </row>
    <row r="4" spans="1:14" x14ac:dyDescent="0.25">
      <c r="A4" s="1" t="s">
        <v>14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19</v>
      </c>
      <c r="G4" s="1" t="s">
        <v>29</v>
      </c>
      <c r="H4" s="2">
        <v>17967308106.6133</v>
      </c>
      <c r="I4" s="3">
        <v>157920269</v>
      </c>
      <c r="J4" s="3">
        <v>1390800</v>
      </c>
      <c r="K4" s="2">
        <v>144897646.02107501</v>
      </c>
      <c r="L4" s="4">
        <f t="shared" si="0"/>
        <v>189815916.28760827</v>
      </c>
      <c r="M4" s="3">
        <v>1273550.5564516101</v>
      </c>
      <c r="N4" s="3">
        <v>11216.129032258101</v>
      </c>
    </row>
    <row r="5" spans="1:14" x14ac:dyDescent="0.25">
      <c r="A5" s="1" t="s">
        <v>14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35</v>
      </c>
      <c r="H5" s="2">
        <v>17709605361.4217</v>
      </c>
      <c r="I5" s="3">
        <v>3663453703</v>
      </c>
      <c r="J5" s="3">
        <v>1886727</v>
      </c>
      <c r="K5" s="2">
        <v>142819398.075982</v>
      </c>
      <c r="L5" s="4">
        <f t="shared" si="0"/>
        <v>187093411.47953644</v>
      </c>
      <c r="M5" s="3">
        <v>29543981.475806501</v>
      </c>
      <c r="N5" s="3">
        <v>15215.5403225806</v>
      </c>
    </row>
    <row r="6" spans="1:14" x14ac:dyDescent="0.25">
      <c r="A6" s="1" t="s">
        <v>14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19</v>
      </c>
      <c r="G6" s="1" t="s">
        <v>35</v>
      </c>
      <c r="H6" s="2">
        <v>13687112961.012199</v>
      </c>
      <c r="I6" s="3">
        <v>248472646</v>
      </c>
      <c r="J6" s="3">
        <v>1430305</v>
      </c>
      <c r="K6" s="2">
        <v>110379943.233969</v>
      </c>
      <c r="L6" s="4">
        <f t="shared" si="0"/>
        <v>144597725.6364994</v>
      </c>
      <c r="M6" s="3">
        <v>2003811.6612903201</v>
      </c>
      <c r="N6" s="3">
        <v>11534.717741935499</v>
      </c>
    </row>
    <row r="7" spans="1:14" x14ac:dyDescent="0.25">
      <c r="A7" s="1" t="s">
        <v>14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19</v>
      </c>
      <c r="G7" s="1" t="s">
        <v>44</v>
      </c>
      <c r="H7" s="2">
        <v>13091315608.305901</v>
      </c>
      <c r="I7" s="3">
        <v>313559530</v>
      </c>
      <c r="J7" s="3">
        <v>1016911</v>
      </c>
      <c r="K7" s="2">
        <v>105575125.87343501</v>
      </c>
      <c r="L7" s="4">
        <f t="shared" si="0"/>
        <v>138303414.89419985</v>
      </c>
      <c r="M7" s="3">
        <v>2528705.8870967701</v>
      </c>
      <c r="N7" s="3">
        <v>8200.8951612903202</v>
      </c>
    </row>
    <row r="8" spans="1:14" x14ac:dyDescent="0.25">
      <c r="A8" s="1" t="s">
        <v>14</v>
      </c>
      <c r="B8" s="1" t="s">
        <v>45</v>
      </c>
      <c r="C8" s="1" t="s">
        <v>46</v>
      </c>
      <c r="D8" s="1" t="s">
        <v>47</v>
      </c>
      <c r="E8" s="1" t="s">
        <v>48</v>
      </c>
      <c r="F8" s="1" t="s">
        <v>19</v>
      </c>
      <c r="G8" s="1" t="s">
        <v>49</v>
      </c>
      <c r="H8" s="2">
        <v>13053484277.212999</v>
      </c>
      <c r="I8" s="3">
        <v>2210616484</v>
      </c>
      <c r="J8" s="3">
        <v>1287322</v>
      </c>
      <c r="K8" s="2">
        <v>105270034.493653</v>
      </c>
      <c r="L8" s="4">
        <f t="shared" si="0"/>
        <v>137903745.18668544</v>
      </c>
      <c r="M8" s="3">
        <v>17827552.290322602</v>
      </c>
      <c r="N8" s="3">
        <v>10381.629032258101</v>
      </c>
    </row>
    <row r="9" spans="1:14" x14ac:dyDescent="0.25">
      <c r="A9" s="1" t="s">
        <v>14</v>
      </c>
      <c r="B9" s="1" t="s">
        <v>50</v>
      </c>
      <c r="C9" s="1" t="s">
        <v>51</v>
      </c>
      <c r="D9" s="1" t="s">
        <v>52</v>
      </c>
      <c r="E9" s="1" t="s">
        <v>53</v>
      </c>
      <c r="F9" s="1" t="s">
        <v>19</v>
      </c>
      <c r="G9" s="1" t="s">
        <v>54</v>
      </c>
      <c r="H9" s="2">
        <v>11243548609.5054</v>
      </c>
      <c r="I9" s="3">
        <v>317705517</v>
      </c>
      <c r="J9" s="3">
        <v>1312845</v>
      </c>
      <c r="K9" s="2">
        <v>90673779.108914599</v>
      </c>
      <c r="L9" s="4">
        <f t="shared" si="0"/>
        <v>118782650.63267814</v>
      </c>
      <c r="M9" s="3">
        <v>2562141.2661290299</v>
      </c>
      <c r="N9" s="3">
        <v>10587.4596774194</v>
      </c>
    </row>
    <row r="10" spans="1:14" x14ac:dyDescent="0.25">
      <c r="A10" s="1" t="s">
        <v>14</v>
      </c>
      <c r="B10" s="1" t="s">
        <v>55</v>
      </c>
      <c r="C10" s="1" t="s">
        <v>56</v>
      </c>
      <c r="D10" s="1" t="s">
        <v>57</v>
      </c>
      <c r="E10" s="1" t="s">
        <v>58</v>
      </c>
      <c r="F10" s="1" t="s">
        <v>19</v>
      </c>
      <c r="G10" s="1" t="s">
        <v>35</v>
      </c>
      <c r="H10" s="2">
        <v>9354739282.1019001</v>
      </c>
      <c r="I10" s="3">
        <v>334830571</v>
      </c>
      <c r="J10" s="3">
        <v>1283214</v>
      </c>
      <c r="K10" s="2">
        <v>75441445.823402405</v>
      </c>
      <c r="L10" s="4">
        <f t="shared" si="0"/>
        <v>98828294.028657153</v>
      </c>
      <c r="M10" s="3">
        <v>2700246.5403225799</v>
      </c>
      <c r="N10" s="3">
        <v>10348.5</v>
      </c>
    </row>
    <row r="11" spans="1:14" x14ac:dyDescent="0.25">
      <c r="A11" s="1" t="s">
        <v>14</v>
      </c>
      <c r="B11" s="1" t="s">
        <v>59</v>
      </c>
      <c r="C11" s="1" t="s">
        <v>60</v>
      </c>
      <c r="D11" s="1" t="s">
        <v>61</v>
      </c>
      <c r="E11" s="1" t="s">
        <v>62</v>
      </c>
      <c r="F11" s="1" t="s">
        <v>19</v>
      </c>
      <c r="G11" s="1" t="s">
        <v>63</v>
      </c>
      <c r="H11" s="2">
        <v>9218131252.3939991</v>
      </c>
      <c r="I11" s="3">
        <v>317124379</v>
      </c>
      <c r="J11" s="3">
        <v>1188037</v>
      </c>
      <c r="K11" s="2">
        <v>74339768.164467707</v>
      </c>
      <c r="L11" s="4">
        <f t="shared" si="0"/>
        <v>97385096.295452699</v>
      </c>
      <c r="M11" s="3">
        <v>2557454.6693548402</v>
      </c>
      <c r="N11" s="3">
        <v>9580.9435483871002</v>
      </c>
    </row>
    <row r="12" spans="1:14" x14ac:dyDescent="0.25">
      <c r="A12" s="1" t="s">
        <v>14</v>
      </c>
      <c r="B12" s="1" t="s">
        <v>64</v>
      </c>
      <c r="C12" s="1" t="s">
        <v>65</v>
      </c>
      <c r="D12" s="1" t="s">
        <v>66</v>
      </c>
      <c r="E12" s="1" t="s">
        <v>67</v>
      </c>
      <c r="F12" s="1" t="s">
        <v>19</v>
      </c>
      <c r="G12" s="1" t="s">
        <v>29</v>
      </c>
      <c r="H12" s="2">
        <v>8965695624.7145996</v>
      </c>
      <c r="I12" s="3">
        <v>628567442</v>
      </c>
      <c r="J12" s="3">
        <v>1031178</v>
      </c>
      <c r="K12" s="2">
        <v>72303996.973504901</v>
      </c>
      <c r="L12" s="4">
        <f t="shared" si="0"/>
        <v>94718236.035291418</v>
      </c>
      <c r="M12" s="3">
        <v>5069092.2741935505</v>
      </c>
      <c r="N12" s="3">
        <v>8315.9516129032309</v>
      </c>
    </row>
    <row r="13" spans="1:14" x14ac:dyDescent="0.25">
      <c r="A13" s="1" t="s">
        <v>14</v>
      </c>
      <c r="B13" s="1" t="s">
        <v>68</v>
      </c>
      <c r="C13" s="1" t="s">
        <v>69</v>
      </c>
      <c r="D13" s="1" t="s">
        <v>70</v>
      </c>
      <c r="E13" s="1" t="s">
        <v>71</v>
      </c>
      <c r="F13" s="1" t="s">
        <v>19</v>
      </c>
      <c r="G13" s="1" t="s">
        <v>72</v>
      </c>
      <c r="H13" s="2">
        <v>8178104987.5137997</v>
      </c>
      <c r="I13" s="3">
        <v>324739572</v>
      </c>
      <c r="J13" s="3">
        <v>479105</v>
      </c>
      <c r="K13" s="2">
        <v>65952459.576724201</v>
      </c>
      <c r="L13" s="4">
        <f t="shared" si="0"/>
        <v>86397722.045508713</v>
      </c>
      <c r="M13" s="3">
        <v>2618867.5161290299</v>
      </c>
      <c r="N13" s="3">
        <v>3863.75</v>
      </c>
    </row>
    <row r="14" spans="1:14" x14ac:dyDescent="0.25">
      <c r="A14" s="1" t="s">
        <v>14</v>
      </c>
      <c r="B14" s="1" t="s">
        <v>73</v>
      </c>
      <c r="C14" s="1" t="s">
        <v>37</v>
      </c>
      <c r="D14" s="1" t="s">
        <v>74</v>
      </c>
      <c r="E14" s="1" t="s">
        <v>75</v>
      </c>
      <c r="F14" s="1" t="s">
        <v>19</v>
      </c>
      <c r="G14" s="1" t="s">
        <v>49</v>
      </c>
      <c r="H14" s="2">
        <v>8082477087.3121004</v>
      </c>
      <c r="I14" s="3">
        <v>16888055736</v>
      </c>
      <c r="J14" s="3">
        <v>1102141</v>
      </c>
      <c r="K14" s="2">
        <v>65181266.833162099</v>
      </c>
      <c r="L14" s="4">
        <f t="shared" si="0"/>
        <v>85387459.551442355</v>
      </c>
      <c r="M14" s="3">
        <v>136193997.87096801</v>
      </c>
      <c r="N14" s="3">
        <v>8888.2338709677406</v>
      </c>
    </row>
    <row r="15" spans="1:14" x14ac:dyDescent="0.25">
      <c r="A15" s="1" t="s">
        <v>14</v>
      </c>
      <c r="B15" s="1" t="s">
        <v>76</v>
      </c>
      <c r="C15" s="1" t="s">
        <v>60</v>
      </c>
      <c r="D15" s="1" t="s">
        <v>77</v>
      </c>
      <c r="E15" s="1" t="s">
        <v>78</v>
      </c>
      <c r="F15" s="1" t="s">
        <v>19</v>
      </c>
      <c r="G15" s="1" t="s">
        <v>49</v>
      </c>
      <c r="H15" s="2">
        <v>7853532339.3893995</v>
      </c>
      <c r="I15" s="3">
        <v>5005513165</v>
      </c>
      <c r="J15" s="3">
        <v>1290006</v>
      </c>
      <c r="K15" s="2">
        <v>63334938.2208822</v>
      </c>
      <c r="L15" s="4">
        <f t="shared" si="0"/>
        <v>82968769.069355682</v>
      </c>
      <c r="M15" s="3">
        <v>40367041.653225802</v>
      </c>
      <c r="N15" s="3">
        <v>10403.274193548399</v>
      </c>
    </row>
    <row r="16" spans="1:14" x14ac:dyDescent="0.25">
      <c r="A16" s="1" t="s">
        <v>14</v>
      </c>
      <c r="B16" s="1" t="s">
        <v>79</v>
      </c>
      <c r="C16" s="1" t="s">
        <v>80</v>
      </c>
      <c r="D16" s="1" t="s">
        <v>81</v>
      </c>
      <c r="E16" s="1" t="s">
        <v>82</v>
      </c>
      <c r="F16" s="1" t="s">
        <v>19</v>
      </c>
      <c r="G16" s="1" t="s">
        <v>83</v>
      </c>
      <c r="H16" s="2">
        <v>7587945361.4171</v>
      </c>
      <c r="I16" s="3">
        <v>8596732661</v>
      </c>
      <c r="J16" s="3">
        <v>1309035</v>
      </c>
      <c r="K16" s="2">
        <v>61193107.753363699</v>
      </c>
      <c r="L16" s="4">
        <f t="shared" si="0"/>
        <v>80162971.156906456</v>
      </c>
      <c r="M16" s="3">
        <v>69328489.201612905</v>
      </c>
      <c r="N16" s="3">
        <v>10556.733870967701</v>
      </c>
    </row>
    <row r="17" spans="1:14" x14ac:dyDescent="0.25">
      <c r="A17" s="1" t="s">
        <v>14</v>
      </c>
      <c r="B17" s="1" t="s">
        <v>84</v>
      </c>
      <c r="C17" s="1" t="s">
        <v>37</v>
      </c>
      <c r="D17" s="1" t="s">
        <v>85</v>
      </c>
      <c r="E17" s="1" t="s">
        <v>86</v>
      </c>
      <c r="F17" s="1" t="s">
        <v>19</v>
      </c>
      <c r="G17" s="1" t="s">
        <v>44</v>
      </c>
      <c r="H17" s="2">
        <v>7408533953.3387003</v>
      </c>
      <c r="I17" s="3">
        <v>122710765</v>
      </c>
      <c r="J17" s="3">
        <v>528941</v>
      </c>
      <c r="K17" s="2">
        <v>59746241.559183098</v>
      </c>
      <c r="L17" s="4">
        <f t="shared" si="0"/>
        <v>78267576.442529857</v>
      </c>
      <c r="M17" s="3">
        <v>989602.94354838703</v>
      </c>
      <c r="N17" s="3">
        <v>4265.6532258064499</v>
      </c>
    </row>
    <row r="18" spans="1:14" x14ac:dyDescent="0.25">
      <c r="A18" s="1" t="s">
        <v>14</v>
      </c>
      <c r="B18" s="1" t="s">
        <v>87</v>
      </c>
      <c r="C18" s="1" t="s">
        <v>88</v>
      </c>
      <c r="D18" s="1" t="s">
        <v>89</v>
      </c>
      <c r="E18" s="1" t="s">
        <v>90</v>
      </c>
      <c r="F18" s="1" t="s">
        <v>19</v>
      </c>
      <c r="G18" s="1" t="s">
        <v>91</v>
      </c>
      <c r="H18" s="2">
        <v>7114711788.4504004</v>
      </c>
      <c r="I18" s="3">
        <v>89926283</v>
      </c>
      <c r="J18" s="3">
        <v>590721</v>
      </c>
      <c r="K18" s="2">
        <v>57376707.971374199</v>
      </c>
      <c r="L18" s="4">
        <f t="shared" si="0"/>
        <v>75163487.442500204</v>
      </c>
      <c r="M18" s="3">
        <v>725211.95967741904</v>
      </c>
      <c r="N18" s="3">
        <v>4763.8790322580599</v>
      </c>
    </row>
    <row r="19" spans="1:14" x14ac:dyDescent="0.25">
      <c r="A19" s="1" t="s">
        <v>14</v>
      </c>
      <c r="B19" s="1" t="s">
        <v>92</v>
      </c>
      <c r="C19" s="1" t="s">
        <v>93</v>
      </c>
      <c r="D19" s="1" t="s">
        <v>94</v>
      </c>
      <c r="E19" s="1" t="s">
        <v>95</v>
      </c>
      <c r="F19" s="1" t="s">
        <v>19</v>
      </c>
      <c r="G19" s="1" t="s">
        <v>96</v>
      </c>
      <c r="H19" s="2">
        <v>7049745834.3501997</v>
      </c>
      <c r="I19" s="3">
        <v>658550157</v>
      </c>
      <c r="J19" s="3">
        <v>541209</v>
      </c>
      <c r="K19" s="2">
        <v>56852788.986695103</v>
      </c>
      <c r="L19" s="4">
        <f t="shared" si="0"/>
        <v>74477153.572570592</v>
      </c>
      <c r="M19" s="3">
        <v>5310888.3629032299</v>
      </c>
      <c r="N19" s="3">
        <v>4364.5887096774204</v>
      </c>
    </row>
    <row r="20" spans="1:14" x14ac:dyDescent="0.25">
      <c r="A20" s="1" t="s">
        <v>14</v>
      </c>
      <c r="B20" s="1" t="s">
        <v>97</v>
      </c>
      <c r="C20" s="1" t="s">
        <v>98</v>
      </c>
      <c r="D20" s="1" t="s">
        <v>99</v>
      </c>
      <c r="E20" s="1" t="s">
        <v>100</v>
      </c>
      <c r="F20" s="1" t="s">
        <v>19</v>
      </c>
      <c r="G20" s="1" t="s">
        <v>101</v>
      </c>
      <c r="H20" s="2">
        <v>6274241407.5966997</v>
      </c>
      <c r="I20" s="3">
        <v>532214998</v>
      </c>
      <c r="J20" s="3">
        <v>662641</v>
      </c>
      <c r="K20" s="2">
        <v>50598721.029005602</v>
      </c>
      <c r="L20" s="4">
        <f t="shared" si="0"/>
        <v>66284324.547997341</v>
      </c>
      <c r="M20" s="3">
        <v>4292056.4354838701</v>
      </c>
      <c r="N20" s="3">
        <v>5343.8790322580599</v>
      </c>
    </row>
    <row r="21" spans="1:14" x14ac:dyDescent="0.25">
      <c r="A21" s="1" t="s">
        <v>14</v>
      </c>
      <c r="B21" s="1" t="s">
        <v>102</v>
      </c>
      <c r="C21" s="1" t="s">
        <v>103</v>
      </c>
      <c r="D21" s="1" t="s">
        <v>104</v>
      </c>
      <c r="E21" s="1" t="s">
        <v>105</v>
      </c>
      <c r="F21" s="1" t="s">
        <v>19</v>
      </c>
      <c r="G21" s="1" t="s">
        <v>106</v>
      </c>
      <c r="H21" s="2">
        <v>6267223759.3610001</v>
      </c>
      <c r="I21" s="3">
        <v>306562837</v>
      </c>
      <c r="J21" s="3">
        <v>445723</v>
      </c>
      <c r="K21" s="2">
        <v>50542127.0916209</v>
      </c>
      <c r="L21" s="4">
        <f t="shared" si="0"/>
        <v>66210186.490023382</v>
      </c>
      <c r="M21" s="3">
        <v>2472280.9435483902</v>
      </c>
      <c r="N21" s="3">
        <v>3594.5403225806499</v>
      </c>
    </row>
    <row r="22" spans="1:14" x14ac:dyDescent="0.25">
      <c r="A22" s="1" t="s">
        <v>14</v>
      </c>
      <c r="B22" s="1" t="s">
        <v>107</v>
      </c>
      <c r="C22" s="1" t="s">
        <v>108</v>
      </c>
      <c r="D22" s="1" t="s">
        <v>109</v>
      </c>
      <c r="E22" s="1" t="s">
        <v>110</v>
      </c>
      <c r="F22" s="1" t="s">
        <v>19</v>
      </c>
      <c r="G22" s="1" t="s">
        <v>111</v>
      </c>
      <c r="H22" s="2">
        <v>5826685586.7727003</v>
      </c>
      <c r="I22" s="3">
        <v>627174753</v>
      </c>
      <c r="J22" s="3">
        <v>715197</v>
      </c>
      <c r="K22" s="2">
        <v>46989399.893328197</v>
      </c>
      <c r="L22" s="4">
        <f t="shared" si="0"/>
        <v>61556113.860259943</v>
      </c>
      <c r="M22" s="3">
        <v>5057860.9112903196</v>
      </c>
      <c r="N22" s="3">
        <v>5767.7177419354803</v>
      </c>
    </row>
    <row r="23" spans="1:14" x14ac:dyDescent="0.25">
      <c r="A23" s="1" t="s">
        <v>14</v>
      </c>
      <c r="B23" s="1" t="s">
        <v>112</v>
      </c>
      <c r="C23" s="1" t="s">
        <v>113</v>
      </c>
      <c r="D23" s="1" t="s">
        <v>114</v>
      </c>
      <c r="E23" s="1" t="s">
        <v>115</v>
      </c>
      <c r="F23" s="1" t="s">
        <v>19</v>
      </c>
      <c r="G23" s="1" t="s">
        <v>49</v>
      </c>
      <c r="H23" s="2">
        <v>5687267927.7503004</v>
      </c>
      <c r="I23" s="3">
        <v>2092277648</v>
      </c>
      <c r="J23" s="3">
        <v>652077</v>
      </c>
      <c r="K23" s="2">
        <v>45865063.933470197</v>
      </c>
      <c r="L23" s="4">
        <f t="shared" si="0"/>
        <v>60083233.752845958</v>
      </c>
      <c r="M23" s="3">
        <v>16873206.838709701</v>
      </c>
      <c r="N23" s="3">
        <v>5258.6854838709696</v>
      </c>
    </row>
    <row r="24" spans="1:14" x14ac:dyDescent="0.25">
      <c r="A24" s="1" t="s">
        <v>14</v>
      </c>
      <c r="B24" s="1" t="s">
        <v>116</v>
      </c>
      <c r="C24" s="1" t="s">
        <v>117</v>
      </c>
      <c r="D24" s="1" t="s">
        <v>118</v>
      </c>
      <c r="E24" s="1" t="s">
        <v>119</v>
      </c>
      <c r="F24" s="1" t="s">
        <v>120</v>
      </c>
      <c r="G24" s="1" t="s">
        <v>20</v>
      </c>
      <c r="H24" s="2">
        <v>5292611752.2157001</v>
      </c>
      <c r="I24" s="3">
        <v>108506313</v>
      </c>
      <c r="J24" s="3">
        <v>1878</v>
      </c>
      <c r="K24" s="2">
        <v>42682352.840449199</v>
      </c>
      <c r="L24" s="4">
        <f t="shared" si="0"/>
        <v>55913882.220988452</v>
      </c>
      <c r="M24" s="3">
        <v>875050.91129032301</v>
      </c>
      <c r="N24" s="3">
        <v>15.1451612903226</v>
      </c>
    </row>
    <row r="25" spans="1:14" x14ac:dyDescent="0.25">
      <c r="A25" s="1" t="s">
        <v>14</v>
      </c>
      <c r="B25" s="1" t="s">
        <v>121</v>
      </c>
      <c r="C25" s="1" t="s">
        <v>122</v>
      </c>
      <c r="D25" s="1" t="s">
        <v>123</v>
      </c>
      <c r="E25" s="1" t="s">
        <v>124</v>
      </c>
      <c r="F25" s="1" t="s">
        <v>19</v>
      </c>
      <c r="G25" s="1" t="s">
        <v>111</v>
      </c>
      <c r="H25" s="2">
        <v>4906355380.3427</v>
      </c>
      <c r="I25" s="3">
        <v>3641049201</v>
      </c>
      <c r="J25" s="3">
        <v>941036</v>
      </c>
      <c r="K25" s="2">
        <v>39567382.099537902</v>
      </c>
      <c r="L25" s="4">
        <f t="shared" si="0"/>
        <v>51833270.550394654</v>
      </c>
      <c r="M25" s="3">
        <v>29363300.008064501</v>
      </c>
      <c r="N25" s="3">
        <v>7589</v>
      </c>
    </row>
    <row r="26" spans="1:14" x14ac:dyDescent="0.25">
      <c r="A26" s="1" t="s">
        <v>14</v>
      </c>
      <c r="B26" s="1" t="s">
        <v>125</v>
      </c>
      <c r="C26" s="1" t="s">
        <v>126</v>
      </c>
      <c r="D26" s="1" t="s">
        <v>127</v>
      </c>
      <c r="E26" s="1" t="s">
        <v>128</v>
      </c>
      <c r="F26" s="1" t="s">
        <v>19</v>
      </c>
      <c r="G26" s="1" t="s">
        <v>49</v>
      </c>
      <c r="H26" s="2">
        <v>4639670119.9364996</v>
      </c>
      <c r="I26" s="3">
        <v>689200020</v>
      </c>
      <c r="J26" s="3">
        <v>613861</v>
      </c>
      <c r="K26" s="2">
        <v>37416694.515616901</v>
      </c>
      <c r="L26" s="4">
        <f t="shared" si="0"/>
        <v>49015869.815458141</v>
      </c>
      <c r="M26" s="3">
        <v>5558064.6774193598</v>
      </c>
      <c r="N26" s="3">
        <v>4950.4919354838703</v>
      </c>
    </row>
    <row r="27" spans="1:14" x14ac:dyDescent="0.25">
      <c r="A27" s="1" t="s">
        <v>14</v>
      </c>
      <c r="B27" s="1" t="s">
        <v>129</v>
      </c>
      <c r="C27" s="1" t="s">
        <v>130</v>
      </c>
      <c r="D27" s="1" t="s">
        <v>131</v>
      </c>
      <c r="E27" s="1" t="s">
        <v>132</v>
      </c>
      <c r="F27" s="1" t="s">
        <v>133</v>
      </c>
      <c r="G27" s="1" t="s">
        <v>35</v>
      </c>
      <c r="H27" s="2">
        <v>4491854906.1705999</v>
      </c>
      <c r="I27" s="3">
        <v>176989308</v>
      </c>
      <c r="J27" s="3">
        <v>681685</v>
      </c>
      <c r="K27" s="2">
        <v>36224636.340085499</v>
      </c>
      <c r="L27" s="4">
        <f t="shared" si="0"/>
        <v>47454273.605512008</v>
      </c>
      <c r="M27" s="3">
        <v>1427333.12903226</v>
      </c>
      <c r="N27" s="3">
        <v>5497.4596774193597</v>
      </c>
    </row>
    <row r="28" spans="1:14" x14ac:dyDescent="0.25">
      <c r="A28" s="1" t="s">
        <v>14</v>
      </c>
      <c r="B28" s="1" t="s">
        <v>134</v>
      </c>
      <c r="C28" s="1" t="s">
        <v>135</v>
      </c>
      <c r="D28" s="1" t="s">
        <v>136</v>
      </c>
      <c r="E28" s="1" t="s">
        <v>137</v>
      </c>
      <c r="F28" s="1" t="s">
        <v>138</v>
      </c>
      <c r="G28" s="1" t="s">
        <v>139</v>
      </c>
      <c r="H28" s="2">
        <v>4478719606.8101997</v>
      </c>
      <c r="I28" s="3">
        <v>31276603</v>
      </c>
      <c r="J28" s="3">
        <v>459924</v>
      </c>
      <c r="K28" s="2">
        <v>36118706.506533898</v>
      </c>
      <c r="L28" s="4">
        <f t="shared" si="0"/>
        <v>47315505.523559406</v>
      </c>
      <c r="M28" s="3">
        <v>252230.66935483899</v>
      </c>
      <c r="N28" s="3">
        <v>3709.0645161290299</v>
      </c>
    </row>
    <row r="29" spans="1:14" x14ac:dyDescent="0.25">
      <c r="A29" s="1" t="s">
        <v>14</v>
      </c>
      <c r="B29" s="1" t="s">
        <v>140</v>
      </c>
      <c r="C29" s="1" t="s">
        <v>141</v>
      </c>
      <c r="D29" s="1" t="s">
        <v>142</v>
      </c>
      <c r="E29" s="1" t="s">
        <v>143</v>
      </c>
      <c r="F29" s="1" t="s">
        <v>19</v>
      </c>
      <c r="G29" s="1" t="s">
        <v>44</v>
      </c>
      <c r="H29" s="2">
        <v>4239160873.1004</v>
      </c>
      <c r="I29" s="3">
        <v>1647346528</v>
      </c>
      <c r="J29" s="3">
        <v>442954</v>
      </c>
      <c r="K29" s="2">
        <v>34186781.2346806</v>
      </c>
      <c r="L29" s="4">
        <f t="shared" si="0"/>
        <v>44784683.417431585</v>
      </c>
      <c r="M29" s="3">
        <v>13285052.645161301</v>
      </c>
      <c r="N29" s="3">
        <v>3572.2096774193501</v>
      </c>
    </row>
    <row r="30" spans="1:14" x14ac:dyDescent="0.25">
      <c r="A30" s="1" t="s">
        <v>14</v>
      </c>
      <c r="B30" s="1" t="s">
        <v>144</v>
      </c>
      <c r="C30" s="1" t="s">
        <v>145</v>
      </c>
      <c r="D30" s="1" t="s">
        <v>146</v>
      </c>
      <c r="E30" s="1" t="s">
        <v>147</v>
      </c>
      <c r="F30" s="1" t="s">
        <v>19</v>
      </c>
      <c r="G30" s="1" t="s">
        <v>148</v>
      </c>
      <c r="H30" s="2">
        <v>4143785971.5160999</v>
      </c>
      <c r="I30" s="3">
        <v>232910403</v>
      </c>
      <c r="J30" s="3">
        <v>469483</v>
      </c>
      <c r="K30" s="2">
        <v>33417628.802549198</v>
      </c>
      <c r="L30" s="4">
        <f t="shared" si="0"/>
        <v>43777093.731339455</v>
      </c>
      <c r="M30" s="3">
        <v>1878309.7016129</v>
      </c>
      <c r="N30" s="3">
        <v>3786.1532258064499</v>
      </c>
    </row>
    <row r="31" spans="1:14" x14ac:dyDescent="0.25">
      <c r="A31" s="1" t="s">
        <v>14</v>
      </c>
      <c r="B31" s="1" t="s">
        <v>149</v>
      </c>
      <c r="C31" s="1" t="s">
        <v>37</v>
      </c>
      <c r="D31" s="1" t="s">
        <v>150</v>
      </c>
      <c r="E31" s="1" t="s">
        <v>151</v>
      </c>
      <c r="F31" s="1" t="s">
        <v>19</v>
      </c>
      <c r="G31" s="1" t="s">
        <v>152</v>
      </c>
      <c r="H31" s="2">
        <v>4057831250.2856002</v>
      </c>
      <c r="I31" s="3">
        <v>79721735</v>
      </c>
      <c r="J31" s="3">
        <v>468931</v>
      </c>
      <c r="K31" s="2">
        <v>32724445.566819299</v>
      </c>
      <c r="L31" s="4">
        <f t="shared" si="0"/>
        <v>42869023.692533284</v>
      </c>
      <c r="M31" s="3">
        <v>642917.21774193598</v>
      </c>
      <c r="N31" s="3">
        <v>3781.7016129032299</v>
      </c>
    </row>
    <row r="32" spans="1:14" x14ac:dyDescent="0.25">
      <c r="A32" s="1" t="s">
        <v>14</v>
      </c>
      <c r="B32" s="1" t="s">
        <v>153</v>
      </c>
      <c r="C32" s="1" t="s">
        <v>154</v>
      </c>
      <c r="D32" s="1" t="s">
        <v>155</v>
      </c>
      <c r="E32" s="1" t="s">
        <v>156</v>
      </c>
      <c r="F32" s="1" t="s">
        <v>19</v>
      </c>
      <c r="G32" s="1" t="s">
        <v>29</v>
      </c>
      <c r="H32" s="2">
        <v>3989197977.5258002</v>
      </c>
      <c r="I32" s="3">
        <v>1213335223</v>
      </c>
      <c r="J32" s="3">
        <v>735452</v>
      </c>
      <c r="K32" s="2">
        <v>32170951.431659698</v>
      </c>
      <c r="L32" s="4">
        <f t="shared" si="0"/>
        <v>42143946.375474207</v>
      </c>
      <c r="M32" s="3">
        <v>9784961.4758064505</v>
      </c>
      <c r="N32" s="3">
        <v>5931.0645161290304</v>
      </c>
    </row>
    <row r="33" spans="1:14" x14ac:dyDescent="0.25">
      <c r="A33" s="1" t="s">
        <v>14</v>
      </c>
      <c r="B33" s="1" t="s">
        <v>157</v>
      </c>
      <c r="C33" s="1" t="s">
        <v>158</v>
      </c>
      <c r="D33" s="1" t="s">
        <v>159</v>
      </c>
      <c r="E33" s="1" t="s">
        <v>160</v>
      </c>
      <c r="F33" s="1" t="s">
        <v>19</v>
      </c>
      <c r="G33" s="1" t="s">
        <v>101</v>
      </c>
      <c r="H33" s="2">
        <v>3940595135.6296</v>
      </c>
      <c r="I33" s="3">
        <v>1624380703</v>
      </c>
      <c r="J33" s="3">
        <v>551628</v>
      </c>
      <c r="K33" s="2">
        <v>31778993.029270999</v>
      </c>
      <c r="L33" s="4">
        <f t="shared" si="0"/>
        <v>41630480.868345007</v>
      </c>
      <c r="M33" s="3">
        <v>13099844.379032301</v>
      </c>
      <c r="N33" s="3">
        <v>4448.6129032258104</v>
      </c>
    </row>
    <row r="34" spans="1:14" x14ac:dyDescent="0.25">
      <c r="A34" s="1" t="s">
        <v>14</v>
      </c>
      <c r="B34" s="1" t="s">
        <v>161</v>
      </c>
      <c r="C34" s="1" t="s">
        <v>162</v>
      </c>
      <c r="D34" s="1" t="s">
        <v>163</v>
      </c>
      <c r="E34" s="1" t="s">
        <v>164</v>
      </c>
      <c r="F34" s="1" t="s">
        <v>34</v>
      </c>
      <c r="G34" s="1" t="s">
        <v>165</v>
      </c>
      <c r="H34" s="2">
        <v>3903772943.8074999</v>
      </c>
      <c r="I34" s="3">
        <v>138028591</v>
      </c>
      <c r="J34" s="3">
        <v>399741</v>
      </c>
      <c r="K34" s="2">
        <v>31482039.869415302</v>
      </c>
      <c r="L34" s="4">
        <f t="shared" si="0"/>
        <v>41241472.22893405</v>
      </c>
      <c r="M34" s="3">
        <v>1113133.7983871</v>
      </c>
      <c r="N34" s="3">
        <v>3223.7177419354798</v>
      </c>
    </row>
    <row r="35" spans="1:14" x14ac:dyDescent="0.25">
      <c r="A35" s="1" t="s">
        <v>14</v>
      </c>
      <c r="B35" s="1" t="s">
        <v>166</v>
      </c>
      <c r="C35" s="1" t="s">
        <v>37</v>
      </c>
      <c r="D35" s="1" t="s">
        <v>167</v>
      </c>
      <c r="E35" s="1" t="s">
        <v>168</v>
      </c>
      <c r="F35" s="1" t="s">
        <v>19</v>
      </c>
      <c r="G35" s="1" t="s">
        <v>63</v>
      </c>
      <c r="H35" s="2">
        <v>3592360397.9898</v>
      </c>
      <c r="I35" s="3">
        <v>187035015</v>
      </c>
      <c r="J35" s="3">
        <v>444628</v>
      </c>
      <c r="K35" s="2">
        <v>28970648.370885499</v>
      </c>
      <c r="L35" s="4">
        <f t="shared" si="0"/>
        <v>37951549.365860008</v>
      </c>
      <c r="M35" s="3">
        <v>1508346.89516129</v>
      </c>
      <c r="N35" s="3">
        <v>3585.7096774193501</v>
      </c>
    </row>
    <row r="36" spans="1:14" x14ac:dyDescent="0.25">
      <c r="A36" s="1" t="s">
        <v>14</v>
      </c>
      <c r="B36" s="1" t="s">
        <v>169</v>
      </c>
      <c r="C36" s="1" t="s">
        <v>170</v>
      </c>
      <c r="D36" s="1" t="s">
        <v>171</v>
      </c>
      <c r="E36" s="1" t="s">
        <v>172</v>
      </c>
      <c r="F36" s="1" t="s">
        <v>19</v>
      </c>
      <c r="G36" s="1" t="s">
        <v>165</v>
      </c>
      <c r="H36" s="2">
        <v>3381960133.8304</v>
      </c>
      <c r="I36" s="3">
        <v>594547182</v>
      </c>
      <c r="J36" s="3">
        <v>454729</v>
      </c>
      <c r="K36" s="2">
        <v>27273872.0470194</v>
      </c>
      <c r="L36" s="4">
        <f t="shared" si="0"/>
        <v>35728772.381595418</v>
      </c>
      <c r="M36" s="3">
        <v>4794735.3387096804</v>
      </c>
      <c r="N36" s="3">
        <v>3667.1693548387102</v>
      </c>
    </row>
    <row r="37" spans="1:14" x14ac:dyDescent="0.25">
      <c r="A37" s="1" t="s">
        <v>14</v>
      </c>
      <c r="B37" s="1" t="s">
        <v>173</v>
      </c>
      <c r="C37" s="1" t="s">
        <v>174</v>
      </c>
      <c r="D37" s="1" t="s">
        <v>175</v>
      </c>
      <c r="E37" s="1" t="s">
        <v>176</v>
      </c>
      <c r="F37" s="1" t="s">
        <v>138</v>
      </c>
      <c r="G37" s="1" t="s">
        <v>177</v>
      </c>
      <c r="H37" s="2">
        <v>3327410987.1257</v>
      </c>
      <c r="I37" s="3">
        <v>84131159</v>
      </c>
      <c r="J37" s="3">
        <v>474490</v>
      </c>
      <c r="K37" s="2">
        <v>26833959.573594298</v>
      </c>
      <c r="L37" s="4">
        <f t="shared" si="0"/>
        <v>35152487.041408531</v>
      </c>
      <c r="M37" s="3">
        <v>678477.08870967699</v>
      </c>
      <c r="N37" s="3">
        <v>3826.5322580645202</v>
      </c>
    </row>
    <row r="38" spans="1:14" x14ac:dyDescent="0.25">
      <c r="A38" s="1" t="s">
        <v>14</v>
      </c>
      <c r="B38" s="1" t="s">
        <v>178</v>
      </c>
      <c r="C38" s="1" t="s">
        <v>179</v>
      </c>
      <c r="D38" s="1" t="s">
        <v>180</v>
      </c>
      <c r="E38" s="1" t="s">
        <v>181</v>
      </c>
      <c r="F38" s="1" t="s">
        <v>19</v>
      </c>
      <c r="G38" s="1" t="s">
        <v>182</v>
      </c>
      <c r="H38" s="2">
        <v>3285177099.8291998</v>
      </c>
      <c r="I38" s="3">
        <v>192432391</v>
      </c>
      <c r="J38" s="3">
        <v>369403</v>
      </c>
      <c r="K38" s="2">
        <v>26493363.708299998</v>
      </c>
      <c r="L38" s="4">
        <f t="shared" si="0"/>
        <v>34706306.457873002</v>
      </c>
      <c r="M38" s="3">
        <v>1551874.12096774</v>
      </c>
      <c r="N38" s="3">
        <v>2979.0564516129002</v>
      </c>
    </row>
    <row r="39" spans="1:14" x14ac:dyDescent="0.25">
      <c r="A39" s="1" t="s">
        <v>14</v>
      </c>
      <c r="B39" s="1" t="s">
        <v>183</v>
      </c>
      <c r="C39" s="1" t="s">
        <v>37</v>
      </c>
      <c r="D39" s="1" t="s">
        <v>184</v>
      </c>
      <c r="E39" s="1" t="s">
        <v>185</v>
      </c>
      <c r="F39" s="1" t="s">
        <v>34</v>
      </c>
      <c r="G39" s="1" t="s">
        <v>165</v>
      </c>
      <c r="H39" s="2">
        <v>3112654313.6159</v>
      </c>
      <c r="I39" s="3">
        <v>27385424</v>
      </c>
      <c r="J39" s="3">
        <v>332478</v>
      </c>
      <c r="K39" s="2">
        <v>25102050.916257299</v>
      </c>
      <c r="L39" s="4">
        <f t="shared" si="0"/>
        <v>32883686.700297065</v>
      </c>
      <c r="M39" s="3">
        <v>220850.193548387</v>
      </c>
      <c r="N39" s="3">
        <v>2681.27419354839</v>
      </c>
    </row>
    <row r="40" spans="1:14" x14ac:dyDescent="0.25">
      <c r="A40" s="1" t="s">
        <v>14</v>
      </c>
      <c r="B40" s="1" t="s">
        <v>186</v>
      </c>
      <c r="C40" s="1" t="s">
        <v>187</v>
      </c>
      <c r="D40" s="1" t="s">
        <v>188</v>
      </c>
      <c r="E40" s="1" t="s">
        <v>189</v>
      </c>
      <c r="F40" s="1" t="s">
        <v>19</v>
      </c>
      <c r="G40" s="1" t="s">
        <v>96</v>
      </c>
      <c r="H40" s="2">
        <v>3086818977.8441</v>
      </c>
      <c r="I40" s="3">
        <v>2854035303</v>
      </c>
      <c r="J40" s="3">
        <v>444346</v>
      </c>
      <c r="K40" s="2">
        <v>24893701.434226599</v>
      </c>
      <c r="L40" s="4">
        <f t="shared" si="0"/>
        <v>32610748.878836844</v>
      </c>
      <c r="M40" s="3">
        <v>23016413.733871002</v>
      </c>
      <c r="N40" s="3">
        <v>3583.4354838709701</v>
      </c>
    </row>
    <row r="41" spans="1:14" x14ac:dyDescent="0.25">
      <c r="A41" s="1" t="s">
        <v>14</v>
      </c>
      <c r="B41" s="1" t="s">
        <v>190</v>
      </c>
      <c r="C41" s="1" t="s">
        <v>191</v>
      </c>
      <c r="D41" s="1" t="s">
        <v>192</v>
      </c>
      <c r="E41" s="1" t="s">
        <v>193</v>
      </c>
      <c r="F41" s="1" t="s">
        <v>19</v>
      </c>
      <c r="G41" s="1" t="s">
        <v>139</v>
      </c>
      <c r="H41" s="2">
        <v>3056051714.9768</v>
      </c>
      <c r="I41" s="3">
        <v>56244884</v>
      </c>
      <c r="J41" s="3">
        <v>392498</v>
      </c>
      <c r="K41" s="2">
        <v>24645578.346587099</v>
      </c>
      <c r="L41" s="4">
        <f t="shared" si="0"/>
        <v>32285707.634029102</v>
      </c>
      <c r="M41" s="3">
        <v>453587.77419354802</v>
      </c>
      <c r="N41" s="3">
        <v>3165.3064516129002</v>
      </c>
    </row>
    <row r="42" spans="1:14" x14ac:dyDescent="0.25">
      <c r="A42" s="1" t="s">
        <v>14</v>
      </c>
      <c r="B42" s="1" t="s">
        <v>194</v>
      </c>
      <c r="C42" s="1" t="s">
        <v>98</v>
      </c>
      <c r="D42" s="1" t="s">
        <v>195</v>
      </c>
      <c r="E42" s="1" t="s">
        <v>196</v>
      </c>
      <c r="F42" s="1" t="s">
        <v>19</v>
      </c>
      <c r="G42" s="1" t="s">
        <v>83</v>
      </c>
      <c r="H42" s="2">
        <v>3055150192.8165998</v>
      </c>
      <c r="I42" s="3">
        <v>2189464152</v>
      </c>
      <c r="J42" s="3">
        <v>436194</v>
      </c>
      <c r="K42" s="2">
        <v>24638308.006585501</v>
      </c>
      <c r="L42" s="4">
        <f t="shared" si="0"/>
        <v>32276183.488627009</v>
      </c>
      <c r="M42" s="3">
        <v>17656968.967741899</v>
      </c>
      <c r="N42" s="3">
        <v>3517.6935483870998</v>
      </c>
    </row>
    <row r="43" spans="1:14" x14ac:dyDescent="0.25">
      <c r="A43" s="1" t="s">
        <v>14</v>
      </c>
      <c r="B43" s="1" t="s">
        <v>197</v>
      </c>
      <c r="C43" s="1" t="s">
        <v>198</v>
      </c>
      <c r="D43" s="1" t="s">
        <v>199</v>
      </c>
      <c r="E43" s="1" t="s">
        <v>200</v>
      </c>
      <c r="F43" s="1" t="s">
        <v>19</v>
      </c>
      <c r="G43" s="1" t="s">
        <v>101</v>
      </c>
      <c r="H43" s="2">
        <v>3034666840.6869998</v>
      </c>
      <c r="I43" s="3">
        <v>719023064</v>
      </c>
      <c r="J43" s="3">
        <v>511825</v>
      </c>
      <c r="K43" s="2">
        <v>24473119.682959698</v>
      </c>
      <c r="L43" s="4">
        <f t="shared" si="0"/>
        <v>32059786.784677207</v>
      </c>
      <c r="M43" s="3">
        <v>5798573.0967741897</v>
      </c>
      <c r="N43" s="3">
        <v>4127.6209677419401</v>
      </c>
    </row>
    <row r="44" spans="1:14" x14ac:dyDescent="0.25">
      <c r="A44" s="1" t="s">
        <v>14</v>
      </c>
      <c r="B44" s="1" t="s">
        <v>201</v>
      </c>
      <c r="C44" s="1" t="s">
        <v>202</v>
      </c>
      <c r="D44" s="1" t="s">
        <v>203</v>
      </c>
      <c r="E44" s="1" t="s">
        <v>204</v>
      </c>
      <c r="F44" s="1" t="s">
        <v>19</v>
      </c>
      <c r="G44" s="1" t="s">
        <v>205</v>
      </c>
      <c r="H44" s="2">
        <v>2863347171.6366</v>
      </c>
      <c r="I44" s="3">
        <v>238401335</v>
      </c>
      <c r="J44" s="3">
        <v>395956</v>
      </c>
      <c r="K44" s="2">
        <v>23091509.448682301</v>
      </c>
      <c r="L44" s="4">
        <f t="shared" si="0"/>
        <v>30249877.377773814</v>
      </c>
      <c r="M44" s="3">
        <v>1922591.4112903201</v>
      </c>
      <c r="N44" s="3">
        <v>3193.1935483870998</v>
      </c>
    </row>
    <row r="45" spans="1:14" x14ac:dyDescent="0.25">
      <c r="A45" s="1" t="s">
        <v>14</v>
      </c>
      <c r="B45" s="1" t="s">
        <v>206</v>
      </c>
      <c r="C45" s="1" t="s">
        <v>207</v>
      </c>
      <c r="D45" s="1" t="s">
        <v>208</v>
      </c>
      <c r="E45" s="1" t="s">
        <v>209</v>
      </c>
      <c r="F45" s="1" t="s">
        <v>19</v>
      </c>
      <c r="G45" s="1" t="s">
        <v>210</v>
      </c>
      <c r="H45" s="2">
        <v>2834226963.7757001</v>
      </c>
      <c r="I45" s="3">
        <v>119741736</v>
      </c>
      <c r="J45" s="3">
        <v>354999</v>
      </c>
      <c r="K45" s="2">
        <v>22856669.062707301</v>
      </c>
      <c r="L45" s="4">
        <f t="shared" si="0"/>
        <v>29942236.472146567</v>
      </c>
      <c r="M45" s="3">
        <v>965659.16129032301</v>
      </c>
      <c r="N45" s="3">
        <v>2862.8951612903202</v>
      </c>
    </row>
    <row r="46" spans="1:14" x14ac:dyDescent="0.25">
      <c r="A46" s="1" t="s">
        <v>14</v>
      </c>
      <c r="B46" s="1" t="s">
        <v>211</v>
      </c>
      <c r="C46" s="1" t="s">
        <v>212</v>
      </c>
      <c r="D46" s="1" t="s">
        <v>213</v>
      </c>
      <c r="E46" s="1" t="s">
        <v>214</v>
      </c>
      <c r="F46" s="1" t="s">
        <v>215</v>
      </c>
      <c r="G46" s="1" t="s">
        <v>139</v>
      </c>
      <c r="H46" s="2">
        <v>2795872130.4654002</v>
      </c>
      <c r="I46" s="3">
        <v>1807459434</v>
      </c>
      <c r="J46" s="3">
        <v>494534</v>
      </c>
      <c r="K46" s="2">
        <v>22547355.89085</v>
      </c>
      <c r="L46" s="4">
        <f t="shared" si="0"/>
        <v>29537036.217013501</v>
      </c>
      <c r="M46" s="3">
        <v>14576285.758064499</v>
      </c>
      <c r="N46" s="3">
        <v>3988.1774193548399</v>
      </c>
    </row>
    <row r="47" spans="1:14" x14ac:dyDescent="0.25">
      <c r="A47" s="1" t="s">
        <v>14</v>
      </c>
      <c r="B47" s="1" t="s">
        <v>216</v>
      </c>
      <c r="C47" s="1" t="s">
        <v>170</v>
      </c>
      <c r="D47" s="1" t="s">
        <v>217</v>
      </c>
      <c r="E47" s="1" t="s">
        <v>218</v>
      </c>
      <c r="F47" s="1" t="s">
        <v>19</v>
      </c>
      <c r="G47" s="1" t="s">
        <v>29</v>
      </c>
      <c r="H47" s="2">
        <v>2713996579.4734001</v>
      </c>
      <c r="I47" s="3">
        <v>80693209</v>
      </c>
      <c r="J47" s="3">
        <v>223213</v>
      </c>
      <c r="K47" s="2">
        <v>21887069.189301599</v>
      </c>
      <c r="L47" s="4">
        <f t="shared" si="0"/>
        <v>28672060.637985095</v>
      </c>
      <c r="M47" s="3">
        <v>650751.68548387103</v>
      </c>
      <c r="N47" s="3">
        <v>1800.1048387096801</v>
      </c>
    </row>
    <row r="48" spans="1:14" x14ac:dyDescent="0.25">
      <c r="A48" s="1" t="s">
        <v>14</v>
      </c>
      <c r="B48" s="1" t="s">
        <v>219</v>
      </c>
      <c r="C48" s="1" t="s">
        <v>220</v>
      </c>
      <c r="D48" s="1" t="s">
        <v>221</v>
      </c>
      <c r="E48" s="1" t="s">
        <v>222</v>
      </c>
      <c r="F48" s="1" t="s">
        <v>223</v>
      </c>
      <c r="G48" s="1" t="s">
        <v>139</v>
      </c>
      <c r="H48" s="2">
        <v>2535173901.1005998</v>
      </c>
      <c r="I48" s="3">
        <v>188058842</v>
      </c>
      <c r="J48" s="3">
        <v>338621</v>
      </c>
      <c r="K48" s="2">
        <v>20444950.815327398</v>
      </c>
      <c r="L48" s="4">
        <f t="shared" si="0"/>
        <v>26782885.568078894</v>
      </c>
      <c r="M48" s="3">
        <v>1516603.5645161299</v>
      </c>
      <c r="N48" s="3">
        <v>2730.8145161290299</v>
      </c>
    </row>
    <row r="49" spans="1:14" x14ac:dyDescent="0.25">
      <c r="A49" s="1" t="s">
        <v>14</v>
      </c>
      <c r="B49" s="1" t="s">
        <v>224</v>
      </c>
      <c r="C49" s="1" t="s">
        <v>37</v>
      </c>
      <c r="D49" s="1" t="s">
        <v>225</v>
      </c>
      <c r="E49" s="1" t="s">
        <v>226</v>
      </c>
      <c r="F49" s="1" t="s">
        <v>19</v>
      </c>
      <c r="G49" s="1" t="s">
        <v>227</v>
      </c>
      <c r="H49" s="2">
        <v>2518468237.6192002</v>
      </c>
      <c r="I49" s="3">
        <v>316418427</v>
      </c>
      <c r="J49" s="3">
        <v>393887</v>
      </c>
      <c r="K49" s="2">
        <v>20310227.722735502</v>
      </c>
      <c r="L49" s="4">
        <f t="shared" si="0"/>
        <v>26606398.31678351</v>
      </c>
      <c r="M49" s="3">
        <v>2551761.5080645201</v>
      </c>
      <c r="N49" s="3">
        <v>3176.5080645161302</v>
      </c>
    </row>
    <row r="50" spans="1:14" x14ac:dyDescent="0.25">
      <c r="A50" s="1" t="s">
        <v>14</v>
      </c>
      <c r="B50" s="1" t="s">
        <v>228</v>
      </c>
      <c r="C50" s="1" t="s">
        <v>37</v>
      </c>
      <c r="D50" s="1" t="s">
        <v>229</v>
      </c>
      <c r="E50" s="1" t="s">
        <v>230</v>
      </c>
      <c r="F50" s="1" t="s">
        <v>34</v>
      </c>
      <c r="G50" s="1" t="s">
        <v>72</v>
      </c>
      <c r="H50" s="2">
        <v>2293229513.0746999</v>
      </c>
      <c r="I50" s="3">
        <v>246422803</v>
      </c>
      <c r="J50" s="3">
        <v>350501</v>
      </c>
      <c r="K50" s="2">
        <v>18493786.395763699</v>
      </c>
      <c r="L50" s="4">
        <f t="shared" si="0"/>
        <v>24226860.178450447</v>
      </c>
      <c r="M50" s="3">
        <v>1987280.6693548399</v>
      </c>
      <c r="N50" s="3">
        <v>2826.6209677419401</v>
      </c>
    </row>
    <row r="51" spans="1:14" x14ac:dyDescent="0.25">
      <c r="A51" s="1" t="s">
        <v>14</v>
      </c>
      <c r="B51" s="1" t="s">
        <v>231</v>
      </c>
      <c r="C51" s="1" t="s">
        <v>37</v>
      </c>
      <c r="D51" s="1" t="s">
        <v>232</v>
      </c>
      <c r="E51" s="1" t="s">
        <v>233</v>
      </c>
      <c r="F51" s="1" t="s">
        <v>19</v>
      </c>
      <c r="G51" s="1" t="s">
        <v>234</v>
      </c>
      <c r="H51" s="2">
        <v>2292669762.1690001</v>
      </c>
      <c r="I51" s="3">
        <v>34607433</v>
      </c>
      <c r="J51" s="3">
        <v>289442</v>
      </c>
      <c r="K51" s="2">
        <v>18489272.2755564</v>
      </c>
      <c r="L51" s="4">
        <f t="shared" si="0"/>
        <v>24220946.680978887</v>
      </c>
      <c r="M51" s="3">
        <v>279092.20161290298</v>
      </c>
      <c r="N51" s="3">
        <v>2334.2096774193501</v>
      </c>
    </row>
    <row r="52" spans="1:14" x14ac:dyDescent="0.25">
      <c r="A52" s="1" t="s">
        <v>14</v>
      </c>
      <c r="B52" s="1" t="s">
        <v>235</v>
      </c>
      <c r="C52" s="1" t="s">
        <v>98</v>
      </c>
      <c r="D52" s="1" t="s">
        <v>236</v>
      </c>
      <c r="E52" s="1" t="s">
        <v>237</v>
      </c>
      <c r="F52" s="1" t="s">
        <v>19</v>
      </c>
      <c r="G52" s="1" t="s">
        <v>35</v>
      </c>
      <c r="H52" s="2">
        <v>2240182476.1817999</v>
      </c>
      <c r="I52" s="3">
        <v>142414743</v>
      </c>
      <c r="J52" s="3">
        <v>374264</v>
      </c>
      <c r="K52" s="2">
        <v>18065987.711143501</v>
      </c>
      <c r="L52" s="4">
        <f t="shared" si="0"/>
        <v>23666443.901597988</v>
      </c>
      <c r="M52" s="3">
        <v>1148505.9919354799</v>
      </c>
      <c r="N52" s="3">
        <v>3018.2580645161302</v>
      </c>
    </row>
    <row r="53" spans="1:14" x14ac:dyDescent="0.25">
      <c r="A53" s="1" t="s">
        <v>14</v>
      </c>
      <c r="B53" s="1" t="s">
        <v>238</v>
      </c>
      <c r="C53" s="1" t="s">
        <v>239</v>
      </c>
      <c r="D53" s="1" t="s">
        <v>240</v>
      </c>
      <c r="E53" s="1" t="s">
        <v>241</v>
      </c>
      <c r="F53" s="1" t="s">
        <v>19</v>
      </c>
      <c r="G53" s="1" t="s">
        <v>242</v>
      </c>
      <c r="H53" s="2">
        <v>2236749572.6919999</v>
      </c>
      <c r="I53" s="3">
        <v>34911492</v>
      </c>
      <c r="J53" s="3">
        <v>310416</v>
      </c>
      <c r="K53" s="2">
        <v>18038303.0055806</v>
      </c>
      <c r="L53" s="4">
        <f t="shared" si="0"/>
        <v>23630176.937310588</v>
      </c>
      <c r="M53" s="3">
        <v>281544.29032258102</v>
      </c>
      <c r="N53" s="3">
        <v>2503.3548387096798</v>
      </c>
    </row>
    <row r="54" spans="1:14" x14ac:dyDescent="0.25">
      <c r="A54" s="1" t="s">
        <v>14</v>
      </c>
      <c r="B54" s="1" t="s">
        <v>243</v>
      </c>
      <c r="C54" s="1" t="s">
        <v>244</v>
      </c>
      <c r="D54" s="1" t="s">
        <v>245</v>
      </c>
      <c r="E54" s="1" t="s">
        <v>246</v>
      </c>
      <c r="F54" s="1" t="s">
        <v>19</v>
      </c>
      <c r="G54" s="1" t="s">
        <v>72</v>
      </c>
      <c r="H54" s="2">
        <v>2153427041.1230001</v>
      </c>
      <c r="I54" s="3">
        <v>314031928</v>
      </c>
      <c r="J54" s="3">
        <v>297105</v>
      </c>
      <c r="K54" s="2">
        <v>17366347.105830599</v>
      </c>
      <c r="L54" s="4">
        <f t="shared" si="0"/>
        <v>22749914.708638087</v>
      </c>
      <c r="M54" s="3">
        <v>2532515.5483871</v>
      </c>
      <c r="N54" s="3">
        <v>2396.0080645161302</v>
      </c>
    </row>
    <row r="55" spans="1:14" x14ac:dyDescent="0.25">
      <c r="A55" s="1" t="s">
        <v>14</v>
      </c>
      <c r="B55" s="1" t="s">
        <v>247</v>
      </c>
      <c r="C55" s="1" t="s">
        <v>248</v>
      </c>
      <c r="D55" s="1" t="s">
        <v>249</v>
      </c>
      <c r="E55" s="1" t="s">
        <v>250</v>
      </c>
      <c r="F55" s="1" t="s">
        <v>19</v>
      </c>
      <c r="G55" s="1" t="s">
        <v>251</v>
      </c>
      <c r="H55" s="2">
        <v>2112627206.2321999</v>
      </c>
      <c r="I55" s="3">
        <v>69394879</v>
      </c>
      <c r="J55" s="3">
        <v>264182</v>
      </c>
      <c r="K55" s="2">
        <v>17037316.1792919</v>
      </c>
      <c r="L55" s="4">
        <f t="shared" si="0"/>
        <v>22318884.19487239</v>
      </c>
      <c r="M55" s="3">
        <v>559636.12096774206</v>
      </c>
      <c r="N55" s="3">
        <v>2130.5</v>
      </c>
    </row>
    <row r="56" spans="1:14" x14ac:dyDescent="0.25">
      <c r="A56" s="1" t="s">
        <v>14</v>
      </c>
      <c r="B56" s="1" t="s">
        <v>252</v>
      </c>
      <c r="C56" s="1" t="s">
        <v>98</v>
      </c>
      <c r="D56" s="1" t="s">
        <v>253</v>
      </c>
      <c r="E56" s="1" t="s">
        <v>254</v>
      </c>
      <c r="F56" s="1" t="s">
        <v>19</v>
      </c>
      <c r="G56" s="1" t="s">
        <v>255</v>
      </c>
      <c r="H56" s="2">
        <v>2043927268.5610001</v>
      </c>
      <c r="I56" s="3">
        <v>296806864</v>
      </c>
      <c r="J56" s="3">
        <v>311019</v>
      </c>
      <c r="K56" s="2">
        <v>16483284.423878999</v>
      </c>
      <c r="L56" s="4">
        <f t="shared" si="0"/>
        <v>21593102.595281489</v>
      </c>
      <c r="M56" s="3">
        <v>2393603.7419354799</v>
      </c>
      <c r="N56" s="3">
        <v>2508.2177419354798</v>
      </c>
    </row>
    <row r="57" spans="1:14" x14ac:dyDescent="0.25">
      <c r="A57" s="1" t="s">
        <v>14</v>
      </c>
      <c r="B57" s="1" t="s">
        <v>256</v>
      </c>
      <c r="C57" s="1" t="s">
        <v>257</v>
      </c>
      <c r="D57" s="1" t="s">
        <v>258</v>
      </c>
      <c r="E57" s="1" t="s">
        <v>259</v>
      </c>
      <c r="F57" s="1" t="s">
        <v>19</v>
      </c>
      <c r="G57" s="1" t="s">
        <v>260</v>
      </c>
      <c r="H57" s="2">
        <v>2042978300.2388999</v>
      </c>
      <c r="I57" s="3">
        <v>106683167</v>
      </c>
      <c r="J57" s="3">
        <v>287896</v>
      </c>
      <c r="K57" s="2">
        <v>16475631.4535395</v>
      </c>
      <c r="L57" s="4">
        <f t="shared" si="0"/>
        <v>21583077.204136744</v>
      </c>
      <c r="M57" s="3">
        <v>860348.12096774206</v>
      </c>
      <c r="N57" s="3">
        <v>2321.7419354838698</v>
      </c>
    </row>
    <row r="58" spans="1:14" x14ac:dyDescent="0.25">
      <c r="A58" s="1" t="s">
        <v>14</v>
      </c>
      <c r="B58" s="1" t="s">
        <v>261</v>
      </c>
      <c r="C58" s="1" t="s">
        <v>98</v>
      </c>
      <c r="D58" s="1" t="s">
        <v>262</v>
      </c>
      <c r="E58" s="1" t="s">
        <v>263</v>
      </c>
      <c r="F58" s="1" t="s">
        <v>19</v>
      </c>
      <c r="G58" s="1" t="s">
        <v>96</v>
      </c>
      <c r="H58" s="2">
        <v>1908913192.6826999</v>
      </c>
      <c r="I58" s="3">
        <v>182783462</v>
      </c>
      <c r="J58" s="3">
        <v>263909</v>
      </c>
      <c r="K58" s="2">
        <v>15394461.2313121</v>
      </c>
      <c r="L58" s="4">
        <f t="shared" si="0"/>
        <v>20166744.213018853</v>
      </c>
      <c r="M58" s="3">
        <v>1474060.17741936</v>
      </c>
      <c r="N58" s="3">
        <v>2128.2983870967701</v>
      </c>
    </row>
    <row r="59" spans="1:14" x14ac:dyDescent="0.25">
      <c r="A59" s="1" t="s">
        <v>14</v>
      </c>
      <c r="B59" s="1" t="s">
        <v>264</v>
      </c>
      <c r="C59" s="1" t="s">
        <v>265</v>
      </c>
      <c r="D59" s="1" t="s">
        <v>266</v>
      </c>
      <c r="E59" s="1" t="s">
        <v>267</v>
      </c>
      <c r="F59" s="1" t="s">
        <v>19</v>
      </c>
      <c r="G59" s="1" t="s">
        <v>268</v>
      </c>
      <c r="H59" s="2">
        <v>1893345335.0302</v>
      </c>
      <c r="I59" s="3">
        <v>235375062</v>
      </c>
      <c r="J59" s="3">
        <v>265922</v>
      </c>
      <c r="K59" s="2">
        <v>15268913.992179001</v>
      </c>
      <c r="L59" s="4">
        <f t="shared" si="0"/>
        <v>20002277.32975449</v>
      </c>
      <c r="M59" s="3">
        <v>1898185.9838709701</v>
      </c>
      <c r="N59" s="3">
        <v>2144.5322580645202</v>
      </c>
    </row>
    <row r="60" spans="1:14" x14ac:dyDescent="0.25">
      <c r="A60" s="1" t="s">
        <v>14</v>
      </c>
      <c r="B60" s="1" t="s">
        <v>269</v>
      </c>
      <c r="C60" s="1" t="s">
        <v>270</v>
      </c>
      <c r="D60" s="1" t="s">
        <v>271</v>
      </c>
      <c r="E60" s="1" t="s">
        <v>272</v>
      </c>
      <c r="F60" s="1" t="s">
        <v>19</v>
      </c>
      <c r="G60" s="1" t="s">
        <v>139</v>
      </c>
      <c r="H60" s="2">
        <v>1877731039.688</v>
      </c>
      <c r="I60" s="3">
        <v>390697282</v>
      </c>
      <c r="J60" s="3">
        <v>359600</v>
      </c>
      <c r="K60" s="2">
        <v>15142992.255548401</v>
      </c>
      <c r="L60" s="4">
        <f t="shared" si="0"/>
        <v>19837319.854768407</v>
      </c>
      <c r="M60" s="3">
        <v>3150784.5322580598</v>
      </c>
      <c r="N60" s="3">
        <v>2900</v>
      </c>
    </row>
    <row r="61" spans="1:14" x14ac:dyDescent="0.25">
      <c r="A61" s="1" t="s">
        <v>14</v>
      </c>
      <c r="B61" s="1" t="s">
        <v>273</v>
      </c>
      <c r="C61" s="1" t="s">
        <v>274</v>
      </c>
      <c r="D61" s="1" t="s">
        <v>275</v>
      </c>
      <c r="E61" s="1" t="s">
        <v>276</v>
      </c>
      <c r="F61" s="1" t="s">
        <v>19</v>
      </c>
      <c r="G61" s="1" t="s">
        <v>139</v>
      </c>
      <c r="H61" s="2">
        <v>1857397762.6036999</v>
      </c>
      <c r="I61" s="3">
        <v>59280100</v>
      </c>
      <c r="J61" s="3">
        <v>262232</v>
      </c>
      <c r="K61" s="2">
        <v>14979014.214546001</v>
      </c>
      <c r="L61" s="4">
        <f t="shared" si="0"/>
        <v>19622508.62105526</v>
      </c>
      <c r="M61" s="3">
        <v>478065.32258064498</v>
      </c>
      <c r="N61" s="3">
        <v>2114.77419354839</v>
      </c>
    </row>
    <row r="62" spans="1:14" x14ac:dyDescent="0.25">
      <c r="A62" s="1" t="s">
        <v>14</v>
      </c>
      <c r="B62" s="1" t="s">
        <v>277</v>
      </c>
      <c r="C62" s="1" t="s">
        <v>37</v>
      </c>
      <c r="D62" s="1" t="s">
        <v>278</v>
      </c>
      <c r="E62" s="1" t="s">
        <v>279</v>
      </c>
      <c r="F62" s="1" t="s">
        <v>19</v>
      </c>
      <c r="G62" s="1" t="s">
        <v>280</v>
      </c>
      <c r="H62" s="2">
        <v>1832256374.5395999</v>
      </c>
      <c r="I62" s="3">
        <v>141790233</v>
      </c>
      <c r="J62" s="3">
        <v>353188</v>
      </c>
      <c r="K62" s="2">
        <v>14776261.084996801</v>
      </c>
      <c r="L62" s="4">
        <f t="shared" si="0"/>
        <v>19356902.021345809</v>
      </c>
      <c r="M62" s="3">
        <v>1143469.62096774</v>
      </c>
      <c r="N62" s="3">
        <v>2848.2903225806499</v>
      </c>
    </row>
    <row r="63" spans="1:14" x14ac:dyDescent="0.25">
      <c r="A63" s="1" t="s">
        <v>14</v>
      </c>
      <c r="B63" s="1" t="s">
        <v>281</v>
      </c>
      <c r="C63" s="1" t="s">
        <v>37</v>
      </c>
      <c r="D63" s="1" t="s">
        <v>282</v>
      </c>
      <c r="E63" s="1" t="s">
        <v>283</v>
      </c>
      <c r="F63" s="1" t="s">
        <v>19</v>
      </c>
      <c r="G63" s="1" t="s">
        <v>280</v>
      </c>
      <c r="H63" s="2">
        <v>1821860060.1596</v>
      </c>
      <c r="I63" s="3">
        <v>397324566</v>
      </c>
      <c r="J63" s="3">
        <v>351931</v>
      </c>
      <c r="K63" s="2">
        <v>14692419.8399968</v>
      </c>
      <c r="L63" s="4">
        <f t="shared" si="0"/>
        <v>19247069.990395807</v>
      </c>
      <c r="M63" s="3">
        <v>3204230.3709677402</v>
      </c>
      <c r="N63" s="3">
        <v>2838.1532258064499</v>
      </c>
    </row>
    <row r="64" spans="1:14" x14ac:dyDescent="0.25">
      <c r="A64" s="1" t="s">
        <v>14</v>
      </c>
      <c r="B64" s="1" t="s">
        <v>284</v>
      </c>
      <c r="C64" s="1" t="s">
        <v>170</v>
      </c>
      <c r="D64" s="1" t="s">
        <v>285</v>
      </c>
      <c r="E64" s="1" t="s">
        <v>286</v>
      </c>
      <c r="F64" s="1" t="s">
        <v>19</v>
      </c>
      <c r="G64" s="1" t="s">
        <v>280</v>
      </c>
      <c r="H64" s="2">
        <v>1816960379.1036999</v>
      </c>
      <c r="I64" s="3">
        <v>1550659042</v>
      </c>
      <c r="J64" s="3">
        <v>286966</v>
      </c>
      <c r="K64" s="2">
        <v>14652906.2830943</v>
      </c>
      <c r="L64" s="4">
        <f t="shared" si="0"/>
        <v>19195307.230853535</v>
      </c>
      <c r="M64" s="3">
        <v>12505314.854838699</v>
      </c>
      <c r="N64" s="3">
        <v>2314.2419354838698</v>
      </c>
    </row>
    <row r="65" spans="1:14" x14ac:dyDescent="0.25">
      <c r="A65" s="1" t="s">
        <v>14</v>
      </c>
      <c r="B65" s="1" t="s">
        <v>287</v>
      </c>
      <c r="C65" s="1" t="s">
        <v>288</v>
      </c>
      <c r="D65" s="1" t="s">
        <v>289</v>
      </c>
      <c r="E65" s="1" t="s">
        <v>290</v>
      </c>
      <c r="F65" s="1" t="s">
        <v>19</v>
      </c>
      <c r="G65" s="1" t="s">
        <v>96</v>
      </c>
      <c r="H65" s="2">
        <v>1767764231.3945</v>
      </c>
      <c r="I65" s="3">
        <v>63104668</v>
      </c>
      <c r="J65" s="3">
        <v>238401</v>
      </c>
      <c r="K65" s="2">
        <v>14256163.1564073</v>
      </c>
      <c r="L65" s="4">
        <f t="shared" si="0"/>
        <v>18675573.734893564</v>
      </c>
      <c r="M65" s="3">
        <v>508908.61290322599</v>
      </c>
      <c r="N65" s="3">
        <v>1922.58870967742</v>
      </c>
    </row>
    <row r="66" spans="1:14" x14ac:dyDescent="0.25">
      <c r="A66" s="1" t="s">
        <v>14</v>
      </c>
      <c r="B66" s="1" t="s">
        <v>291</v>
      </c>
      <c r="C66" s="1" t="s">
        <v>292</v>
      </c>
      <c r="D66" s="1" t="s">
        <v>293</v>
      </c>
      <c r="E66" s="1" t="s">
        <v>294</v>
      </c>
      <c r="F66" s="1" t="s">
        <v>295</v>
      </c>
      <c r="G66" s="1" t="s">
        <v>54</v>
      </c>
      <c r="H66" s="2">
        <v>1717578369.5232</v>
      </c>
      <c r="I66" s="3">
        <v>78123704</v>
      </c>
      <c r="J66" s="3">
        <v>271069</v>
      </c>
      <c r="K66" s="2">
        <v>13851438.4638968</v>
      </c>
      <c r="L66" s="4">
        <f t="shared" si="0"/>
        <v>18145384.387704808</v>
      </c>
      <c r="M66" s="3">
        <v>630029.87096774206</v>
      </c>
      <c r="N66" s="3">
        <v>2186.0403225806499</v>
      </c>
    </row>
    <row r="67" spans="1:14" x14ac:dyDescent="0.25">
      <c r="A67" s="1" t="s">
        <v>14</v>
      </c>
      <c r="B67" s="1" t="s">
        <v>296</v>
      </c>
      <c r="C67" s="1" t="s">
        <v>297</v>
      </c>
      <c r="D67" s="1" t="s">
        <v>298</v>
      </c>
      <c r="E67" s="1" t="s">
        <v>299</v>
      </c>
      <c r="F67" s="1" t="s">
        <v>19</v>
      </c>
      <c r="G67" s="1" t="s">
        <v>251</v>
      </c>
      <c r="H67" s="2">
        <v>1694478025.0906999</v>
      </c>
      <c r="I67" s="3">
        <v>126374026</v>
      </c>
      <c r="J67" s="3">
        <v>333506</v>
      </c>
      <c r="K67" s="2">
        <v>13665145.3636347</v>
      </c>
      <c r="L67" s="4">
        <f t="shared" ref="L67:L130" si="1">K67*1.31</f>
        <v>17901340.426361457</v>
      </c>
      <c r="M67" s="3">
        <v>1019145.37096774</v>
      </c>
      <c r="N67" s="3">
        <v>2689.5645161290299</v>
      </c>
    </row>
    <row r="68" spans="1:14" x14ac:dyDescent="0.25">
      <c r="A68" s="1" t="s">
        <v>14</v>
      </c>
      <c r="B68" s="1" t="s">
        <v>300</v>
      </c>
      <c r="C68" s="1" t="s">
        <v>37</v>
      </c>
      <c r="D68" s="1" t="s">
        <v>301</v>
      </c>
      <c r="E68" s="1" t="s">
        <v>302</v>
      </c>
      <c r="F68" s="1" t="s">
        <v>19</v>
      </c>
      <c r="G68" s="1" t="s">
        <v>303</v>
      </c>
      <c r="H68" s="2">
        <v>1673636641.4554999</v>
      </c>
      <c r="I68" s="3">
        <v>74326190</v>
      </c>
      <c r="J68" s="3">
        <v>234149</v>
      </c>
      <c r="K68" s="2">
        <v>13497069.6891573</v>
      </c>
      <c r="L68" s="4">
        <f t="shared" si="1"/>
        <v>17681161.292796064</v>
      </c>
      <c r="M68" s="3">
        <v>599404.75806451601</v>
      </c>
      <c r="N68" s="3">
        <v>1888.2983870967701</v>
      </c>
    </row>
    <row r="69" spans="1:14" x14ac:dyDescent="0.25">
      <c r="A69" s="1" t="s">
        <v>14</v>
      </c>
      <c r="B69" s="1" t="s">
        <v>304</v>
      </c>
      <c r="C69" s="1" t="s">
        <v>60</v>
      </c>
      <c r="D69" s="1" t="s">
        <v>305</v>
      </c>
      <c r="E69" s="1" t="s">
        <v>306</v>
      </c>
      <c r="F69" s="1" t="s">
        <v>19</v>
      </c>
      <c r="G69" s="1" t="s">
        <v>72</v>
      </c>
      <c r="H69" s="2">
        <v>1670906212.5113001</v>
      </c>
      <c r="I69" s="3">
        <v>195114978</v>
      </c>
      <c r="J69" s="3">
        <v>304445</v>
      </c>
      <c r="K69" s="2">
        <v>13475050.100897601</v>
      </c>
      <c r="L69" s="4">
        <f t="shared" si="1"/>
        <v>17652315.632175859</v>
      </c>
      <c r="M69" s="3">
        <v>1573507.8870967701</v>
      </c>
      <c r="N69" s="3">
        <v>2455.2016129032299</v>
      </c>
    </row>
    <row r="70" spans="1:14" x14ac:dyDescent="0.25">
      <c r="A70" s="1" t="s">
        <v>14</v>
      </c>
      <c r="B70" s="1" t="s">
        <v>307</v>
      </c>
      <c r="C70" s="1" t="s">
        <v>308</v>
      </c>
      <c r="D70" s="1" t="s">
        <v>309</v>
      </c>
      <c r="E70" s="1" t="s">
        <v>310</v>
      </c>
      <c r="F70" s="1" t="s">
        <v>19</v>
      </c>
      <c r="G70" s="1" t="s">
        <v>234</v>
      </c>
      <c r="H70" s="2">
        <v>1653898829.7467999</v>
      </c>
      <c r="I70" s="3">
        <v>644385617</v>
      </c>
      <c r="J70" s="3">
        <v>283893</v>
      </c>
      <c r="K70" s="2">
        <v>13337893.788280601</v>
      </c>
      <c r="L70" s="4">
        <f t="shared" si="1"/>
        <v>17472640.862647589</v>
      </c>
      <c r="M70" s="3">
        <v>5196658.2016129</v>
      </c>
      <c r="N70" s="3">
        <v>2289.4596774193501</v>
      </c>
    </row>
    <row r="71" spans="1:14" x14ac:dyDescent="0.25">
      <c r="A71" s="1" t="s">
        <v>14</v>
      </c>
      <c r="B71" s="1" t="s">
        <v>311</v>
      </c>
      <c r="C71" s="1" t="s">
        <v>312</v>
      </c>
      <c r="D71" s="1" t="s">
        <v>313</v>
      </c>
      <c r="E71" s="1" t="s">
        <v>314</v>
      </c>
      <c r="F71" s="1" t="s">
        <v>19</v>
      </c>
      <c r="G71" s="1" t="s">
        <v>44</v>
      </c>
      <c r="H71" s="2">
        <v>1615884633.2553</v>
      </c>
      <c r="I71" s="3">
        <v>612970782</v>
      </c>
      <c r="J71" s="3">
        <v>253959</v>
      </c>
      <c r="K71" s="2">
        <v>13031327.687542699</v>
      </c>
      <c r="L71" s="4">
        <f t="shared" si="1"/>
        <v>17071039.270680938</v>
      </c>
      <c r="M71" s="3">
        <v>4943312.7580645196</v>
      </c>
      <c r="N71" s="3">
        <v>2048.0564516129002</v>
      </c>
    </row>
    <row r="72" spans="1:14" x14ac:dyDescent="0.25">
      <c r="A72" s="1" t="s">
        <v>14</v>
      </c>
      <c r="B72" s="1" t="s">
        <v>315</v>
      </c>
      <c r="C72" s="1" t="s">
        <v>316</v>
      </c>
      <c r="D72" s="1" t="s">
        <v>317</v>
      </c>
      <c r="E72" s="1" t="s">
        <v>318</v>
      </c>
      <c r="F72" s="1" t="s">
        <v>19</v>
      </c>
      <c r="G72" s="1" t="s">
        <v>44</v>
      </c>
      <c r="H72" s="2">
        <v>1598804792.6564</v>
      </c>
      <c r="I72" s="3">
        <v>309613224</v>
      </c>
      <c r="J72" s="3">
        <v>410277</v>
      </c>
      <c r="K72" s="2">
        <v>12893587.0375516</v>
      </c>
      <c r="L72" s="4">
        <f t="shared" si="1"/>
        <v>16890599.019192599</v>
      </c>
      <c r="M72" s="3">
        <v>2496880.8387096799</v>
      </c>
      <c r="N72" s="3">
        <v>3308.6854838709701</v>
      </c>
    </row>
    <row r="73" spans="1:14" x14ac:dyDescent="0.25">
      <c r="A73" s="1" t="s">
        <v>14</v>
      </c>
      <c r="B73" s="1" t="s">
        <v>319</v>
      </c>
      <c r="C73" s="1" t="s">
        <v>320</v>
      </c>
      <c r="D73" s="1" t="s">
        <v>321</v>
      </c>
      <c r="E73" s="1" t="s">
        <v>322</v>
      </c>
      <c r="F73" s="1" t="s">
        <v>19</v>
      </c>
      <c r="G73" s="1" t="s">
        <v>323</v>
      </c>
      <c r="H73" s="2">
        <v>1542999805.3743</v>
      </c>
      <c r="I73" s="3">
        <v>13611165</v>
      </c>
      <c r="J73" s="3">
        <v>199737</v>
      </c>
      <c r="K73" s="2">
        <v>12443546.8175347</v>
      </c>
      <c r="L73" s="4">
        <f t="shared" si="1"/>
        <v>16301046.330970457</v>
      </c>
      <c r="M73" s="3">
        <v>109767.459677419</v>
      </c>
      <c r="N73" s="3">
        <v>1610.78225806452</v>
      </c>
    </row>
    <row r="74" spans="1:14" x14ac:dyDescent="0.25">
      <c r="A74" s="1" t="s">
        <v>14</v>
      </c>
      <c r="B74" s="1" t="s">
        <v>324</v>
      </c>
      <c r="C74" s="1" t="s">
        <v>325</v>
      </c>
      <c r="D74" s="1" t="s">
        <v>326</v>
      </c>
      <c r="E74" s="1" t="s">
        <v>327</v>
      </c>
      <c r="F74" s="1" t="s">
        <v>19</v>
      </c>
      <c r="G74" s="1" t="s">
        <v>182</v>
      </c>
      <c r="H74" s="2">
        <v>1512978840.2256</v>
      </c>
      <c r="I74" s="3">
        <v>755819286</v>
      </c>
      <c r="J74" s="3">
        <v>304865</v>
      </c>
      <c r="K74" s="2">
        <v>12201442.259883899</v>
      </c>
      <c r="L74" s="4">
        <f t="shared" si="1"/>
        <v>15983889.360447908</v>
      </c>
      <c r="M74" s="3">
        <v>6095316.8225806504</v>
      </c>
      <c r="N74" s="3">
        <v>2458.58870967742</v>
      </c>
    </row>
    <row r="75" spans="1:14" x14ac:dyDescent="0.25">
      <c r="A75" s="1" t="s">
        <v>14</v>
      </c>
      <c r="B75" s="1" t="s">
        <v>328</v>
      </c>
      <c r="C75" s="1" t="s">
        <v>170</v>
      </c>
      <c r="D75" s="1" t="s">
        <v>329</v>
      </c>
      <c r="E75" s="1" t="s">
        <v>330</v>
      </c>
      <c r="F75" s="1" t="s">
        <v>19</v>
      </c>
      <c r="G75" s="1" t="s">
        <v>268</v>
      </c>
      <c r="H75" s="2">
        <v>1505403776.0367</v>
      </c>
      <c r="I75" s="3">
        <v>248341663</v>
      </c>
      <c r="J75" s="3">
        <v>274476</v>
      </c>
      <c r="K75" s="2">
        <v>12140353.032554001</v>
      </c>
      <c r="L75" s="4">
        <f t="shared" si="1"/>
        <v>15903862.472645741</v>
      </c>
      <c r="M75" s="3">
        <v>2002755.34677419</v>
      </c>
      <c r="N75" s="3">
        <v>2213.5161290322599</v>
      </c>
    </row>
    <row r="76" spans="1:14" x14ac:dyDescent="0.25">
      <c r="A76" s="1" t="s">
        <v>14</v>
      </c>
      <c r="B76" s="1" t="s">
        <v>331</v>
      </c>
      <c r="C76" s="1" t="s">
        <v>207</v>
      </c>
      <c r="D76" s="1" t="s">
        <v>332</v>
      </c>
      <c r="E76" s="1" t="s">
        <v>333</v>
      </c>
      <c r="F76" s="1" t="s">
        <v>19</v>
      </c>
      <c r="G76" s="1" t="s">
        <v>234</v>
      </c>
      <c r="H76" s="2">
        <v>1500783565.5687001</v>
      </c>
      <c r="I76" s="3">
        <v>921667303</v>
      </c>
      <c r="J76" s="3">
        <v>316292</v>
      </c>
      <c r="K76" s="2">
        <v>12103093.2707153</v>
      </c>
      <c r="L76" s="4">
        <f t="shared" si="1"/>
        <v>15855052.184637044</v>
      </c>
      <c r="M76" s="3">
        <v>7432800.8306451598</v>
      </c>
      <c r="N76" s="3">
        <v>2550.7419354838698</v>
      </c>
    </row>
    <row r="77" spans="1:14" x14ac:dyDescent="0.25">
      <c r="A77" s="1" t="s">
        <v>14</v>
      </c>
      <c r="B77" s="1" t="s">
        <v>334</v>
      </c>
      <c r="C77" s="1" t="s">
        <v>170</v>
      </c>
      <c r="D77" s="1" t="s">
        <v>335</v>
      </c>
      <c r="E77" s="1" t="s">
        <v>336</v>
      </c>
      <c r="F77" s="1" t="s">
        <v>19</v>
      </c>
      <c r="G77" s="1" t="s">
        <v>165</v>
      </c>
      <c r="H77" s="2">
        <v>1490956103.6199999</v>
      </c>
      <c r="I77" s="3">
        <v>35332194</v>
      </c>
      <c r="J77" s="3">
        <v>216219</v>
      </c>
      <c r="K77" s="2">
        <v>12023839.545322601</v>
      </c>
      <c r="L77" s="4">
        <f t="shared" si="1"/>
        <v>15751229.804372607</v>
      </c>
      <c r="M77" s="3">
        <v>284937.04838709702</v>
      </c>
      <c r="N77" s="3">
        <v>1743.7016129032299</v>
      </c>
    </row>
    <row r="78" spans="1:14" x14ac:dyDescent="0.25">
      <c r="A78" s="1" t="s">
        <v>14</v>
      </c>
      <c r="B78" s="1" t="s">
        <v>337</v>
      </c>
      <c r="C78" s="1" t="s">
        <v>244</v>
      </c>
      <c r="D78" s="1" t="s">
        <v>338</v>
      </c>
      <c r="E78" s="1" t="s">
        <v>339</v>
      </c>
      <c r="F78" s="1" t="s">
        <v>19</v>
      </c>
      <c r="G78" s="1" t="s">
        <v>340</v>
      </c>
      <c r="H78" s="2">
        <v>1462501118.1280999</v>
      </c>
      <c r="I78" s="3">
        <v>67668919</v>
      </c>
      <c r="J78" s="3">
        <v>255668</v>
      </c>
      <c r="K78" s="2">
        <v>11794363.8558718</v>
      </c>
      <c r="L78" s="4">
        <f t="shared" si="1"/>
        <v>15450616.65119206</v>
      </c>
      <c r="M78" s="3">
        <v>545717.08870967699</v>
      </c>
      <c r="N78" s="3">
        <v>2061.83870967742</v>
      </c>
    </row>
    <row r="79" spans="1:14" x14ac:dyDescent="0.25">
      <c r="A79" s="1" t="s">
        <v>14</v>
      </c>
      <c r="B79" s="1" t="s">
        <v>341</v>
      </c>
      <c r="C79" s="1" t="s">
        <v>342</v>
      </c>
      <c r="D79" s="1" t="s">
        <v>343</v>
      </c>
      <c r="E79" s="1" t="s">
        <v>344</v>
      </c>
      <c r="F79" s="1" t="s">
        <v>19</v>
      </c>
      <c r="G79" s="1" t="s">
        <v>182</v>
      </c>
      <c r="H79" s="2">
        <v>1438956513.8849001</v>
      </c>
      <c r="I79" s="3">
        <v>121260790</v>
      </c>
      <c r="J79" s="3">
        <v>214840</v>
      </c>
      <c r="K79" s="2">
        <v>11604488.015200799</v>
      </c>
      <c r="L79" s="4">
        <f t="shared" si="1"/>
        <v>15201879.299913047</v>
      </c>
      <c r="M79" s="3">
        <v>977909.59677419404</v>
      </c>
      <c r="N79" s="3">
        <v>1732.58064516129</v>
      </c>
    </row>
    <row r="80" spans="1:14" x14ac:dyDescent="0.25">
      <c r="A80" s="1" t="s">
        <v>14</v>
      </c>
      <c r="B80" s="1" t="s">
        <v>345</v>
      </c>
      <c r="C80" s="1" t="s">
        <v>346</v>
      </c>
      <c r="D80" s="1" t="s">
        <v>347</v>
      </c>
      <c r="E80" s="1" t="s">
        <v>348</v>
      </c>
      <c r="F80" s="1" t="s">
        <v>19</v>
      </c>
      <c r="G80" s="1" t="s">
        <v>182</v>
      </c>
      <c r="H80" s="2">
        <v>1426334732.9530001</v>
      </c>
      <c r="I80" s="3">
        <v>678971109</v>
      </c>
      <c r="J80" s="3">
        <v>257028</v>
      </c>
      <c r="K80" s="2">
        <v>11502699.4592984</v>
      </c>
      <c r="L80" s="4">
        <f t="shared" si="1"/>
        <v>15068536.291680904</v>
      </c>
      <c r="M80" s="3">
        <v>5475573.4596774196</v>
      </c>
      <c r="N80" s="3">
        <v>2072.8064516129002</v>
      </c>
    </row>
    <row r="81" spans="1:14" x14ac:dyDescent="0.25">
      <c r="A81" s="1" t="s">
        <v>14</v>
      </c>
      <c r="B81" s="1" t="s">
        <v>349</v>
      </c>
      <c r="C81" s="1" t="s">
        <v>350</v>
      </c>
      <c r="D81" s="1" t="s">
        <v>351</v>
      </c>
      <c r="E81" s="1" t="s">
        <v>352</v>
      </c>
      <c r="F81" s="1" t="s">
        <v>19</v>
      </c>
      <c r="G81" s="1" t="s">
        <v>242</v>
      </c>
      <c r="H81" s="2">
        <v>1383830582.947</v>
      </c>
      <c r="I81" s="3">
        <v>68809684</v>
      </c>
      <c r="J81" s="3">
        <v>211726</v>
      </c>
      <c r="K81" s="2">
        <v>11159924.056024199</v>
      </c>
      <c r="L81" s="4">
        <f t="shared" si="1"/>
        <v>14619500.513391702</v>
      </c>
      <c r="M81" s="3">
        <v>554916.80645161297</v>
      </c>
      <c r="N81" s="3">
        <v>1707.46774193548</v>
      </c>
    </row>
    <row r="82" spans="1:14" x14ac:dyDescent="0.25">
      <c r="A82" s="1" t="s">
        <v>14</v>
      </c>
      <c r="B82" s="1" t="s">
        <v>353</v>
      </c>
      <c r="C82" s="1" t="s">
        <v>31</v>
      </c>
      <c r="D82" s="1" t="s">
        <v>354</v>
      </c>
      <c r="E82" s="1" t="s">
        <v>355</v>
      </c>
      <c r="F82" s="1" t="s">
        <v>19</v>
      </c>
      <c r="G82" s="1" t="s">
        <v>356</v>
      </c>
      <c r="H82" s="2">
        <v>1379449798.7567999</v>
      </c>
      <c r="I82" s="3">
        <v>68532602</v>
      </c>
      <c r="J82" s="3">
        <v>271031</v>
      </c>
      <c r="K82" s="2">
        <v>11124595.1512645</v>
      </c>
      <c r="L82" s="4">
        <f t="shared" si="1"/>
        <v>14573219.648156496</v>
      </c>
      <c r="M82" s="3">
        <v>552682.27419354802</v>
      </c>
      <c r="N82" s="3">
        <v>2185.7338709677401</v>
      </c>
    </row>
    <row r="83" spans="1:14" x14ac:dyDescent="0.25">
      <c r="A83" s="1" t="s">
        <v>14</v>
      </c>
      <c r="B83" s="1" t="s">
        <v>357</v>
      </c>
      <c r="C83" s="1" t="s">
        <v>358</v>
      </c>
      <c r="D83" s="1" t="s">
        <v>359</v>
      </c>
      <c r="E83" s="1" t="s">
        <v>360</v>
      </c>
      <c r="F83" s="1" t="s">
        <v>19</v>
      </c>
      <c r="G83" s="1" t="s">
        <v>251</v>
      </c>
      <c r="H83" s="2">
        <v>1377595934.8636</v>
      </c>
      <c r="I83" s="3">
        <v>81284687</v>
      </c>
      <c r="J83" s="3">
        <v>204339</v>
      </c>
      <c r="K83" s="2">
        <v>11109644.6359968</v>
      </c>
      <c r="L83" s="4">
        <f t="shared" si="1"/>
        <v>14553634.473155808</v>
      </c>
      <c r="M83" s="3">
        <v>655521.66935483902</v>
      </c>
      <c r="N83" s="3">
        <v>1647.8951612903199</v>
      </c>
    </row>
    <row r="84" spans="1:14" x14ac:dyDescent="0.25">
      <c r="A84" s="1" t="s">
        <v>14</v>
      </c>
      <c r="B84" s="1" t="s">
        <v>361</v>
      </c>
      <c r="C84" s="1" t="s">
        <v>362</v>
      </c>
      <c r="D84" s="1" t="s">
        <v>363</v>
      </c>
      <c r="E84" s="1" t="s">
        <v>364</v>
      </c>
      <c r="F84" s="1" t="s">
        <v>19</v>
      </c>
      <c r="G84" s="1" t="s">
        <v>182</v>
      </c>
      <c r="H84" s="2">
        <v>1359322120.0596001</v>
      </c>
      <c r="I84" s="3">
        <v>289701192</v>
      </c>
      <c r="J84" s="3">
        <v>228128</v>
      </c>
      <c r="K84" s="2">
        <v>10962275.161770999</v>
      </c>
      <c r="L84" s="4">
        <f t="shared" si="1"/>
        <v>14360580.46192001</v>
      </c>
      <c r="M84" s="3">
        <v>2336299.9354838701</v>
      </c>
      <c r="N84" s="3">
        <v>1839.7419354838701</v>
      </c>
    </row>
    <row r="85" spans="1:14" x14ac:dyDescent="0.25">
      <c r="A85" s="1" t="s">
        <v>14</v>
      </c>
      <c r="B85" s="1" t="s">
        <v>365</v>
      </c>
      <c r="C85" s="1" t="s">
        <v>37</v>
      </c>
      <c r="D85" s="1" t="s">
        <v>366</v>
      </c>
      <c r="E85" s="1" t="s">
        <v>367</v>
      </c>
      <c r="F85" s="1" t="s">
        <v>19</v>
      </c>
      <c r="G85" s="1" t="s">
        <v>251</v>
      </c>
      <c r="H85" s="2">
        <v>1328114490.7316999</v>
      </c>
      <c r="I85" s="3">
        <v>411068929</v>
      </c>
      <c r="J85" s="3">
        <v>257247</v>
      </c>
      <c r="K85" s="2">
        <v>10710600.731707299</v>
      </c>
      <c r="L85" s="4">
        <f t="shared" si="1"/>
        <v>14030886.958536562</v>
      </c>
      <c r="M85" s="3">
        <v>3315072.0080645201</v>
      </c>
      <c r="N85" s="3">
        <v>2074.5725806451601</v>
      </c>
    </row>
    <row r="86" spans="1:14" x14ac:dyDescent="0.25">
      <c r="A86" s="1" t="s">
        <v>14</v>
      </c>
      <c r="B86" s="1" t="s">
        <v>368</v>
      </c>
      <c r="C86" s="1" t="s">
        <v>369</v>
      </c>
      <c r="D86" s="1" t="s">
        <v>370</v>
      </c>
      <c r="E86" s="1" t="s">
        <v>371</v>
      </c>
      <c r="F86" s="1" t="s">
        <v>372</v>
      </c>
      <c r="G86" s="1" t="s">
        <v>234</v>
      </c>
      <c r="H86" s="2">
        <v>1319231388.3408999</v>
      </c>
      <c r="I86" s="3">
        <v>270088040</v>
      </c>
      <c r="J86" s="3">
        <v>275313</v>
      </c>
      <c r="K86" s="2">
        <v>10638962.809200799</v>
      </c>
      <c r="L86" s="4">
        <f t="shared" si="1"/>
        <v>13937041.280053047</v>
      </c>
      <c r="M86" s="3">
        <v>2178129.3548387098</v>
      </c>
      <c r="N86" s="3">
        <v>2220.2661290322599</v>
      </c>
    </row>
    <row r="87" spans="1:14" x14ac:dyDescent="0.25">
      <c r="A87" s="1" t="s">
        <v>14</v>
      </c>
      <c r="B87" s="1" t="s">
        <v>373</v>
      </c>
      <c r="C87" s="1" t="s">
        <v>60</v>
      </c>
      <c r="D87" s="1" t="s">
        <v>374</v>
      </c>
      <c r="E87" s="1" t="s">
        <v>375</v>
      </c>
      <c r="F87" s="1" t="s">
        <v>19</v>
      </c>
      <c r="G87" s="1" t="s">
        <v>227</v>
      </c>
      <c r="H87" s="2">
        <v>1304087833.5855999</v>
      </c>
      <c r="I87" s="3">
        <v>339589174</v>
      </c>
      <c r="J87" s="3">
        <v>241963</v>
      </c>
      <c r="K87" s="2">
        <v>10516837.367625801</v>
      </c>
      <c r="L87" s="4">
        <f t="shared" si="1"/>
        <v>13777056.9515898</v>
      </c>
      <c r="M87" s="3">
        <v>2738622.3709677402</v>
      </c>
      <c r="N87" s="3">
        <v>1951.3145161290299</v>
      </c>
    </row>
    <row r="88" spans="1:14" x14ac:dyDescent="0.25">
      <c r="A88" s="1" t="s">
        <v>14</v>
      </c>
      <c r="B88" s="1" t="s">
        <v>376</v>
      </c>
      <c r="C88" s="1" t="s">
        <v>377</v>
      </c>
      <c r="D88" s="1" t="s">
        <v>378</v>
      </c>
      <c r="E88" s="1" t="s">
        <v>379</v>
      </c>
      <c r="F88" s="1" t="s">
        <v>34</v>
      </c>
      <c r="G88" s="1" t="s">
        <v>182</v>
      </c>
      <c r="H88" s="2">
        <v>1300698928.3046</v>
      </c>
      <c r="I88" s="3">
        <v>544711951</v>
      </c>
      <c r="J88" s="3">
        <v>263752</v>
      </c>
      <c r="K88" s="2">
        <v>10489507.4863274</v>
      </c>
      <c r="L88" s="4">
        <f t="shared" si="1"/>
        <v>13741254.807088895</v>
      </c>
      <c r="M88" s="3">
        <v>4392838.3145161299</v>
      </c>
      <c r="N88" s="3">
        <v>2127.0322580645202</v>
      </c>
    </row>
    <row r="89" spans="1:14" x14ac:dyDescent="0.25">
      <c r="A89" s="1" t="s">
        <v>14</v>
      </c>
      <c r="B89" s="1" t="s">
        <v>380</v>
      </c>
      <c r="C89" s="1" t="s">
        <v>37</v>
      </c>
      <c r="D89" s="1" t="s">
        <v>381</v>
      </c>
      <c r="E89" s="1" t="s">
        <v>382</v>
      </c>
      <c r="F89" s="1" t="s">
        <v>19</v>
      </c>
      <c r="G89" s="1" t="s">
        <v>234</v>
      </c>
      <c r="H89" s="2">
        <v>1274089233.4289999</v>
      </c>
      <c r="I89" s="3">
        <v>186588550</v>
      </c>
      <c r="J89" s="3">
        <v>238503</v>
      </c>
      <c r="K89" s="2">
        <v>10274913.1728145</v>
      </c>
      <c r="L89" s="4">
        <f t="shared" si="1"/>
        <v>13460136.256386995</v>
      </c>
      <c r="M89" s="3">
        <v>1504746.37096774</v>
      </c>
      <c r="N89" s="3">
        <v>1923.41129032258</v>
      </c>
    </row>
    <row r="90" spans="1:14" x14ac:dyDescent="0.25">
      <c r="A90" s="1" t="s">
        <v>14</v>
      </c>
      <c r="B90" s="1" t="s">
        <v>383</v>
      </c>
      <c r="C90" s="1" t="s">
        <v>384</v>
      </c>
      <c r="D90" s="1" t="s">
        <v>385</v>
      </c>
      <c r="E90" s="1" t="s">
        <v>386</v>
      </c>
      <c r="F90" s="1" t="s">
        <v>19</v>
      </c>
      <c r="G90" s="1" t="s">
        <v>280</v>
      </c>
      <c r="H90" s="2">
        <v>1248793866.714</v>
      </c>
      <c r="I90" s="3">
        <v>30268904</v>
      </c>
      <c r="J90" s="3">
        <v>221069</v>
      </c>
      <c r="K90" s="2">
        <v>10070918.2799516</v>
      </c>
      <c r="L90" s="4">
        <f t="shared" si="1"/>
        <v>13192902.946736597</v>
      </c>
      <c r="M90" s="3">
        <v>244104.064516129</v>
      </c>
      <c r="N90" s="3">
        <v>1782.8145161290299</v>
      </c>
    </row>
    <row r="91" spans="1:14" x14ac:dyDescent="0.25">
      <c r="A91" s="1" t="s">
        <v>14</v>
      </c>
      <c r="B91" s="1" t="s">
        <v>387</v>
      </c>
      <c r="C91" s="1" t="s">
        <v>388</v>
      </c>
      <c r="D91" s="1" t="s">
        <v>389</v>
      </c>
      <c r="E91" s="1" t="s">
        <v>390</v>
      </c>
      <c r="F91" s="1" t="s">
        <v>391</v>
      </c>
      <c r="G91" s="1" t="s">
        <v>392</v>
      </c>
      <c r="H91" s="2">
        <v>1234564672.6052999</v>
      </c>
      <c r="I91" s="3">
        <v>1220327</v>
      </c>
      <c r="J91" s="3">
        <v>99257</v>
      </c>
      <c r="K91" s="2">
        <v>9956166.7145588696</v>
      </c>
      <c r="L91" s="4">
        <f t="shared" si="1"/>
        <v>13042578.396072119</v>
      </c>
      <c r="M91" s="3">
        <v>9841.3467741935492</v>
      </c>
      <c r="N91" s="3">
        <v>800.45967741935499</v>
      </c>
    </row>
    <row r="92" spans="1:14" x14ac:dyDescent="0.25">
      <c r="A92" s="1" t="s">
        <v>14</v>
      </c>
      <c r="B92" s="1" t="s">
        <v>393</v>
      </c>
      <c r="C92" s="1" t="s">
        <v>394</v>
      </c>
      <c r="D92" s="1" t="s">
        <v>395</v>
      </c>
      <c r="E92" s="1" t="s">
        <v>396</v>
      </c>
      <c r="F92" s="1" t="s">
        <v>19</v>
      </c>
      <c r="G92" s="1" t="s">
        <v>182</v>
      </c>
      <c r="H92" s="2">
        <v>1223568728.3125999</v>
      </c>
      <c r="I92" s="3">
        <v>91266444</v>
      </c>
      <c r="J92" s="3">
        <v>197608</v>
      </c>
      <c r="K92" s="2">
        <v>9867489.7444564495</v>
      </c>
      <c r="L92" s="4">
        <f t="shared" si="1"/>
        <v>12926411.565237949</v>
      </c>
      <c r="M92" s="3">
        <v>736019.70967741904</v>
      </c>
      <c r="N92" s="3">
        <v>1593.61290322581</v>
      </c>
    </row>
    <row r="93" spans="1:14" x14ac:dyDescent="0.25">
      <c r="A93" s="1" t="s">
        <v>14</v>
      </c>
      <c r="B93" s="1" t="s">
        <v>397</v>
      </c>
      <c r="C93" s="1" t="s">
        <v>98</v>
      </c>
      <c r="D93" s="1" t="s">
        <v>398</v>
      </c>
      <c r="E93" s="1" t="s">
        <v>399</v>
      </c>
      <c r="F93" s="1" t="s">
        <v>19</v>
      </c>
      <c r="G93" s="1" t="s">
        <v>340</v>
      </c>
      <c r="H93" s="2">
        <v>1221665698.2763</v>
      </c>
      <c r="I93" s="3">
        <v>201073528</v>
      </c>
      <c r="J93" s="3">
        <v>197152</v>
      </c>
      <c r="K93" s="2">
        <v>9852142.7280346807</v>
      </c>
      <c r="L93" s="4">
        <f t="shared" si="1"/>
        <v>12906306.973725433</v>
      </c>
      <c r="M93" s="3">
        <v>1621560.7096774201</v>
      </c>
      <c r="N93" s="3">
        <v>1589.9354838709701</v>
      </c>
    </row>
    <row r="94" spans="1:14" x14ac:dyDescent="0.25">
      <c r="A94" s="1" t="s">
        <v>14</v>
      </c>
      <c r="B94" s="1" t="s">
        <v>400</v>
      </c>
      <c r="C94" s="1" t="s">
        <v>401</v>
      </c>
      <c r="D94" s="1" t="s">
        <v>402</v>
      </c>
      <c r="E94" s="1" t="s">
        <v>403</v>
      </c>
      <c r="F94" s="1" t="s">
        <v>19</v>
      </c>
      <c r="G94" s="1" t="s">
        <v>227</v>
      </c>
      <c r="H94" s="2">
        <v>1217325764.8089001</v>
      </c>
      <c r="I94" s="3">
        <v>189962565</v>
      </c>
      <c r="J94" s="3">
        <v>221682</v>
      </c>
      <c r="K94" s="2">
        <v>9817143.2645878997</v>
      </c>
      <c r="L94" s="4">
        <f t="shared" si="1"/>
        <v>12860457.676610149</v>
      </c>
      <c r="M94" s="3">
        <v>1531956.1693548399</v>
      </c>
      <c r="N94" s="3">
        <v>1787.7580645161299</v>
      </c>
    </row>
    <row r="95" spans="1:14" x14ac:dyDescent="0.25">
      <c r="A95" s="1" t="s">
        <v>14</v>
      </c>
      <c r="B95" s="1" t="s">
        <v>404</v>
      </c>
      <c r="C95" s="1" t="s">
        <v>244</v>
      </c>
      <c r="D95" s="1" t="s">
        <v>405</v>
      </c>
      <c r="E95" s="1" t="s">
        <v>406</v>
      </c>
      <c r="F95" s="1" t="s">
        <v>19</v>
      </c>
      <c r="G95" s="1" t="s">
        <v>407</v>
      </c>
      <c r="H95" s="2">
        <v>1207682804.8415</v>
      </c>
      <c r="I95" s="3">
        <v>218346529</v>
      </c>
      <c r="J95" s="3">
        <v>238217</v>
      </c>
      <c r="K95" s="2">
        <v>9739377.4583992008</v>
      </c>
      <c r="L95" s="4">
        <f t="shared" si="1"/>
        <v>12758584.470502954</v>
      </c>
      <c r="M95" s="3">
        <v>1760859.10483871</v>
      </c>
      <c r="N95" s="3">
        <v>1921.1048387096801</v>
      </c>
    </row>
    <row r="96" spans="1:14" x14ac:dyDescent="0.25">
      <c r="A96" s="1" t="s">
        <v>14</v>
      </c>
      <c r="B96" s="1" t="s">
        <v>408</v>
      </c>
      <c r="C96" s="1" t="s">
        <v>409</v>
      </c>
      <c r="D96" s="1" t="s">
        <v>410</v>
      </c>
      <c r="E96" s="1" t="s">
        <v>411</v>
      </c>
      <c r="F96" s="1" t="s">
        <v>138</v>
      </c>
      <c r="G96" s="1" t="s">
        <v>165</v>
      </c>
      <c r="H96" s="2">
        <v>1200569921.4572001</v>
      </c>
      <c r="I96" s="3">
        <v>26131960</v>
      </c>
      <c r="J96" s="3">
        <v>184383</v>
      </c>
      <c r="K96" s="2">
        <v>9682015.4956225809</v>
      </c>
      <c r="L96" s="4">
        <f t="shared" si="1"/>
        <v>12683440.299265582</v>
      </c>
      <c r="M96" s="3">
        <v>210741.61290322599</v>
      </c>
      <c r="N96" s="3">
        <v>1486.9596774193501</v>
      </c>
    </row>
    <row r="97" spans="1:14" x14ac:dyDescent="0.25">
      <c r="A97" s="1" t="s">
        <v>14</v>
      </c>
      <c r="B97" s="1" t="s">
        <v>412</v>
      </c>
      <c r="C97" s="1" t="s">
        <v>413</v>
      </c>
      <c r="D97" s="1" t="s">
        <v>414</v>
      </c>
      <c r="E97" s="1" t="s">
        <v>415</v>
      </c>
      <c r="F97" s="1" t="s">
        <v>19</v>
      </c>
      <c r="G97" s="1" t="s">
        <v>148</v>
      </c>
      <c r="H97" s="2">
        <v>1177796746.1889999</v>
      </c>
      <c r="I97" s="3">
        <v>193759908</v>
      </c>
      <c r="J97" s="3">
        <v>239719</v>
      </c>
      <c r="K97" s="2">
        <v>9498360.8563628998</v>
      </c>
      <c r="L97" s="4">
        <f t="shared" si="1"/>
        <v>12442852.721835399</v>
      </c>
      <c r="M97" s="3">
        <v>1562579.90322581</v>
      </c>
      <c r="N97" s="3">
        <v>1933.21774193548</v>
      </c>
    </row>
    <row r="98" spans="1:14" x14ac:dyDescent="0.25">
      <c r="A98" s="1" t="s">
        <v>14</v>
      </c>
      <c r="B98" s="1" t="s">
        <v>416</v>
      </c>
      <c r="C98" s="1" t="s">
        <v>417</v>
      </c>
      <c r="D98" s="1" t="s">
        <v>418</v>
      </c>
      <c r="E98" s="1" t="s">
        <v>419</v>
      </c>
      <c r="F98" s="1" t="s">
        <v>34</v>
      </c>
      <c r="G98" s="1" t="s">
        <v>139</v>
      </c>
      <c r="H98" s="2">
        <v>1162044159.7593</v>
      </c>
      <c r="I98" s="3">
        <v>42012009</v>
      </c>
      <c r="J98" s="3">
        <v>224548</v>
      </c>
      <c r="K98" s="2">
        <v>9371323.8690266199</v>
      </c>
      <c r="L98" s="4">
        <f t="shared" si="1"/>
        <v>12276434.268424872</v>
      </c>
      <c r="M98" s="3">
        <v>338806.52419354802</v>
      </c>
      <c r="N98" s="3">
        <v>1810.8709677419399</v>
      </c>
    </row>
    <row r="99" spans="1:14" x14ac:dyDescent="0.25">
      <c r="A99" s="1" t="s">
        <v>14</v>
      </c>
      <c r="B99" s="1" t="s">
        <v>420</v>
      </c>
      <c r="C99" s="1" t="s">
        <v>37</v>
      </c>
      <c r="D99" s="1" t="s">
        <v>421</v>
      </c>
      <c r="E99" s="1" t="s">
        <v>422</v>
      </c>
      <c r="F99" s="1" t="s">
        <v>19</v>
      </c>
      <c r="G99" s="1" t="s">
        <v>101</v>
      </c>
      <c r="H99" s="2">
        <v>1154553315.8096001</v>
      </c>
      <c r="I99" s="3">
        <v>197451680</v>
      </c>
      <c r="J99" s="3">
        <v>218474</v>
      </c>
      <c r="K99" s="2">
        <v>9310913.8371741902</v>
      </c>
      <c r="L99" s="4">
        <f t="shared" si="1"/>
        <v>12197297.12669819</v>
      </c>
      <c r="M99" s="3">
        <v>1592352.2580645201</v>
      </c>
      <c r="N99" s="3">
        <v>1761.88709677419</v>
      </c>
    </row>
    <row r="100" spans="1:14" x14ac:dyDescent="0.25">
      <c r="A100" s="1" t="s">
        <v>14</v>
      </c>
      <c r="B100" s="1" t="s">
        <v>423</v>
      </c>
      <c r="C100" s="1" t="s">
        <v>424</v>
      </c>
      <c r="D100" s="1" t="s">
        <v>425</v>
      </c>
      <c r="E100" s="1" t="s">
        <v>426</v>
      </c>
      <c r="F100" s="1" t="s">
        <v>19</v>
      </c>
      <c r="G100" s="1" t="s">
        <v>251</v>
      </c>
      <c r="H100" s="2">
        <v>1128388419.2516</v>
      </c>
      <c r="I100" s="3">
        <v>736183765</v>
      </c>
      <c r="J100" s="3">
        <v>226805</v>
      </c>
      <c r="K100" s="2">
        <v>9099906.6068677399</v>
      </c>
      <c r="L100" s="4">
        <f t="shared" si="1"/>
        <v>11920877.65499674</v>
      </c>
      <c r="M100" s="3">
        <v>5936965.8467741897</v>
      </c>
      <c r="N100" s="3">
        <v>1829.0725806451601</v>
      </c>
    </row>
    <row r="101" spans="1:14" x14ac:dyDescent="0.25">
      <c r="A101" s="1" t="s">
        <v>14</v>
      </c>
      <c r="B101" s="1" t="s">
        <v>427</v>
      </c>
      <c r="C101" s="1" t="s">
        <v>428</v>
      </c>
      <c r="D101" s="1" t="s">
        <v>429</v>
      </c>
      <c r="E101" s="1" t="s">
        <v>430</v>
      </c>
      <c r="F101" s="1" t="s">
        <v>19</v>
      </c>
      <c r="G101" s="1" t="s">
        <v>165</v>
      </c>
      <c r="H101" s="2">
        <v>1105687306.0023</v>
      </c>
      <c r="I101" s="3">
        <v>192332183</v>
      </c>
      <c r="J101" s="3">
        <v>189901</v>
      </c>
      <c r="K101" s="2">
        <v>8916833.11292178</v>
      </c>
      <c r="L101" s="4">
        <f t="shared" si="1"/>
        <v>11681051.377927532</v>
      </c>
      <c r="M101" s="3">
        <v>1551065.9919354799</v>
      </c>
      <c r="N101" s="3">
        <v>1531.4596774193501</v>
      </c>
    </row>
    <row r="102" spans="1:14" x14ac:dyDescent="0.25">
      <c r="A102" s="1" t="s">
        <v>431</v>
      </c>
      <c r="B102" s="1" t="s">
        <v>432</v>
      </c>
      <c r="C102" s="1" t="s">
        <v>433</v>
      </c>
      <c r="D102" s="1" t="s">
        <v>434</v>
      </c>
      <c r="E102" s="1" t="s">
        <v>435</v>
      </c>
      <c r="F102" s="1" t="s">
        <v>19</v>
      </c>
      <c r="G102" s="1" t="s">
        <v>139</v>
      </c>
      <c r="H102" s="2">
        <v>1046247666.8494999</v>
      </c>
      <c r="I102" s="3">
        <v>85018717</v>
      </c>
      <c r="J102" s="3">
        <v>150620</v>
      </c>
      <c r="K102" s="2">
        <v>8437481.1842701603</v>
      </c>
      <c r="L102" s="4">
        <f t="shared" si="1"/>
        <v>11053100.35139391</v>
      </c>
      <c r="M102" s="3">
        <v>685634.81451612897</v>
      </c>
      <c r="N102" s="3">
        <v>1214.6774193548399</v>
      </c>
    </row>
    <row r="103" spans="1:14" x14ac:dyDescent="0.25">
      <c r="A103" s="1" t="s">
        <v>14</v>
      </c>
      <c r="B103" s="1" t="s">
        <v>436</v>
      </c>
      <c r="C103" s="1" t="s">
        <v>37</v>
      </c>
      <c r="D103" s="1" t="s">
        <v>437</v>
      </c>
      <c r="E103" s="1" t="s">
        <v>438</v>
      </c>
      <c r="F103" s="1" t="s">
        <v>19</v>
      </c>
      <c r="G103" s="1" t="s">
        <v>165</v>
      </c>
      <c r="H103" s="2">
        <v>1033409496.936</v>
      </c>
      <c r="I103" s="3">
        <v>116975378</v>
      </c>
      <c r="J103" s="3">
        <v>202826</v>
      </c>
      <c r="K103" s="2">
        <v>8333947.5559354797</v>
      </c>
      <c r="L103" s="4">
        <f t="shared" si="1"/>
        <v>10917471.298275478</v>
      </c>
      <c r="M103" s="3">
        <v>943349.82258064498</v>
      </c>
      <c r="N103" s="3">
        <v>1635.6935483871</v>
      </c>
    </row>
    <row r="104" spans="1:14" x14ac:dyDescent="0.25">
      <c r="A104" s="1" t="s">
        <v>14</v>
      </c>
      <c r="B104" s="1" t="s">
        <v>439</v>
      </c>
      <c r="C104" s="1" t="s">
        <v>170</v>
      </c>
      <c r="D104" s="1" t="s">
        <v>440</v>
      </c>
      <c r="E104" s="1" t="s">
        <v>441</v>
      </c>
      <c r="F104" s="1" t="s">
        <v>19</v>
      </c>
      <c r="G104" s="1" t="s">
        <v>234</v>
      </c>
      <c r="H104" s="2">
        <v>1008269239.2727</v>
      </c>
      <c r="I104" s="3">
        <v>621821532</v>
      </c>
      <c r="J104" s="3">
        <v>246873</v>
      </c>
      <c r="K104" s="2">
        <v>8131203.5425217804</v>
      </c>
      <c r="L104" s="4">
        <f t="shared" si="1"/>
        <v>10651876.640703533</v>
      </c>
      <c r="M104" s="3">
        <v>5014689.7741935505</v>
      </c>
      <c r="N104" s="3">
        <v>1990.91129032258</v>
      </c>
    </row>
    <row r="105" spans="1:14" x14ac:dyDescent="0.25">
      <c r="A105" s="1" t="s">
        <v>14</v>
      </c>
      <c r="B105" s="1" t="s">
        <v>442</v>
      </c>
      <c r="C105" s="1" t="s">
        <v>443</v>
      </c>
      <c r="D105" s="1" t="s">
        <v>444</v>
      </c>
      <c r="E105" s="1" t="s">
        <v>445</v>
      </c>
      <c r="F105" s="1" t="s">
        <v>19</v>
      </c>
      <c r="G105" s="1" t="s">
        <v>323</v>
      </c>
      <c r="H105" s="2">
        <v>1004304231.7721</v>
      </c>
      <c r="I105" s="3">
        <v>55210083</v>
      </c>
      <c r="J105" s="3">
        <v>207755</v>
      </c>
      <c r="K105" s="2">
        <v>8099227.6755814599</v>
      </c>
      <c r="L105" s="4">
        <f t="shared" si="1"/>
        <v>10609988.255011713</v>
      </c>
      <c r="M105" s="3">
        <v>445242.60483870999</v>
      </c>
      <c r="N105" s="3">
        <v>1675.4435483871</v>
      </c>
    </row>
    <row r="106" spans="1:14" x14ac:dyDescent="0.25">
      <c r="A106" s="1" t="s">
        <v>14</v>
      </c>
      <c r="B106" s="1" t="s">
        <v>446</v>
      </c>
      <c r="C106" s="1" t="s">
        <v>447</v>
      </c>
      <c r="D106" s="1" t="s">
        <v>448</v>
      </c>
      <c r="E106" s="1" t="s">
        <v>449</v>
      </c>
      <c r="F106" s="1" t="s">
        <v>19</v>
      </c>
      <c r="G106" s="1" t="s">
        <v>340</v>
      </c>
      <c r="H106" s="2">
        <v>988107820.7579</v>
      </c>
      <c r="I106" s="3">
        <v>588371166</v>
      </c>
      <c r="J106" s="3">
        <v>263738</v>
      </c>
      <c r="K106" s="2">
        <v>7968611.4577249996</v>
      </c>
      <c r="L106" s="4">
        <f t="shared" si="1"/>
        <v>10438881.00961975</v>
      </c>
      <c r="M106" s="3">
        <v>4744928.7580645196</v>
      </c>
      <c r="N106" s="3">
        <v>2126.9193548387102</v>
      </c>
    </row>
    <row r="107" spans="1:14" x14ac:dyDescent="0.25">
      <c r="A107" s="1" t="s">
        <v>14</v>
      </c>
      <c r="B107" s="1" t="s">
        <v>450</v>
      </c>
      <c r="C107" s="1" t="s">
        <v>37</v>
      </c>
      <c r="D107" s="1" t="s">
        <v>451</v>
      </c>
      <c r="E107" s="1" t="s">
        <v>452</v>
      </c>
      <c r="F107" s="1" t="s">
        <v>19</v>
      </c>
      <c r="G107" s="1" t="s">
        <v>453</v>
      </c>
      <c r="H107" s="2">
        <v>974823071.0891</v>
      </c>
      <c r="I107" s="3">
        <v>195803760</v>
      </c>
      <c r="J107" s="3">
        <v>44926</v>
      </c>
      <c r="K107" s="2">
        <v>7861476.3797508096</v>
      </c>
      <c r="L107" s="4">
        <f t="shared" si="1"/>
        <v>10298534.057473561</v>
      </c>
      <c r="M107" s="3">
        <v>1579062.5806451601</v>
      </c>
      <c r="N107" s="3">
        <v>362.306451612903</v>
      </c>
    </row>
    <row r="108" spans="1:14" x14ac:dyDescent="0.25">
      <c r="A108" s="1" t="s">
        <v>14</v>
      </c>
      <c r="B108" s="1" t="s">
        <v>454</v>
      </c>
      <c r="C108" s="1" t="s">
        <v>455</v>
      </c>
      <c r="D108" s="1" t="s">
        <v>456</v>
      </c>
      <c r="E108" s="1" t="s">
        <v>457</v>
      </c>
      <c r="F108" s="1" t="s">
        <v>19</v>
      </c>
      <c r="G108" s="1" t="s">
        <v>20</v>
      </c>
      <c r="H108" s="2">
        <v>971619915.68009996</v>
      </c>
      <c r="I108" s="3">
        <v>357759409</v>
      </c>
      <c r="J108" s="3">
        <v>321151</v>
      </c>
      <c r="K108" s="2">
        <v>7835644.4812911302</v>
      </c>
      <c r="L108" s="4">
        <f t="shared" si="1"/>
        <v>10264694.27049138</v>
      </c>
      <c r="M108" s="3">
        <v>2885156.52419355</v>
      </c>
      <c r="N108" s="3">
        <v>2589.9274193548399</v>
      </c>
    </row>
    <row r="109" spans="1:14" x14ac:dyDescent="0.25">
      <c r="A109" s="1" t="s">
        <v>14</v>
      </c>
      <c r="B109" s="1" t="s">
        <v>458</v>
      </c>
      <c r="C109" s="1" t="s">
        <v>37</v>
      </c>
      <c r="D109" s="1" t="s">
        <v>459</v>
      </c>
      <c r="E109" s="1" t="s">
        <v>460</v>
      </c>
      <c r="F109" s="1" t="s">
        <v>19</v>
      </c>
      <c r="G109" s="1" t="s">
        <v>205</v>
      </c>
      <c r="H109" s="2">
        <v>967141673.48370004</v>
      </c>
      <c r="I109" s="3">
        <v>434387002</v>
      </c>
      <c r="J109" s="3">
        <v>136991</v>
      </c>
      <c r="K109" s="2">
        <v>7799529.6248685503</v>
      </c>
      <c r="L109" s="4">
        <f t="shared" si="1"/>
        <v>10217383.808577802</v>
      </c>
      <c r="M109" s="3">
        <v>3503120.9838709701</v>
      </c>
      <c r="N109" s="3">
        <v>1104.7661290322601</v>
      </c>
    </row>
    <row r="110" spans="1:14" x14ac:dyDescent="0.25">
      <c r="A110" s="1" t="s">
        <v>14</v>
      </c>
      <c r="B110" s="1" t="s">
        <v>461</v>
      </c>
      <c r="C110" s="1" t="s">
        <v>37</v>
      </c>
      <c r="D110" s="1" t="s">
        <v>462</v>
      </c>
      <c r="E110" s="1" t="s">
        <v>463</v>
      </c>
      <c r="F110" s="1" t="s">
        <v>19</v>
      </c>
      <c r="G110" s="1" t="s">
        <v>165</v>
      </c>
      <c r="H110" s="2">
        <v>965284256.49860001</v>
      </c>
      <c r="I110" s="3">
        <v>283553170</v>
      </c>
      <c r="J110" s="3">
        <v>155722</v>
      </c>
      <c r="K110" s="2">
        <v>7784550.4556338703</v>
      </c>
      <c r="L110" s="4">
        <f t="shared" si="1"/>
        <v>10197761.096880371</v>
      </c>
      <c r="M110" s="3">
        <v>2286719.1129032299</v>
      </c>
      <c r="N110" s="3">
        <v>1255.8225806451601</v>
      </c>
    </row>
    <row r="111" spans="1:14" x14ac:dyDescent="0.25">
      <c r="A111" s="1" t="s">
        <v>14</v>
      </c>
      <c r="B111" s="1" t="s">
        <v>423</v>
      </c>
      <c r="C111" s="1" t="s">
        <v>464</v>
      </c>
      <c r="D111" s="1" t="s">
        <v>465</v>
      </c>
      <c r="E111" s="1" t="s">
        <v>426</v>
      </c>
      <c r="F111" s="1" t="s">
        <v>19</v>
      </c>
      <c r="G111" s="1" t="s">
        <v>111</v>
      </c>
      <c r="H111" s="2">
        <v>933899649.03960001</v>
      </c>
      <c r="I111" s="3">
        <v>196479756</v>
      </c>
      <c r="J111" s="3">
        <v>148063</v>
      </c>
      <c r="K111" s="2">
        <v>7531448.7825774197</v>
      </c>
      <c r="L111" s="4">
        <f t="shared" si="1"/>
        <v>9866197.9051764198</v>
      </c>
      <c r="M111" s="3">
        <v>1584514.1612903201</v>
      </c>
      <c r="N111" s="3">
        <v>1194.0564516129</v>
      </c>
    </row>
    <row r="112" spans="1:14" x14ac:dyDescent="0.25">
      <c r="A112" s="1" t="s">
        <v>14</v>
      </c>
      <c r="B112" s="1" t="s">
        <v>466</v>
      </c>
      <c r="C112" s="1" t="s">
        <v>467</v>
      </c>
      <c r="D112" s="1" t="s">
        <v>468</v>
      </c>
      <c r="E112" s="1" t="s">
        <v>469</v>
      </c>
      <c r="F112" s="1" t="s">
        <v>19</v>
      </c>
      <c r="G112" s="1" t="s">
        <v>139</v>
      </c>
      <c r="H112" s="2">
        <v>932870498.52040005</v>
      </c>
      <c r="I112" s="3">
        <v>115527293</v>
      </c>
      <c r="J112" s="3">
        <v>405393</v>
      </c>
      <c r="K112" s="2">
        <v>7523149.1816161303</v>
      </c>
      <c r="L112" s="4">
        <f t="shared" si="1"/>
        <v>9855325.4279171303</v>
      </c>
      <c r="M112" s="3">
        <v>931671.71774193598</v>
      </c>
      <c r="N112" s="3">
        <v>3269.2983870967701</v>
      </c>
    </row>
    <row r="113" spans="1:14" x14ac:dyDescent="0.25">
      <c r="A113" s="1" t="s">
        <v>14</v>
      </c>
      <c r="B113" s="1" t="s">
        <v>470</v>
      </c>
      <c r="C113" s="1" t="s">
        <v>471</v>
      </c>
      <c r="D113" s="1" t="s">
        <v>472</v>
      </c>
      <c r="E113" s="1" t="s">
        <v>473</v>
      </c>
      <c r="F113" s="1" t="s">
        <v>19</v>
      </c>
      <c r="G113" s="1" t="s">
        <v>182</v>
      </c>
      <c r="H113" s="2">
        <v>924482973.29429996</v>
      </c>
      <c r="I113" s="3">
        <v>111377729</v>
      </c>
      <c r="J113" s="3">
        <v>241554</v>
      </c>
      <c r="K113" s="2">
        <v>7455507.8491475796</v>
      </c>
      <c r="L113" s="4">
        <f t="shared" si="1"/>
        <v>9766715.2823833302</v>
      </c>
      <c r="M113" s="3">
        <v>898207.49193548399</v>
      </c>
      <c r="N113" s="3">
        <v>1948.0161290322601</v>
      </c>
    </row>
    <row r="114" spans="1:14" x14ac:dyDescent="0.25">
      <c r="A114" s="1" t="s">
        <v>14</v>
      </c>
      <c r="B114" s="1" t="s">
        <v>474</v>
      </c>
      <c r="C114" s="1" t="s">
        <v>475</v>
      </c>
      <c r="D114" s="1" t="s">
        <v>476</v>
      </c>
      <c r="E114" s="1" t="s">
        <v>477</v>
      </c>
      <c r="F114" s="1" t="s">
        <v>478</v>
      </c>
      <c r="G114" s="1" t="s">
        <v>340</v>
      </c>
      <c r="H114" s="2">
        <v>895058792.01520002</v>
      </c>
      <c r="I114" s="3">
        <v>79926833</v>
      </c>
      <c r="J114" s="3">
        <v>146345</v>
      </c>
      <c r="K114" s="2">
        <v>7218216.0646387096</v>
      </c>
      <c r="L114" s="4">
        <f t="shared" si="1"/>
        <v>9455863.0446767099</v>
      </c>
      <c r="M114" s="3">
        <v>644571.23387096799</v>
      </c>
      <c r="N114" s="3">
        <v>1180.2016129032299</v>
      </c>
    </row>
    <row r="115" spans="1:14" x14ac:dyDescent="0.25">
      <c r="A115" s="1" t="s">
        <v>14</v>
      </c>
      <c r="B115" s="1" t="s">
        <v>479</v>
      </c>
      <c r="C115" s="1" t="s">
        <v>480</v>
      </c>
      <c r="D115" s="1" t="s">
        <v>481</v>
      </c>
      <c r="E115" s="1" t="s">
        <v>482</v>
      </c>
      <c r="F115" s="1" t="s">
        <v>138</v>
      </c>
      <c r="G115" s="1" t="s">
        <v>251</v>
      </c>
      <c r="H115" s="2">
        <v>863566284.88590002</v>
      </c>
      <c r="I115" s="3">
        <v>28067968</v>
      </c>
      <c r="J115" s="3">
        <v>160684</v>
      </c>
      <c r="K115" s="2">
        <v>6964244.2329508103</v>
      </c>
      <c r="L115" s="4">
        <f t="shared" si="1"/>
        <v>9123159.9451655615</v>
      </c>
      <c r="M115" s="3">
        <v>226354.58064516101</v>
      </c>
      <c r="N115" s="3">
        <v>1295.83870967742</v>
      </c>
    </row>
    <row r="116" spans="1:14" x14ac:dyDescent="0.25">
      <c r="A116" s="1" t="s">
        <v>14</v>
      </c>
      <c r="B116" s="1" t="s">
        <v>483</v>
      </c>
      <c r="C116" s="1" t="s">
        <v>37</v>
      </c>
      <c r="D116" s="1" t="s">
        <v>484</v>
      </c>
      <c r="E116" s="1" t="s">
        <v>485</v>
      </c>
      <c r="F116" s="1" t="s">
        <v>19</v>
      </c>
      <c r="G116" s="1" t="s">
        <v>72</v>
      </c>
      <c r="H116" s="2">
        <v>853909738.57260001</v>
      </c>
      <c r="I116" s="3">
        <v>1064488581</v>
      </c>
      <c r="J116" s="3">
        <v>206281</v>
      </c>
      <c r="K116" s="2">
        <v>6886368.8594564497</v>
      </c>
      <c r="L116" s="4">
        <f t="shared" si="1"/>
        <v>9021143.2058879491</v>
      </c>
      <c r="M116" s="3">
        <v>8584585.3306451607</v>
      </c>
      <c r="N116" s="3">
        <v>1663.5564516129</v>
      </c>
    </row>
    <row r="117" spans="1:14" x14ac:dyDescent="0.25">
      <c r="A117" s="1" t="s">
        <v>14</v>
      </c>
      <c r="B117" s="1" t="s">
        <v>486</v>
      </c>
      <c r="C117" s="1" t="s">
        <v>487</v>
      </c>
      <c r="D117" s="1" t="s">
        <v>488</v>
      </c>
      <c r="E117" s="1" t="s">
        <v>489</v>
      </c>
      <c r="F117" s="1" t="s">
        <v>19</v>
      </c>
      <c r="G117" s="1" t="s">
        <v>260</v>
      </c>
      <c r="H117" s="2">
        <v>853526457.74230003</v>
      </c>
      <c r="I117" s="3">
        <v>109798578</v>
      </c>
      <c r="J117" s="3">
        <v>153044</v>
      </c>
      <c r="K117" s="2">
        <v>6883277.8850185499</v>
      </c>
      <c r="L117" s="4">
        <f t="shared" si="1"/>
        <v>9017094.0293743014</v>
      </c>
      <c r="M117" s="3">
        <v>885472.40322580596</v>
      </c>
      <c r="N117" s="3">
        <v>1234.22580645161</v>
      </c>
    </row>
    <row r="118" spans="1:14" x14ac:dyDescent="0.25">
      <c r="A118" s="1" t="s">
        <v>14</v>
      </c>
      <c r="B118" s="1" t="s">
        <v>490</v>
      </c>
      <c r="C118" s="1" t="s">
        <v>312</v>
      </c>
      <c r="D118" s="1" t="s">
        <v>491</v>
      </c>
      <c r="E118" s="1" t="s">
        <v>492</v>
      </c>
      <c r="F118" s="1" t="s">
        <v>19</v>
      </c>
      <c r="G118" s="1" t="s">
        <v>303</v>
      </c>
      <c r="H118" s="2">
        <v>850759903.01119995</v>
      </c>
      <c r="I118" s="3">
        <v>54914975</v>
      </c>
      <c r="J118" s="3">
        <v>125676</v>
      </c>
      <c r="K118" s="2">
        <v>6860966.9597677402</v>
      </c>
      <c r="L118" s="4">
        <f t="shared" si="1"/>
        <v>8987866.7172957398</v>
      </c>
      <c r="M118" s="3">
        <v>442862.70161290298</v>
      </c>
      <c r="N118" s="3">
        <v>1013.51612903226</v>
      </c>
    </row>
    <row r="119" spans="1:14" x14ac:dyDescent="0.25">
      <c r="A119" s="1" t="s">
        <v>14</v>
      </c>
      <c r="B119" s="1" t="s">
        <v>493</v>
      </c>
      <c r="C119" s="1" t="s">
        <v>494</v>
      </c>
      <c r="D119" s="1" t="s">
        <v>495</v>
      </c>
      <c r="E119" s="1" t="s">
        <v>496</v>
      </c>
      <c r="F119" s="1" t="s">
        <v>19</v>
      </c>
      <c r="G119" s="1" t="s">
        <v>182</v>
      </c>
      <c r="H119" s="2">
        <v>844732328.3369</v>
      </c>
      <c r="I119" s="3">
        <v>114483971</v>
      </c>
      <c r="J119" s="3">
        <v>137744</v>
      </c>
      <c r="K119" s="2">
        <v>6812357.4865878997</v>
      </c>
      <c r="L119" s="4">
        <f t="shared" si="1"/>
        <v>8924188.3074301481</v>
      </c>
      <c r="M119" s="3">
        <v>923257.83064516098</v>
      </c>
      <c r="N119" s="3">
        <v>1110.83870967742</v>
      </c>
    </row>
    <row r="120" spans="1:14" x14ac:dyDescent="0.25">
      <c r="A120" s="1" t="s">
        <v>14</v>
      </c>
      <c r="B120" s="1" t="s">
        <v>497</v>
      </c>
      <c r="C120" s="1" t="s">
        <v>98</v>
      </c>
      <c r="D120" s="1" t="s">
        <v>498</v>
      </c>
      <c r="E120" s="1" t="s">
        <v>499</v>
      </c>
      <c r="F120" s="1" t="s">
        <v>19</v>
      </c>
      <c r="G120" s="1" t="s">
        <v>303</v>
      </c>
      <c r="H120" s="2">
        <v>839504345.25539994</v>
      </c>
      <c r="I120" s="3">
        <v>23928448</v>
      </c>
      <c r="J120" s="3">
        <v>183547</v>
      </c>
      <c r="K120" s="2">
        <v>6770196.3327048402</v>
      </c>
      <c r="L120" s="4">
        <f t="shared" si="1"/>
        <v>8868957.1958433408</v>
      </c>
      <c r="M120" s="3">
        <v>192971.35483870999</v>
      </c>
      <c r="N120" s="3">
        <v>1480.21774193548</v>
      </c>
    </row>
    <row r="121" spans="1:14" x14ac:dyDescent="0.25">
      <c r="A121" s="1" t="s">
        <v>431</v>
      </c>
      <c r="B121" s="1" t="s">
        <v>500</v>
      </c>
      <c r="C121" s="1" t="s">
        <v>170</v>
      </c>
      <c r="D121" s="1" t="s">
        <v>501</v>
      </c>
      <c r="E121" s="1" t="s">
        <v>502</v>
      </c>
      <c r="F121" s="1" t="s">
        <v>19</v>
      </c>
      <c r="G121" s="1" t="s">
        <v>268</v>
      </c>
      <c r="H121" s="2">
        <v>834833169.171</v>
      </c>
      <c r="I121" s="3">
        <v>50426703</v>
      </c>
      <c r="J121" s="3">
        <v>47421</v>
      </c>
      <c r="K121" s="2">
        <v>6732525.5578306401</v>
      </c>
      <c r="L121" s="4">
        <f t="shared" si="1"/>
        <v>8819608.480758138</v>
      </c>
      <c r="M121" s="3">
        <v>406666.95967741898</v>
      </c>
      <c r="N121" s="3">
        <v>382.427419354839</v>
      </c>
    </row>
    <row r="122" spans="1:14" x14ac:dyDescent="0.25">
      <c r="A122" s="1" t="s">
        <v>14</v>
      </c>
      <c r="B122" s="1" t="s">
        <v>503</v>
      </c>
      <c r="C122" s="1" t="s">
        <v>443</v>
      </c>
      <c r="D122" s="1" t="s">
        <v>504</v>
      </c>
      <c r="E122" s="1" t="s">
        <v>505</v>
      </c>
      <c r="F122" s="1" t="s">
        <v>19</v>
      </c>
      <c r="G122" s="1" t="s">
        <v>280</v>
      </c>
      <c r="H122" s="2">
        <v>725783018.74310005</v>
      </c>
      <c r="I122" s="3">
        <v>32992006</v>
      </c>
      <c r="J122" s="3">
        <v>141133</v>
      </c>
      <c r="K122" s="2">
        <v>5853088.8608314497</v>
      </c>
      <c r="L122" s="4">
        <f t="shared" si="1"/>
        <v>7667546.4076891998</v>
      </c>
      <c r="M122" s="3">
        <v>266064.56451612897</v>
      </c>
      <c r="N122" s="3">
        <v>1138.16935483871</v>
      </c>
    </row>
    <row r="123" spans="1:14" x14ac:dyDescent="0.25">
      <c r="A123" s="1" t="s">
        <v>14</v>
      </c>
      <c r="B123" s="1" t="s">
        <v>506</v>
      </c>
      <c r="C123" s="1" t="s">
        <v>154</v>
      </c>
      <c r="D123" s="1" t="s">
        <v>507</v>
      </c>
      <c r="E123" s="1" t="s">
        <v>508</v>
      </c>
      <c r="F123" s="1" t="s">
        <v>19</v>
      </c>
      <c r="G123" s="1" t="s">
        <v>268</v>
      </c>
      <c r="H123" s="2">
        <v>722220154.26110005</v>
      </c>
      <c r="I123" s="3">
        <v>275770933</v>
      </c>
      <c r="J123" s="3">
        <v>343832</v>
      </c>
      <c r="K123" s="2">
        <v>5824356.0827508103</v>
      </c>
      <c r="L123" s="4">
        <f t="shared" si="1"/>
        <v>7629906.468403562</v>
      </c>
      <c r="M123" s="3">
        <v>2223959.1370967701</v>
      </c>
      <c r="N123" s="3">
        <v>2772.83870967742</v>
      </c>
    </row>
    <row r="124" spans="1:14" x14ac:dyDescent="0.25">
      <c r="A124" s="1" t="s">
        <v>14</v>
      </c>
      <c r="B124" s="1" t="s">
        <v>509</v>
      </c>
      <c r="C124" s="1" t="s">
        <v>510</v>
      </c>
      <c r="D124" s="1" t="s">
        <v>511</v>
      </c>
      <c r="E124" s="1" t="s">
        <v>512</v>
      </c>
      <c r="F124" s="1" t="s">
        <v>19</v>
      </c>
      <c r="G124" s="1" t="s">
        <v>29</v>
      </c>
      <c r="H124" s="2">
        <v>716784257.80009997</v>
      </c>
      <c r="I124" s="3">
        <v>40485654</v>
      </c>
      <c r="J124" s="3">
        <v>149042</v>
      </c>
      <c r="K124" s="2">
        <v>5780518.2080653301</v>
      </c>
      <c r="L124" s="4">
        <f t="shared" si="1"/>
        <v>7572478.8525655828</v>
      </c>
      <c r="M124" s="3">
        <v>326497.20967741898</v>
      </c>
      <c r="N124" s="3">
        <v>1201.9516129032299</v>
      </c>
    </row>
    <row r="125" spans="1:14" x14ac:dyDescent="0.25">
      <c r="A125" s="1" t="s">
        <v>14</v>
      </c>
      <c r="B125" s="1" t="s">
        <v>513</v>
      </c>
      <c r="C125" s="1" t="s">
        <v>126</v>
      </c>
      <c r="D125" s="1" t="s">
        <v>514</v>
      </c>
      <c r="E125" s="1" t="s">
        <v>515</v>
      </c>
      <c r="F125" s="1" t="s">
        <v>19</v>
      </c>
      <c r="G125" s="1" t="s">
        <v>356</v>
      </c>
      <c r="H125" s="2">
        <v>716038713.73429894</v>
      </c>
      <c r="I125" s="3">
        <v>93873155</v>
      </c>
      <c r="J125" s="3">
        <v>200401</v>
      </c>
      <c r="K125" s="2">
        <v>5774505.7559217699</v>
      </c>
      <c r="L125" s="4">
        <f t="shared" si="1"/>
        <v>7564602.5402575191</v>
      </c>
      <c r="M125" s="3">
        <v>757041.57258064498</v>
      </c>
      <c r="N125" s="3">
        <v>1616.13709677419</v>
      </c>
    </row>
    <row r="126" spans="1:14" x14ac:dyDescent="0.25">
      <c r="A126" s="1" t="s">
        <v>14</v>
      </c>
      <c r="B126" s="1" t="s">
        <v>516</v>
      </c>
      <c r="C126" s="1" t="s">
        <v>316</v>
      </c>
      <c r="D126" s="1" t="s">
        <v>517</v>
      </c>
      <c r="E126" s="1" t="s">
        <v>518</v>
      </c>
      <c r="F126" s="1" t="s">
        <v>19</v>
      </c>
      <c r="G126" s="1" t="s">
        <v>44</v>
      </c>
      <c r="H126" s="2">
        <v>708606906.34010005</v>
      </c>
      <c r="I126" s="3">
        <v>26485646</v>
      </c>
      <c r="J126" s="3">
        <v>128641</v>
      </c>
      <c r="K126" s="2">
        <v>5714571.8253233898</v>
      </c>
      <c r="L126" s="4">
        <f t="shared" si="1"/>
        <v>7486089.0911736414</v>
      </c>
      <c r="M126" s="3">
        <v>213593.91935483899</v>
      </c>
      <c r="N126" s="3">
        <v>1037.4274193548399</v>
      </c>
    </row>
    <row r="127" spans="1:14" x14ac:dyDescent="0.25">
      <c r="A127" s="1" t="s">
        <v>14</v>
      </c>
      <c r="B127" s="1" t="s">
        <v>519</v>
      </c>
      <c r="C127" s="1" t="s">
        <v>170</v>
      </c>
      <c r="D127" s="1" t="s">
        <v>520</v>
      </c>
      <c r="E127" s="1" t="s">
        <v>521</v>
      </c>
      <c r="F127" s="1" t="s">
        <v>19</v>
      </c>
      <c r="G127" s="1" t="s">
        <v>227</v>
      </c>
      <c r="H127" s="2">
        <v>700679255.08560002</v>
      </c>
      <c r="I127" s="3">
        <v>484703398</v>
      </c>
      <c r="J127" s="3">
        <v>128251</v>
      </c>
      <c r="K127" s="2">
        <v>5650639.1539161298</v>
      </c>
      <c r="L127" s="4">
        <f t="shared" si="1"/>
        <v>7402337.2916301303</v>
      </c>
      <c r="M127" s="3">
        <v>3908898.3709677402</v>
      </c>
      <c r="N127" s="3">
        <v>1034.28225806452</v>
      </c>
    </row>
    <row r="128" spans="1:14" x14ac:dyDescent="0.25">
      <c r="A128" s="1" t="s">
        <v>14</v>
      </c>
      <c r="B128" s="1" t="s">
        <v>522</v>
      </c>
      <c r="C128" s="1" t="s">
        <v>145</v>
      </c>
      <c r="D128" s="1" t="s">
        <v>523</v>
      </c>
      <c r="E128" s="1" t="s">
        <v>524</v>
      </c>
      <c r="F128" s="1" t="s">
        <v>19</v>
      </c>
      <c r="G128" s="1" t="s">
        <v>280</v>
      </c>
      <c r="H128" s="2">
        <v>691220395.3405</v>
      </c>
      <c r="I128" s="3">
        <v>91786169</v>
      </c>
      <c r="J128" s="3">
        <v>144490</v>
      </c>
      <c r="K128" s="2">
        <v>5574358.0269395104</v>
      </c>
      <c r="L128" s="4">
        <f t="shared" si="1"/>
        <v>7302409.0152907586</v>
      </c>
      <c r="M128" s="3">
        <v>740211.04032258096</v>
      </c>
      <c r="N128" s="3">
        <v>1165.2419354838701</v>
      </c>
    </row>
    <row r="129" spans="1:14" x14ac:dyDescent="0.25">
      <c r="A129" s="1" t="s">
        <v>14</v>
      </c>
      <c r="B129" s="1" t="s">
        <v>525</v>
      </c>
      <c r="C129" s="1" t="s">
        <v>526</v>
      </c>
      <c r="D129" s="1" t="s">
        <v>527</v>
      </c>
      <c r="E129" s="1" t="s">
        <v>528</v>
      </c>
      <c r="F129" s="1" t="s">
        <v>19</v>
      </c>
      <c r="G129" s="1" t="s">
        <v>44</v>
      </c>
      <c r="H129" s="2">
        <v>672119257.17490005</v>
      </c>
      <c r="I129" s="3">
        <v>946899920</v>
      </c>
      <c r="J129" s="3">
        <v>185650</v>
      </c>
      <c r="K129" s="2">
        <v>5420316.59012016</v>
      </c>
      <c r="L129" s="4">
        <f t="shared" si="1"/>
        <v>7100614.7330574095</v>
      </c>
      <c r="M129" s="3">
        <v>7636289.6774193598</v>
      </c>
      <c r="N129" s="3">
        <v>1497.1774193548399</v>
      </c>
    </row>
    <row r="130" spans="1:14" x14ac:dyDescent="0.25">
      <c r="A130" s="1" t="s">
        <v>14</v>
      </c>
      <c r="B130" s="1" t="s">
        <v>529</v>
      </c>
      <c r="C130" s="1" t="s">
        <v>530</v>
      </c>
      <c r="D130" s="1" t="s">
        <v>531</v>
      </c>
      <c r="E130" s="1" t="s">
        <v>532</v>
      </c>
      <c r="F130" s="1" t="s">
        <v>19</v>
      </c>
      <c r="G130" s="1" t="s">
        <v>49</v>
      </c>
      <c r="H130" s="2">
        <v>658396734.70410001</v>
      </c>
      <c r="I130" s="3">
        <v>138502549</v>
      </c>
      <c r="J130" s="3">
        <v>251680</v>
      </c>
      <c r="K130" s="2">
        <v>5309651.0863233898</v>
      </c>
      <c r="L130" s="4">
        <f t="shared" si="1"/>
        <v>6955642.9230836406</v>
      </c>
      <c r="M130" s="3">
        <v>1116956.0403225799</v>
      </c>
      <c r="N130" s="3">
        <v>2029.6774193548399</v>
      </c>
    </row>
    <row r="131" spans="1:14" x14ac:dyDescent="0.25">
      <c r="A131" s="1" t="s">
        <v>14</v>
      </c>
      <c r="B131" s="1" t="s">
        <v>533</v>
      </c>
      <c r="C131" s="1" t="s">
        <v>126</v>
      </c>
      <c r="D131" s="1" t="s">
        <v>534</v>
      </c>
      <c r="E131" s="1" t="s">
        <v>535</v>
      </c>
      <c r="F131" s="1" t="s">
        <v>19</v>
      </c>
      <c r="G131" s="1" t="s">
        <v>29</v>
      </c>
      <c r="H131" s="2">
        <v>656193980.92879999</v>
      </c>
      <c r="I131" s="3">
        <v>40915488</v>
      </c>
      <c r="J131" s="3">
        <v>137896</v>
      </c>
      <c r="K131" s="2">
        <v>5291886.9429741902</v>
      </c>
      <c r="L131" s="4">
        <f t="shared" ref="L131:L194" si="2">K131*1.31</f>
        <v>6932371.8952961899</v>
      </c>
      <c r="M131" s="3">
        <v>329963.61290322599</v>
      </c>
      <c r="N131" s="3">
        <v>1112.0645161290299</v>
      </c>
    </row>
    <row r="132" spans="1:14" x14ac:dyDescent="0.25">
      <c r="A132" s="1" t="s">
        <v>14</v>
      </c>
      <c r="B132" s="1" t="s">
        <v>536</v>
      </c>
      <c r="C132" s="1" t="s">
        <v>537</v>
      </c>
      <c r="D132" s="1" t="s">
        <v>538</v>
      </c>
      <c r="E132" s="1" t="s">
        <v>539</v>
      </c>
      <c r="F132" s="1" t="s">
        <v>19</v>
      </c>
      <c r="G132" s="1" t="s">
        <v>234</v>
      </c>
      <c r="H132" s="2">
        <v>647385098.52890003</v>
      </c>
      <c r="I132" s="3">
        <v>123930901</v>
      </c>
      <c r="J132" s="3">
        <v>211672</v>
      </c>
      <c r="K132" s="2">
        <v>5220847.5687814504</v>
      </c>
      <c r="L132" s="4">
        <f t="shared" si="2"/>
        <v>6839310.3151037004</v>
      </c>
      <c r="M132" s="3">
        <v>999442.75</v>
      </c>
      <c r="N132" s="3">
        <v>1707.03225806452</v>
      </c>
    </row>
    <row r="133" spans="1:14" x14ac:dyDescent="0.25">
      <c r="A133" s="1" t="s">
        <v>14</v>
      </c>
      <c r="B133" s="1" t="s">
        <v>540</v>
      </c>
      <c r="C133" s="1" t="s">
        <v>60</v>
      </c>
      <c r="D133" s="1" t="s">
        <v>541</v>
      </c>
      <c r="E133" s="1" t="s">
        <v>542</v>
      </c>
      <c r="F133" s="1" t="s">
        <v>19</v>
      </c>
      <c r="G133" s="1" t="s">
        <v>227</v>
      </c>
      <c r="H133" s="2">
        <v>644904141.42990005</v>
      </c>
      <c r="I133" s="3">
        <v>68481768</v>
      </c>
      <c r="J133" s="3">
        <v>127969</v>
      </c>
      <c r="K133" s="2">
        <v>5200839.8502411302</v>
      </c>
      <c r="L133" s="4">
        <f t="shared" si="2"/>
        <v>6813100.2038158812</v>
      </c>
      <c r="M133" s="3">
        <v>552272.32258064498</v>
      </c>
      <c r="N133" s="3">
        <v>1032.0080645161299</v>
      </c>
    </row>
    <row r="134" spans="1:14" x14ac:dyDescent="0.25">
      <c r="A134" s="1" t="s">
        <v>431</v>
      </c>
      <c r="B134" s="1" t="s">
        <v>543</v>
      </c>
      <c r="C134" s="1" t="s">
        <v>544</v>
      </c>
      <c r="D134" s="1" t="s">
        <v>545</v>
      </c>
      <c r="E134" s="1" t="s">
        <v>546</v>
      </c>
      <c r="F134" s="1" t="s">
        <v>223</v>
      </c>
      <c r="G134" s="1" t="s">
        <v>268</v>
      </c>
      <c r="H134" s="2">
        <v>642421194.82690001</v>
      </c>
      <c r="I134" s="3">
        <v>222513365</v>
      </c>
      <c r="J134" s="3">
        <v>9052</v>
      </c>
      <c r="K134" s="2">
        <v>5180816.0873137098</v>
      </c>
      <c r="L134" s="4">
        <f t="shared" si="2"/>
        <v>6786869.0743809603</v>
      </c>
      <c r="M134" s="3">
        <v>1794462.62096774</v>
      </c>
      <c r="N134" s="3">
        <v>73</v>
      </c>
    </row>
    <row r="135" spans="1:14" x14ac:dyDescent="0.25">
      <c r="A135" s="1" t="s">
        <v>14</v>
      </c>
      <c r="B135" s="1" t="s">
        <v>547</v>
      </c>
      <c r="C135" s="1" t="s">
        <v>548</v>
      </c>
      <c r="D135" s="1" t="s">
        <v>549</v>
      </c>
      <c r="E135" s="1" t="s">
        <v>550</v>
      </c>
      <c r="F135" s="1" t="s">
        <v>19</v>
      </c>
      <c r="G135" s="1" t="s">
        <v>96</v>
      </c>
      <c r="H135" s="2">
        <v>642026509.04809999</v>
      </c>
      <c r="I135" s="3">
        <v>75925095</v>
      </c>
      <c r="J135" s="3">
        <v>136581</v>
      </c>
      <c r="K135" s="2">
        <v>5177633.1374846799</v>
      </c>
      <c r="L135" s="4">
        <f t="shared" si="2"/>
        <v>6782699.4101049313</v>
      </c>
      <c r="M135" s="3">
        <v>612299.15322580596</v>
      </c>
      <c r="N135" s="3">
        <v>1101.4596774193501</v>
      </c>
    </row>
    <row r="136" spans="1:14" x14ac:dyDescent="0.25">
      <c r="A136" s="1" t="s">
        <v>14</v>
      </c>
      <c r="B136" s="1" t="s">
        <v>551</v>
      </c>
      <c r="C136" s="1" t="s">
        <v>37</v>
      </c>
      <c r="D136" s="1" t="s">
        <v>552</v>
      </c>
      <c r="E136" s="1" t="s">
        <v>553</v>
      </c>
      <c r="F136" s="1" t="s">
        <v>19</v>
      </c>
      <c r="G136" s="1" t="s">
        <v>165</v>
      </c>
      <c r="H136" s="2">
        <v>640198871.26289999</v>
      </c>
      <c r="I136" s="3">
        <v>77839429</v>
      </c>
      <c r="J136" s="3">
        <v>128069</v>
      </c>
      <c r="K136" s="2">
        <v>5162894.1230878998</v>
      </c>
      <c r="L136" s="4">
        <f t="shared" si="2"/>
        <v>6763391.3012451492</v>
      </c>
      <c r="M136" s="3">
        <v>627737.33064516098</v>
      </c>
      <c r="N136" s="3">
        <v>1032.8145161290299</v>
      </c>
    </row>
    <row r="137" spans="1:14" x14ac:dyDescent="0.25">
      <c r="A137" s="1" t="s">
        <v>14</v>
      </c>
      <c r="B137" s="1" t="s">
        <v>554</v>
      </c>
      <c r="C137" s="1" t="s">
        <v>555</v>
      </c>
      <c r="D137" s="1" t="s">
        <v>556</v>
      </c>
      <c r="E137" s="1" t="s">
        <v>557</v>
      </c>
      <c r="F137" s="1" t="s">
        <v>558</v>
      </c>
      <c r="G137" s="1" t="s">
        <v>182</v>
      </c>
      <c r="H137" s="2">
        <v>633462801.41299999</v>
      </c>
      <c r="I137" s="3">
        <v>39334572</v>
      </c>
      <c r="J137" s="3">
        <v>148045</v>
      </c>
      <c r="K137" s="2">
        <v>5108570.97913709</v>
      </c>
      <c r="L137" s="4">
        <f t="shared" si="2"/>
        <v>6692227.9826695882</v>
      </c>
      <c r="M137" s="3">
        <v>317214.29032258102</v>
      </c>
      <c r="N137" s="3">
        <v>1193.91129032258</v>
      </c>
    </row>
    <row r="138" spans="1:14" x14ac:dyDescent="0.25">
      <c r="A138" s="1" t="s">
        <v>14</v>
      </c>
      <c r="B138" s="1" t="s">
        <v>559</v>
      </c>
      <c r="C138" s="1" t="s">
        <v>560</v>
      </c>
      <c r="D138" s="1" t="s">
        <v>561</v>
      </c>
      <c r="E138" s="1" t="s">
        <v>562</v>
      </c>
      <c r="F138" s="1" t="s">
        <v>19</v>
      </c>
      <c r="G138" s="1" t="s">
        <v>165</v>
      </c>
      <c r="H138" s="2">
        <v>624476170.83440101</v>
      </c>
      <c r="I138" s="3">
        <v>65453851</v>
      </c>
      <c r="J138" s="3">
        <v>159085</v>
      </c>
      <c r="K138" s="2">
        <v>5036098.15189033</v>
      </c>
      <c r="L138" s="4">
        <f t="shared" si="2"/>
        <v>6597288.5789763322</v>
      </c>
      <c r="M138" s="3">
        <v>527853.63709677395</v>
      </c>
      <c r="N138" s="3">
        <v>1282.9435483871</v>
      </c>
    </row>
    <row r="139" spans="1:14" x14ac:dyDescent="0.25">
      <c r="A139" s="1" t="s">
        <v>14</v>
      </c>
      <c r="B139" s="1" t="s">
        <v>563</v>
      </c>
      <c r="C139" s="1" t="s">
        <v>564</v>
      </c>
      <c r="D139" s="1" t="s">
        <v>565</v>
      </c>
      <c r="E139" s="1" t="s">
        <v>566</v>
      </c>
      <c r="F139" s="1" t="s">
        <v>120</v>
      </c>
      <c r="G139" s="1" t="s">
        <v>177</v>
      </c>
      <c r="H139" s="2">
        <v>617044248.57019997</v>
      </c>
      <c r="I139" s="3">
        <v>13397918</v>
      </c>
      <c r="J139" s="3">
        <v>298</v>
      </c>
      <c r="K139" s="2">
        <v>4976163.2949209698</v>
      </c>
      <c r="L139" s="4">
        <f t="shared" si="2"/>
        <v>6518773.9163464708</v>
      </c>
      <c r="M139" s="3">
        <v>108047.725806452</v>
      </c>
      <c r="N139" s="3">
        <v>2.4032258064516099</v>
      </c>
    </row>
    <row r="140" spans="1:14" x14ac:dyDescent="0.25">
      <c r="A140" s="1" t="s">
        <v>14</v>
      </c>
      <c r="B140" s="1" t="s">
        <v>567</v>
      </c>
      <c r="C140" s="1" t="s">
        <v>98</v>
      </c>
      <c r="D140" s="1" t="s">
        <v>568</v>
      </c>
      <c r="E140" s="1" t="s">
        <v>569</v>
      </c>
      <c r="F140" s="1" t="s">
        <v>19</v>
      </c>
      <c r="G140" s="1" t="s">
        <v>165</v>
      </c>
      <c r="H140" s="2">
        <v>616742051.36049998</v>
      </c>
      <c r="I140" s="3">
        <v>21809455</v>
      </c>
      <c r="J140" s="3">
        <v>112795</v>
      </c>
      <c r="K140" s="2">
        <v>4973726.2206491902</v>
      </c>
      <c r="L140" s="4">
        <f t="shared" si="2"/>
        <v>6515581.3490504399</v>
      </c>
      <c r="M140" s="3">
        <v>175882.70161290301</v>
      </c>
      <c r="N140" s="3">
        <v>909.63709677419399</v>
      </c>
    </row>
    <row r="141" spans="1:14" x14ac:dyDescent="0.25">
      <c r="A141" s="1" t="s">
        <v>14</v>
      </c>
      <c r="B141" s="1" t="s">
        <v>570</v>
      </c>
      <c r="C141" s="1" t="s">
        <v>130</v>
      </c>
      <c r="D141" s="1" t="s">
        <v>571</v>
      </c>
      <c r="E141" s="1" t="s">
        <v>572</v>
      </c>
      <c r="F141" s="1" t="s">
        <v>34</v>
      </c>
      <c r="G141" s="1" t="s">
        <v>356</v>
      </c>
      <c r="H141" s="2">
        <v>611243540.97230005</v>
      </c>
      <c r="I141" s="3">
        <v>576950707</v>
      </c>
      <c r="J141" s="3">
        <v>158375</v>
      </c>
      <c r="K141" s="2">
        <v>4929383.3949378999</v>
      </c>
      <c r="L141" s="4">
        <f t="shared" si="2"/>
        <v>6457492.2473686496</v>
      </c>
      <c r="M141" s="3">
        <v>4652828.2822580598</v>
      </c>
      <c r="N141" s="3">
        <v>1277.21774193548</v>
      </c>
    </row>
    <row r="142" spans="1:14" x14ac:dyDescent="0.25">
      <c r="A142" s="1" t="s">
        <v>14</v>
      </c>
      <c r="B142" s="1" t="s">
        <v>573</v>
      </c>
      <c r="C142" s="1" t="s">
        <v>574</v>
      </c>
      <c r="D142" s="1" t="s">
        <v>575</v>
      </c>
      <c r="E142" s="1" t="s">
        <v>576</v>
      </c>
      <c r="F142" s="1" t="s">
        <v>19</v>
      </c>
      <c r="G142" s="1" t="s">
        <v>255</v>
      </c>
      <c r="H142" s="2">
        <v>610656994.37989998</v>
      </c>
      <c r="I142" s="3">
        <v>401401385</v>
      </c>
      <c r="J142" s="3">
        <v>50874</v>
      </c>
      <c r="K142" s="2">
        <v>4924653.1804830702</v>
      </c>
      <c r="L142" s="4">
        <f t="shared" si="2"/>
        <v>6451295.6664328221</v>
      </c>
      <c r="M142" s="3">
        <v>3237107.9435483902</v>
      </c>
      <c r="N142" s="3">
        <v>410.27419354838702</v>
      </c>
    </row>
    <row r="143" spans="1:14" x14ac:dyDescent="0.25">
      <c r="A143" s="1" t="s">
        <v>577</v>
      </c>
      <c r="B143" s="1" t="s">
        <v>578</v>
      </c>
      <c r="C143" s="1" t="s">
        <v>579</v>
      </c>
      <c r="D143" s="1" t="s">
        <v>580</v>
      </c>
      <c r="E143" s="1" t="s">
        <v>581</v>
      </c>
      <c r="F143" s="1" t="s">
        <v>582</v>
      </c>
      <c r="G143" s="1" t="s">
        <v>20</v>
      </c>
      <c r="H143" s="2">
        <v>610246673.2299</v>
      </c>
      <c r="I143" s="3">
        <v>12956148</v>
      </c>
      <c r="J143" s="3">
        <v>47386</v>
      </c>
      <c r="K143" s="2">
        <v>4921344.1389508098</v>
      </c>
      <c r="L143" s="4">
        <f t="shared" si="2"/>
        <v>6446960.8220255608</v>
      </c>
      <c r="M143" s="3">
        <v>104485.064516129</v>
      </c>
      <c r="N143" s="3">
        <v>382.14516129032302</v>
      </c>
    </row>
    <row r="144" spans="1:14" x14ac:dyDescent="0.25">
      <c r="A144" s="1" t="s">
        <v>14</v>
      </c>
      <c r="B144" s="1" t="s">
        <v>583</v>
      </c>
      <c r="C144" s="1" t="s">
        <v>316</v>
      </c>
      <c r="D144" s="1" t="s">
        <v>584</v>
      </c>
      <c r="E144" s="1" t="s">
        <v>585</v>
      </c>
      <c r="F144" s="1" t="s">
        <v>19</v>
      </c>
      <c r="G144" s="1" t="s">
        <v>165</v>
      </c>
      <c r="H144" s="2">
        <v>603899516.58099997</v>
      </c>
      <c r="I144" s="3">
        <v>399027597</v>
      </c>
      <c r="J144" s="3">
        <v>138640</v>
      </c>
      <c r="K144" s="2">
        <v>4870157.3917822596</v>
      </c>
      <c r="L144" s="4">
        <f t="shared" si="2"/>
        <v>6379906.1832347605</v>
      </c>
      <c r="M144" s="3">
        <v>3217964.4919354799</v>
      </c>
      <c r="N144" s="3">
        <v>1118.0645161290299</v>
      </c>
    </row>
    <row r="145" spans="1:14" x14ac:dyDescent="0.25">
      <c r="A145" s="1" t="s">
        <v>14</v>
      </c>
      <c r="B145" s="1" t="s">
        <v>586</v>
      </c>
      <c r="C145" s="1" t="s">
        <v>170</v>
      </c>
      <c r="D145" s="1" t="s">
        <v>587</v>
      </c>
      <c r="E145" s="1" t="s">
        <v>588</v>
      </c>
      <c r="F145" s="1" t="s">
        <v>19</v>
      </c>
      <c r="G145" s="1" t="s">
        <v>255</v>
      </c>
      <c r="H145" s="2">
        <v>602376712.04369998</v>
      </c>
      <c r="I145" s="3">
        <v>389246798</v>
      </c>
      <c r="J145" s="3">
        <v>85402</v>
      </c>
      <c r="K145" s="2">
        <v>4857876.7100298395</v>
      </c>
      <c r="L145" s="4">
        <f t="shared" si="2"/>
        <v>6363818.4901390905</v>
      </c>
      <c r="M145" s="3">
        <v>3139087.0806451598</v>
      </c>
      <c r="N145" s="3">
        <v>688.72580645161304</v>
      </c>
    </row>
    <row r="146" spans="1:14" x14ac:dyDescent="0.25">
      <c r="A146" s="1" t="s">
        <v>14</v>
      </c>
      <c r="B146" s="1" t="s">
        <v>589</v>
      </c>
      <c r="C146" s="1" t="s">
        <v>590</v>
      </c>
      <c r="D146" s="1" t="s">
        <v>591</v>
      </c>
      <c r="E146" s="1" t="s">
        <v>592</v>
      </c>
      <c r="F146" s="1" t="s">
        <v>19</v>
      </c>
      <c r="G146" s="1" t="s">
        <v>255</v>
      </c>
      <c r="H146" s="2">
        <v>600720988.09210002</v>
      </c>
      <c r="I146" s="3">
        <v>31035827</v>
      </c>
      <c r="J146" s="3">
        <v>57085</v>
      </c>
      <c r="K146" s="2">
        <v>4844524.09751694</v>
      </c>
      <c r="L146" s="4">
        <f t="shared" si="2"/>
        <v>6346326.5677471915</v>
      </c>
      <c r="M146" s="3">
        <v>250288.92741935499</v>
      </c>
      <c r="N146" s="3">
        <v>460.36290322580697</v>
      </c>
    </row>
    <row r="147" spans="1:14" x14ac:dyDescent="0.25">
      <c r="A147" s="1" t="s">
        <v>14</v>
      </c>
      <c r="B147" s="1" t="s">
        <v>593</v>
      </c>
      <c r="C147" s="1" t="s">
        <v>594</v>
      </c>
      <c r="D147" s="1" t="s">
        <v>595</v>
      </c>
      <c r="E147" s="1" t="s">
        <v>596</v>
      </c>
      <c r="F147" s="1" t="s">
        <v>19</v>
      </c>
      <c r="G147" s="1" t="s">
        <v>20</v>
      </c>
      <c r="H147" s="2">
        <v>599372076.54530001</v>
      </c>
      <c r="I147" s="3">
        <v>337840001</v>
      </c>
      <c r="J147" s="3">
        <v>155336</v>
      </c>
      <c r="K147" s="2">
        <v>4833645.7785911299</v>
      </c>
      <c r="L147" s="4">
        <f t="shared" si="2"/>
        <v>6332075.9699543808</v>
      </c>
      <c r="M147" s="3">
        <v>2724516.1370967701</v>
      </c>
      <c r="N147" s="3">
        <v>1252.7096774193501</v>
      </c>
    </row>
    <row r="148" spans="1:14" x14ac:dyDescent="0.25">
      <c r="A148" s="1" t="s">
        <v>14</v>
      </c>
      <c r="B148" s="1" t="s">
        <v>597</v>
      </c>
      <c r="C148" s="1" t="s">
        <v>60</v>
      </c>
      <c r="D148" s="1" t="s">
        <v>598</v>
      </c>
      <c r="E148" s="1" t="s">
        <v>599</v>
      </c>
      <c r="F148" s="1" t="s">
        <v>19</v>
      </c>
      <c r="G148" s="1" t="s">
        <v>255</v>
      </c>
      <c r="H148" s="2">
        <v>582040678.83459997</v>
      </c>
      <c r="I148" s="3">
        <v>18318212</v>
      </c>
      <c r="J148" s="3">
        <v>37397</v>
      </c>
      <c r="K148" s="2">
        <v>4693876.4422145197</v>
      </c>
      <c r="L148" s="4">
        <f t="shared" si="2"/>
        <v>6148978.1393010207</v>
      </c>
      <c r="M148" s="3">
        <v>147727.51612903201</v>
      </c>
      <c r="N148" s="3">
        <v>301.58870967741899</v>
      </c>
    </row>
    <row r="149" spans="1:14" x14ac:dyDescent="0.25">
      <c r="A149" s="1" t="s">
        <v>14</v>
      </c>
      <c r="B149" s="1" t="s">
        <v>600</v>
      </c>
      <c r="C149" s="1" t="s">
        <v>60</v>
      </c>
      <c r="D149" s="1" t="s">
        <v>601</v>
      </c>
      <c r="E149" s="1" t="s">
        <v>602</v>
      </c>
      <c r="F149" s="1" t="s">
        <v>19</v>
      </c>
      <c r="G149" s="1" t="s">
        <v>255</v>
      </c>
      <c r="H149" s="2">
        <v>576381595.09889996</v>
      </c>
      <c r="I149" s="3">
        <v>28935767</v>
      </c>
      <c r="J149" s="3">
        <v>56237</v>
      </c>
      <c r="K149" s="2">
        <v>4648238.6701524202</v>
      </c>
      <c r="L149" s="4">
        <f t="shared" si="2"/>
        <v>6089192.6578996703</v>
      </c>
      <c r="M149" s="3">
        <v>233352.95967741901</v>
      </c>
      <c r="N149" s="3">
        <v>453.52419354838702</v>
      </c>
    </row>
    <row r="150" spans="1:14" x14ac:dyDescent="0.25">
      <c r="A150" s="1" t="s">
        <v>14</v>
      </c>
      <c r="B150" s="1" t="s">
        <v>603</v>
      </c>
      <c r="C150" s="1" t="s">
        <v>170</v>
      </c>
      <c r="D150" s="1" t="s">
        <v>604</v>
      </c>
      <c r="E150" s="1" t="s">
        <v>605</v>
      </c>
      <c r="F150" s="1" t="s">
        <v>19</v>
      </c>
      <c r="G150" s="1" t="s">
        <v>227</v>
      </c>
      <c r="H150" s="2">
        <v>572883420.42799997</v>
      </c>
      <c r="I150" s="3">
        <v>549081222</v>
      </c>
      <c r="J150" s="3">
        <v>101661</v>
      </c>
      <c r="K150" s="2">
        <v>4620027.5840967698</v>
      </c>
      <c r="L150" s="4">
        <f t="shared" si="2"/>
        <v>6052236.1351667689</v>
      </c>
      <c r="M150" s="3">
        <v>4428074.3709677402</v>
      </c>
      <c r="N150" s="3">
        <v>819.84677419354796</v>
      </c>
    </row>
    <row r="151" spans="1:14" x14ac:dyDescent="0.25">
      <c r="A151" s="1" t="s">
        <v>14</v>
      </c>
      <c r="B151" s="1" t="s">
        <v>606</v>
      </c>
      <c r="C151" s="1" t="s">
        <v>98</v>
      </c>
      <c r="D151" s="1" t="s">
        <v>607</v>
      </c>
      <c r="E151" s="1" t="s">
        <v>608</v>
      </c>
      <c r="F151" s="1" t="s">
        <v>19</v>
      </c>
      <c r="G151" s="1" t="s">
        <v>609</v>
      </c>
      <c r="H151" s="2">
        <v>568778941.86230004</v>
      </c>
      <c r="I151" s="3">
        <v>6026685</v>
      </c>
      <c r="J151" s="3">
        <v>117190</v>
      </c>
      <c r="K151" s="2">
        <v>4586926.9505024198</v>
      </c>
      <c r="L151" s="4">
        <f t="shared" si="2"/>
        <v>6008874.3051581699</v>
      </c>
      <c r="M151" s="3">
        <v>48602.298387096802</v>
      </c>
      <c r="N151" s="3">
        <v>945.08064516129002</v>
      </c>
    </row>
    <row r="152" spans="1:14" x14ac:dyDescent="0.25">
      <c r="A152" s="1" t="s">
        <v>14</v>
      </c>
      <c r="B152" s="1" t="s">
        <v>610</v>
      </c>
      <c r="C152" s="1" t="s">
        <v>611</v>
      </c>
      <c r="D152" s="1" t="s">
        <v>612</v>
      </c>
      <c r="E152" s="1" t="s">
        <v>613</v>
      </c>
      <c r="F152" s="1" t="s">
        <v>614</v>
      </c>
      <c r="G152" s="1" t="s">
        <v>139</v>
      </c>
      <c r="H152" s="2">
        <v>565066366.78629994</v>
      </c>
      <c r="I152" s="3">
        <v>92298705</v>
      </c>
      <c r="J152" s="3">
        <v>141554</v>
      </c>
      <c r="K152" s="2">
        <v>4556986.8289217697</v>
      </c>
      <c r="L152" s="4">
        <f t="shared" si="2"/>
        <v>5969652.7458875189</v>
      </c>
      <c r="M152" s="3">
        <v>744344.39516128995</v>
      </c>
      <c r="N152" s="3">
        <v>1141.5645161290299</v>
      </c>
    </row>
    <row r="153" spans="1:14" x14ac:dyDescent="0.25">
      <c r="A153" s="1" t="s">
        <v>431</v>
      </c>
      <c r="B153" s="1" t="s">
        <v>615</v>
      </c>
      <c r="C153" s="1" t="s">
        <v>616</v>
      </c>
      <c r="D153" s="1" t="s">
        <v>617</v>
      </c>
      <c r="E153" s="1" t="s">
        <v>618</v>
      </c>
      <c r="F153" s="1" t="s">
        <v>19</v>
      </c>
      <c r="G153" s="1" t="s">
        <v>54</v>
      </c>
      <c r="H153" s="2">
        <v>550292103.00049996</v>
      </c>
      <c r="I153" s="3">
        <v>46449905</v>
      </c>
      <c r="J153" s="3">
        <v>126748</v>
      </c>
      <c r="K153" s="2">
        <v>4437839.5403266102</v>
      </c>
      <c r="L153" s="4">
        <f t="shared" si="2"/>
        <v>5813569.7978278594</v>
      </c>
      <c r="M153" s="3">
        <v>374596.00806451601</v>
      </c>
      <c r="N153" s="3">
        <v>1022.16129032258</v>
      </c>
    </row>
    <row r="154" spans="1:14" x14ac:dyDescent="0.25">
      <c r="A154" s="1" t="s">
        <v>14</v>
      </c>
      <c r="B154" s="1" t="s">
        <v>619</v>
      </c>
      <c r="C154" s="1" t="s">
        <v>574</v>
      </c>
      <c r="D154" s="1" t="s">
        <v>620</v>
      </c>
      <c r="E154" s="1" t="s">
        <v>621</v>
      </c>
      <c r="F154" s="1" t="s">
        <v>622</v>
      </c>
      <c r="G154" s="1" t="s">
        <v>255</v>
      </c>
      <c r="H154" s="2">
        <v>550074262.5086</v>
      </c>
      <c r="I154" s="3">
        <v>381803161</v>
      </c>
      <c r="J154" s="3">
        <v>48159</v>
      </c>
      <c r="K154" s="2">
        <v>4436082.7621661304</v>
      </c>
      <c r="L154" s="4">
        <f t="shared" si="2"/>
        <v>5811268.4184376309</v>
      </c>
      <c r="M154" s="3">
        <v>3079057.75</v>
      </c>
      <c r="N154" s="3">
        <v>388.37903225806502</v>
      </c>
    </row>
    <row r="155" spans="1:14" x14ac:dyDescent="0.25">
      <c r="A155" s="1" t="s">
        <v>14</v>
      </c>
      <c r="B155" s="1" t="s">
        <v>623</v>
      </c>
      <c r="C155" s="1" t="s">
        <v>170</v>
      </c>
      <c r="D155" s="1" t="s">
        <v>624</v>
      </c>
      <c r="E155" s="1" t="s">
        <v>625</v>
      </c>
      <c r="F155" s="1" t="s">
        <v>19</v>
      </c>
      <c r="G155" s="1" t="s">
        <v>255</v>
      </c>
      <c r="H155" s="2">
        <v>547780728.7105</v>
      </c>
      <c r="I155" s="3">
        <v>39416397</v>
      </c>
      <c r="J155" s="3">
        <v>53200</v>
      </c>
      <c r="K155" s="2">
        <v>4417586.5218588701</v>
      </c>
      <c r="L155" s="4">
        <f t="shared" si="2"/>
        <v>5787038.3436351204</v>
      </c>
      <c r="M155" s="3">
        <v>317874.16935483902</v>
      </c>
      <c r="N155" s="3">
        <v>429.03225806451599</v>
      </c>
    </row>
    <row r="156" spans="1:14" x14ac:dyDescent="0.25">
      <c r="A156" s="1" t="s">
        <v>14</v>
      </c>
      <c r="B156" s="1" t="s">
        <v>626</v>
      </c>
      <c r="C156" s="1" t="s">
        <v>170</v>
      </c>
      <c r="D156" s="1" t="s">
        <v>627</v>
      </c>
      <c r="E156" s="1" t="s">
        <v>628</v>
      </c>
      <c r="F156" s="1" t="s">
        <v>19</v>
      </c>
      <c r="G156" s="1" t="s">
        <v>152</v>
      </c>
      <c r="H156" s="2">
        <v>546985557.18219995</v>
      </c>
      <c r="I156" s="3">
        <v>244245052</v>
      </c>
      <c r="J156" s="3">
        <v>185168</v>
      </c>
      <c r="K156" s="2">
        <v>4411173.8482435504</v>
      </c>
      <c r="L156" s="4">
        <f t="shared" si="2"/>
        <v>5778637.741199051</v>
      </c>
      <c r="M156" s="3">
        <v>1969718.1612903201</v>
      </c>
      <c r="N156" s="3">
        <v>1493.2903225806499</v>
      </c>
    </row>
    <row r="157" spans="1:14" x14ac:dyDescent="0.25">
      <c r="A157" s="1" t="s">
        <v>14</v>
      </c>
      <c r="B157" s="1" t="s">
        <v>629</v>
      </c>
      <c r="C157" s="1" t="s">
        <v>170</v>
      </c>
      <c r="D157" s="1" t="s">
        <v>630</v>
      </c>
      <c r="E157" s="1" t="s">
        <v>631</v>
      </c>
      <c r="F157" s="1" t="s">
        <v>19</v>
      </c>
      <c r="G157" s="1" t="s">
        <v>20</v>
      </c>
      <c r="H157" s="2">
        <v>542188310.76349998</v>
      </c>
      <c r="I157" s="3">
        <v>45552329</v>
      </c>
      <c r="J157" s="3">
        <v>160116</v>
      </c>
      <c r="K157" s="2">
        <v>4372486.3771249996</v>
      </c>
      <c r="L157" s="4">
        <f t="shared" si="2"/>
        <v>5727957.1540337494</v>
      </c>
      <c r="M157" s="3">
        <v>367357.49193548399</v>
      </c>
      <c r="N157" s="3">
        <v>1291.2580645161299</v>
      </c>
    </row>
    <row r="158" spans="1:14" x14ac:dyDescent="0.25">
      <c r="A158" s="1" t="s">
        <v>14</v>
      </c>
      <c r="B158" s="1" t="s">
        <v>632</v>
      </c>
      <c r="C158" s="1" t="s">
        <v>633</v>
      </c>
      <c r="D158" s="1" t="s">
        <v>634</v>
      </c>
      <c r="E158" s="1" t="s">
        <v>635</v>
      </c>
      <c r="F158" s="1" t="s">
        <v>19</v>
      </c>
      <c r="G158" s="1" t="s">
        <v>303</v>
      </c>
      <c r="H158" s="2">
        <v>538240912.00689995</v>
      </c>
      <c r="I158" s="3">
        <v>168061746</v>
      </c>
      <c r="J158" s="3">
        <v>113356</v>
      </c>
      <c r="K158" s="2">
        <v>4340652.5161846802</v>
      </c>
      <c r="L158" s="4">
        <f t="shared" si="2"/>
        <v>5686254.7962019313</v>
      </c>
      <c r="M158" s="3">
        <v>1355336.6612903201</v>
      </c>
      <c r="N158" s="3">
        <v>914.16129032258095</v>
      </c>
    </row>
    <row r="159" spans="1:14" x14ac:dyDescent="0.25">
      <c r="A159" s="1" t="s">
        <v>14</v>
      </c>
      <c r="B159" s="1" t="s">
        <v>636</v>
      </c>
      <c r="C159" s="1" t="s">
        <v>637</v>
      </c>
      <c r="D159" s="1" t="s">
        <v>638</v>
      </c>
      <c r="E159" s="1" t="s">
        <v>639</v>
      </c>
      <c r="F159" s="1" t="s">
        <v>622</v>
      </c>
      <c r="G159" s="1" t="s">
        <v>255</v>
      </c>
      <c r="H159" s="2">
        <v>538033193.81529999</v>
      </c>
      <c r="I159" s="3">
        <v>430632021</v>
      </c>
      <c r="J159" s="3">
        <v>64004</v>
      </c>
      <c r="K159" s="2">
        <v>4338977.3694782304</v>
      </c>
      <c r="L159" s="4">
        <f t="shared" si="2"/>
        <v>5684060.3540164819</v>
      </c>
      <c r="M159" s="3">
        <v>3472838.8790322598</v>
      </c>
      <c r="N159" s="3">
        <v>516.16129032258095</v>
      </c>
    </row>
    <row r="160" spans="1:14" x14ac:dyDescent="0.25">
      <c r="A160" s="1" t="s">
        <v>431</v>
      </c>
      <c r="B160" s="1" t="s">
        <v>640</v>
      </c>
      <c r="C160" s="1" t="s">
        <v>170</v>
      </c>
      <c r="D160" s="1" t="s">
        <v>641</v>
      </c>
      <c r="E160" s="1" t="s">
        <v>642</v>
      </c>
      <c r="F160" s="1" t="s">
        <v>19</v>
      </c>
      <c r="G160" s="1" t="s">
        <v>609</v>
      </c>
      <c r="H160" s="2">
        <v>537893710.12189996</v>
      </c>
      <c r="I160" s="3">
        <v>22690731</v>
      </c>
      <c r="J160" s="3">
        <v>120940</v>
      </c>
      <c r="K160" s="2">
        <v>4337852.5009830603</v>
      </c>
      <c r="L160" s="4">
        <f t="shared" si="2"/>
        <v>5682586.776287809</v>
      </c>
      <c r="M160" s="3">
        <v>182989.76612903201</v>
      </c>
      <c r="N160" s="3">
        <v>975.322580645161</v>
      </c>
    </row>
    <row r="161" spans="1:14" x14ac:dyDescent="0.25">
      <c r="A161" s="1" t="s">
        <v>14</v>
      </c>
      <c r="B161" s="1" t="s">
        <v>643</v>
      </c>
      <c r="C161" s="1" t="s">
        <v>644</v>
      </c>
      <c r="D161" s="1" t="s">
        <v>645</v>
      </c>
      <c r="E161" s="1" t="s">
        <v>646</v>
      </c>
      <c r="F161" s="1" t="s">
        <v>647</v>
      </c>
      <c r="G161" s="1" t="s">
        <v>49</v>
      </c>
      <c r="H161" s="2">
        <v>532969613.18620002</v>
      </c>
      <c r="I161" s="3">
        <v>444868998</v>
      </c>
      <c r="J161" s="3">
        <v>64232</v>
      </c>
      <c r="K161" s="2">
        <v>4298142.0418241899</v>
      </c>
      <c r="L161" s="4">
        <f t="shared" si="2"/>
        <v>5630566.0747896889</v>
      </c>
      <c r="M161" s="3">
        <v>3587653.2096774201</v>
      </c>
      <c r="N161" s="3">
        <v>518</v>
      </c>
    </row>
    <row r="162" spans="1:14" x14ac:dyDescent="0.25">
      <c r="A162" s="1" t="s">
        <v>14</v>
      </c>
      <c r="B162" s="1" t="s">
        <v>648</v>
      </c>
      <c r="C162" s="1" t="s">
        <v>145</v>
      </c>
      <c r="D162" s="1" t="s">
        <v>649</v>
      </c>
      <c r="E162" s="1" t="s">
        <v>650</v>
      </c>
      <c r="F162" s="1" t="s">
        <v>19</v>
      </c>
      <c r="G162" s="1" t="s">
        <v>177</v>
      </c>
      <c r="H162" s="2">
        <v>531116370.28920001</v>
      </c>
      <c r="I162" s="3">
        <v>146216516</v>
      </c>
      <c r="J162" s="3">
        <v>125662</v>
      </c>
      <c r="K162" s="2">
        <v>4283196.5345903197</v>
      </c>
      <c r="L162" s="4">
        <f t="shared" si="2"/>
        <v>5610987.4603133192</v>
      </c>
      <c r="M162" s="3">
        <v>1179165.4516129</v>
      </c>
      <c r="N162" s="3">
        <v>1013.40322580645</v>
      </c>
    </row>
    <row r="163" spans="1:14" x14ac:dyDescent="0.25">
      <c r="A163" s="1" t="s">
        <v>14</v>
      </c>
      <c r="B163" s="1" t="s">
        <v>651</v>
      </c>
      <c r="C163" s="1" t="s">
        <v>652</v>
      </c>
      <c r="D163" s="1" t="s">
        <v>653</v>
      </c>
      <c r="E163" s="1" t="s">
        <v>654</v>
      </c>
      <c r="F163" s="1" t="s">
        <v>138</v>
      </c>
      <c r="G163" s="1" t="s">
        <v>165</v>
      </c>
      <c r="H163" s="2">
        <v>524986838.64920002</v>
      </c>
      <c r="I163" s="3">
        <v>59709637</v>
      </c>
      <c r="J163" s="3">
        <v>138219</v>
      </c>
      <c r="K163" s="2">
        <v>4233764.8278161297</v>
      </c>
      <c r="L163" s="4">
        <f t="shared" si="2"/>
        <v>5546231.9244391304</v>
      </c>
      <c r="M163" s="3">
        <v>481529.33064516098</v>
      </c>
      <c r="N163" s="3">
        <v>1114.66935483871</v>
      </c>
    </row>
    <row r="164" spans="1:14" x14ac:dyDescent="0.25">
      <c r="A164" s="1" t="s">
        <v>14</v>
      </c>
      <c r="B164" s="1" t="s">
        <v>655</v>
      </c>
      <c r="C164" s="1" t="s">
        <v>98</v>
      </c>
      <c r="D164" s="1" t="s">
        <v>656</v>
      </c>
      <c r="E164" s="1" t="s">
        <v>657</v>
      </c>
      <c r="F164" s="1" t="s">
        <v>19</v>
      </c>
      <c r="G164" s="1" t="s">
        <v>227</v>
      </c>
      <c r="H164" s="2">
        <v>516595560.4332</v>
      </c>
      <c r="I164" s="3">
        <v>21720699</v>
      </c>
      <c r="J164" s="3">
        <v>86437</v>
      </c>
      <c r="K164" s="2">
        <v>4166093.2292999998</v>
      </c>
      <c r="L164" s="4">
        <f t="shared" si="2"/>
        <v>5457582.1303829998</v>
      </c>
      <c r="M164" s="3">
        <v>175166.92741935499</v>
      </c>
      <c r="N164" s="3">
        <v>697.072580645161</v>
      </c>
    </row>
    <row r="165" spans="1:14" x14ac:dyDescent="0.25">
      <c r="A165" s="1" t="s">
        <v>14</v>
      </c>
      <c r="B165" s="1" t="s">
        <v>658</v>
      </c>
      <c r="C165" s="1" t="s">
        <v>362</v>
      </c>
      <c r="D165" s="1" t="s">
        <v>659</v>
      </c>
      <c r="E165" s="1" t="s">
        <v>660</v>
      </c>
      <c r="F165" s="1" t="s">
        <v>19</v>
      </c>
      <c r="G165" s="1" t="s">
        <v>54</v>
      </c>
      <c r="H165" s="2">
        <v>515878489.65719998</v>
      </c>
      <c r="I165" s="3">
        <v>60583451</v>
      </c>
      <c r="J165" s="3">
        <v>117934</v>
      </c>
      <c r="K165" s="2">
        <v>4160310.40046129</v>
      </c>
      <c r="L165" s="4">
        <f t="shared" si="2"/>
        <v>5450006.6246042904</v>
      </c>
      <c r="M165" s="3">
        <v>488576.21774193499</v>
      </c>
      <c r="N165" s="3">
        <v>951.08064516129002</v>
      </c>
    </row>
    <row r="166" spans="1:14" x14ac:dyDescent="0.25">
      <c r="A166" s="1" t="s">
        <v>14</v>
      </c>
      <c r="B166" s="1" t="s">
        <v>661</v>
      </c>
      <c r="C166" s="1" t="s">
        <v>60</v>
      </c>
      <c r="D166" s="1" t="s">
        <v>662</v>
      </c>
      <c r="E166" s="1" t="s">
        <v>663</v>
      </c>
      <c r="F166" s="1" t="s">
        <v>19</v>
      </c>
      <c r="G166" s="1" t="s">
        <v>255</v>
      </c>
      <c r="H166" s="2">
        <v>505522698.87510002</v>
      </c>
      <c r="I166" s="3">
        <v>121737330</v>
      </c>
      <c r="J166" s="3">
        <v>63266</v>
      </c>
      <c r="K166" s="2">
        <v>4076795.9586701598</v>
      </c>
      <c r="L166" s="4">
        <f t="shared" si="2"/>
        <v>5340602.7058579093</v>
      </c>
      <c r="M166" s="3">
        <v>981752.66129032301</v>
      </c>
      <c r="N166" s="3">
        <v>510.20967741935499</v>
      </c>
    </row>
    <row r="167" spans="1:14" x14ac:dyDescent="0.25">
      <c r="A167" s="1" t="s">
        <v>431</v>
      </c>
      <c r="B167" s="1" t="s">
        <v>664</v>
      </c>
      <c r="C167" s="1" t="s">
        <v>170</v>
      </c>
      <c r="D167" s="1" t="s">
        <v>665</v>
      </c>
      <c r="E167" s="1" t="s">
        <v>666</v>
      </c>
      <c r="F167" s="1" t="s">
        <v>34</v>
      </c>
      <c r="G167" s="1" t="s">
        <v>234</v>
      </c>
      <c r="H167" s="2">
        <v>502513848.46390003</v>
      </c>
      <c r="I167" s="3">
        <v>1131018425</v>
      </c>
      <c r="J167" s="3">
        <v>173577</v>
      </c>
      <c r="K167" s="2">
        <v>4052531.0359991998</v>
      </c>
      <c r="L167" s="4">
        <f t="shared" si="2"/>
        <v>5308815.6571589522</v>
      </c>
      <c r="M167" s="3">
        <v>9121116.3306451607</v>
      </c>
      <c r="N167" s="3">
        <v>1399.8145161290299</v>
      </c>
    </row>
    <row r="168" spans="1:14" x14ac:dyDescent="0.25">
      <c r="A168" s="1" t="s">
        <v>14</v>
      </c>
      <c r="B168" s="1" t="s">
        <v>667</v>
      </c>
      <c r="C168" s="1" t="s">
        <v>668</v>
      </c>
      <c r="D168" s="1" t="s">
        <v>669</v>
      </c>
      <c r="E168" s="1" t="s">
        <v>670</v>
      </c>
      <c r="F168" s="1" t="s">
        <v>215</v>
      </c>
      <c r="G168" s="1" t="s">
        <v>49</v>
      </c>
      <c r="H168" s="2">
        <v>496790222.33579999</v>
      </c>
      <c r="I168" s="3">
        <v>164611892</v>
      </c>
      <c r="J168" s="3">
        <v>30461</v>
      </c>
      <c r="K168" s="2">
        <v>4006372.7607725798</v>
      </c>
      <c r="L168" s="4">
        <f t="shared" si="2"/>
        <v>5248348.3166120797</v>
      </c>
      <c r="M168" s="3">
        <v>1327515.2580645201</v>
      </c>
      <c r="N168" s="3">
        <v>245.65322580645201</v>
      </c>
    </row>
    <row r="169" spans="1:14" x14ac:dyDescent="0.25">
      <c r="A169" s="1" t="s">
        <v>14</v>
      </c>
      <c r="B169" s="1" t="s">
        <v>671</v>
      </c>
      <c r="C169" s="1" t="s">
        <v>37</v>
      </c>
      <c r="D169" s="1" t="s">
        <v>672</v>
      </c>
      <c r="E169" s="1" t="s">
        <v>673</v>
      </c>
      <c r="F169" s="1" t="s">
        <v>19</v>
      </c>
      <c r="G169" s="1" t="s">
        <v>234</v>
      </c>
      <c r="H169" s="2">
        <v>491190863.91229999</v>
      </c>
      <c r="I169" s="3">
        <v>66268456</v>
      </c>
      <c r="J169" s="3">
        <v>122398</v>
      </c>
      <c r="K169" s="2">
        <v>3961216.6444540299</v>
      </c>
      <c r="L169" s="4">
        <f t="shared" si="2"/>
        <v>5189193.8042347794</v>
      </c>
      <c r="M169" s="3">
        <v>534423.03225806495</v>
      </c>
      <c r="N169" s="3">
        <v>987.08064516129002</v>
      </c>
    </row>
    <row r="170" spans="1:14" x14ac:dyDescent="0.25">
      <c r="A170" s="1" t="s">
        <v>14</v>
      </c>
      <c r="B170" s="1" t="s">
        <v>674</v>
      </c>
      <c r="C170" s="1" t="s">
        <v>60</v>
      </c>
      <c r="D170" s="1" t="s">
        <v>675</v>
      </c>
      <c r="E170" s="1" t="s">
        <v>676</v>
      </c>
      <c r="F170" s="1" t="s">
        <v>19</v>
      </c>
      <c r="G170" s="1" t="s">
        <v>255</v>
      </c>
      <c r="H170" s="2">
        <v>490732645.10939997</v>
      </c>
      <c r="I170" s="3">
        <v>53458844</v>
      </c>
      <c r="J170" s="3">
        <v>72748</v>
      </c>
      <c r="K170" s="2">
        <v>3957521.3315274199</v>
      </c>
      <c r="L170" s="4">
        <f t="shared" si="2"/>
        <v>5184352.9443009198</v>
      </c>
      <c r="M170" s="3">
        <v>431119.70967741898</v>
      </c>
      <c r="N170" s="3">
        <v>586.677419354839</v>
      </c>
    </row>
    <row r="171" spans="1:14" x14ac:dyDescent="0.25">
      <c r="A171" s="1" t="s">
        <v>14</v>
      </c>
      <c r="B171" s="1" t="s">
        <v>677</v>
      </c>
      <c r="C171" s="1" t="s">
        <v>342</v>
      </c>
      <c r="D171" s="1" t="s">
        <v>678</v>
      </c>
      <c r="E171" s="1" t="s">
        <v>679</v>
      </c>
      <c r="F171" s="1" t="s">
        <v>19</v>
      </c>
      <c r="G171" s="1" t="s">
        <v>72</v>
      </c>
      <c r="H171" s="2">
        <v>489990232.93150002</v>
      </c>
      <c r="I171" s="3">
        <v>45454364</v>
      </c>
      <c r="J171" s="3">
        <v>145014</v>
      </c>
      <c r="K171" s="2">
        <v>3951534.1365443598</v>
      </c>
      <c r="L171" s="4">
        <f t="shared" si="2"/>
        <v>5176509.7188731115</v>
      </c>
      <c r="M171" s="3">
        <v>366567.45161290298</v>
      </c>
      <c r="N171" s="3">
        <v>1169.46774193548</v>
      </c>
    </row>
    <row r="172" spans="1:14" x14ac:dyDescent="0.25">
      <c r="A172" s="1" t="s">
        <v>14</v>
      </c>
      <c r="B172" s="1" t="s">
        <v>680</v>
      </c>
      <c r="C172" s="1" t="s">
        <v>170</v>
      </c>
      <c r="D172" s="1" t="s">
        <v>681</v>
      </c>
      <c r="E172" s="1" t="s">
        <v>682</v>
      </c>
      <c r="F172" s="1" t="s">
        <v>19</v>
      </c>
      <c r="G172" s="1" t="s">
        <v>227</v>
      </c>
      <c r="H172" s="2">
        <v>482941491.67989999</v>
      </c>
      <c r="I172" s="3">
        <v>643641299</v>
      </c>
      <c r="J172" s="3">
        <v>35861</v>
      </c>
      <c r="K172" s="2">
        <v>3894689.4490314499</v>
      </c>
      <c r="L172" s="4">
        <f t="shared" si="2"/>
        <v>5102043.1782311993</v>
      </c>
      <c r="M172" s="3">
        <v>5190655.6370967701</v>
      </c>
      <c r="N172" s="3">
        <v>289.20161290322602</v>
      </c>
    </row>
    <row r="173" spans="1:14" x14ac:dyDescent="0.25">
      <c r="A173" s="1" t="s">
        <v>14</v>
      </c>
      <c r="B173" s="1" t="s">
        <v>683</v>
      </c>
      <c r="C173" s="1" t="s">
        <v>684</v>
      </c>
      <c r="D173" s="1" t="s">
        <v>685</v>
      </c>
      <c r="E173" s="1" t="s">
        <v>686</v>
      </c>
      <c r="F173" s="1" t="s">
        <v>19</v>
      </c>
      <c r="G173" s="1" t="s">
        <v>210</v>
      </c>
      <c r="H173" s="2">
        <v>475084589.44859999</v>
      </c>
      <c r="I173" s="3">
        <v>60066955</v>
      </c>
      <c r="J173" s="3">
        <v>144256</v>
      </c>
      <c r="K173" s="2">
        <v>3831327.3342629001</v>
      </c>
      <c r="L173" s="4">
        <f t="shared" si="2"/>
        <v>5019038.8078843988</v>
      </c>
      <c r="M173" s="3">
        <v>484410.92741935502</v>
      </c>
      <c r="N173" s="3">
        <v>1163.3548387096801</v>
      </c>
    </row>
    <row r="174" spans="1:14" x14ac:dyDescent="0.25">
      <c r="A174" s="1" t="s">
        <v>14</v>
      </c>
      <c r="B174" s="1" t="s">
        <v>687</v>
      </c>
      <c r="C174" s="1" t="s">
        <v>170</v>
      </c>
      <c r="D174" s="1" t="s">
        <v>688</v>
      </c>
      <c r="E174" s="1" t="s">
        <v>689</v>
      </c>
      <c r="F174" s="1" t="s">
        <v>19</v>
      </c>
      <c r="G174" s="1" t="s">
        <v>91</v>
      </c>
      <c r="H174" s="2">
        <v>471764935.04229999</v>
      </c>
      <c r="I174" s="3">
        <v>93324433</v>
      </c>
      <c r="J174" s="3">
        <v>135129</v>
      </c>
      <c r="K174" s="2">
        <v>3804555.92776048</v>
      </c>
      <c r="L174" s="4">
        <f t="shared" si="2"/>
        <v>4983968.2653662292</v>
      </c>
      <c r="M174" s="3">
        <v>752616.39516128995</v>
      </c>
      <c r="N174" s="3">
        <v>1089.75</v>
      </c>
    </row>
    <row r="175" spans="1:14" x14ac:dyDescent="0.25">
      <c r="A175" s="1" t="s">
        <v>14</v>
      </c>
      <c r="B175" s="1" t="s">
        <v>690</v>
      </c>
      <c r="C175" s="1" t="s">
        <v>98</v>
      </c>
      <c r="D175" s="1" t="s">
        <v>691</v>
      </c>
      <c r="E175" s="1" t="s">
        <v>692</v>
      </c>
      <c r="F175" s="1" t="s">
        <v>19</v>
      </c>
      <c r="G175" s="1" t="s">
        <v>255</v>
      </c>
      <c r="H175" s="2">
        <v>468573818.1767</v>
      </c>
      <c r="I175" s="3">
        <v>47801131</v>
      </c>
      <c r="J175" s="3">
        <v>48231</v>
      </c>
      <c r="K175" s="2">
        <v>3778821.1143282298</v>
      </c>
      <c r="L175" s="4">
        <f t="shared" si="2"/>
        <v>4950255.6597699812</v>
      </c>
      <c r="M175" s="3">
        <v>385492.99193548399</v>
      </c>
      <c r="N175" s="3">
        <v>388.95967741935499</v>
      </c>
    </row>
    <row r="176" spans="1:14" x14ac:dyDescent="0.25">
      <c r="A176" s="1" t="s">
        <v>14</v>
      </c>
      <c r="B176" s="1" t="s">
        <v>693</v>
      </c>
      <c r="C176" s="1" t="s">
        <v>170</v>
      </c>
      <c r="D176" s="1" t="s">
        <v>694</v>
      </c>
      <c r="E176" s="1" t="s">
        <v>695</v>
      </c>
      <c r="F176" s="1" t="s">
        <v>19</v>
      </c>
      <c r="G176" s="1" t="s">
        <v>111</v>
      </c>
      <c r="H176" s="2">
        <v>459976634.53430003</v>
      </c>
      <c r="I176" s="3">
        <v>130501713</v>
      </c>
      <c r="J176" s="3">
        <v>120412</v>
      </c>
      <c r="K176" s="2">
        <v>3709488.9881798401</v>
      </c>
      <c r="L176" s="4">
        <f t="shared" si="2"/>
        <v>4859430.5745155904</v>
      </c>
      <c r="M176" s="3">
        <v>1052433.1693548399</v>
      </c>
      <c r="N176" s="3">
        <v>971.06451612903197</v>
      </c>
    </row>
    <row r="177" spans="1:14" x14ac:dyDescent="0.25">
      <c r="A177" s="1" t="s">
        <v>14</v>
      </c>
      <c r="B177" s="1" t="s">
        <v>696</v>
      </c>
      <c r="C177" s="1" t="s">
        <v>697</v>
      </c>
      <c r="D177" s="1" t="s">
        <v>698</v>
      </c>
      <c r="E177" s="1" t="s">
        <v>699</v>
      </c>
      <c r="F177" s="1" t="s">
        <v>19</v>
      </c>
      <c r="G177" s="1" t="s">
        <v>268</v>
      </c>
      <c r="H177" s="2">
        <v>456990834.08999997</v>
      </c>
      <c r="I177" s="3">
        <v>20516868</v>
      </c>
      <c r="J177" s="3">
        <v>90022</v>
      </c>
      <c r="K177" s="2">
        <v>3685409.95233871</v>
      </c>
      <c r="L177" s="4">
        <f t="shared" si="2"/>
        <v>4827887.0375637105</v>
      </c>
      <c r="M177" s="3">
        <v>165458.61290322599</v>
      </c>
      <c r="N177" s="3">
        <v>725.98387096774195</v>
      </c>
    </row>
    <row r="178" spans="1:14" x14ac:dyDescent="0.25">
      <c r="A178" s="1" t="s">
        <v>14</v>
      </c>
      <c r="B178" s="1" t="s">
        <v>700</v>
      </c>
      <c r="C178" s="1" t="s">
        <v>443</v>
      </c>
      <c r="D178" s="1" t="s">
        <v>701</v>
      </c>
      <c r="E178" s="1" t="s">
        <v>702</v>
      </c>
      <c r="F178" s="1" t="s">
        <v>19</v>
      </c>
      <c r="G178" s="1" t="s">
        <v>227</v>
      </c>
      <c r="H178" s="2">
        <v>456280154.89609998</v>
      </c>
      <c r="I178" s="3">
        <v>432734525</v>
      </c>
      <c r="J178" s="3">
        <v>100543</v>
      </c>
      <c r="K178" s="2">
        <v>3679678.6685169302</v>
      </c>
      <c r="L178" s="4">
        <f t="shared" si="2"/>
        <v>4820379.0557571789</v>
      </c>
      <c r="M178" s="3">
        <v>3489794.5564516098</v>
      </c>
      <c r="N178" s="3">
        <v>810.83064516129002</v>
      </c>
    </row>
    <row r="179" spans="1:14" x14ac:dyDescent="0.25">
      <c r="A179" s="1" t="s">
        <v>14</v>
      </c>
      <c r="B179" s="1" t="s">
        <v>703</v>
      </c>
      <c r="C179" s="1" t="s">
        <v>37</v>
      </c>
      <c r="D179" s="1" t="s">
        <v>704</v>
      </c>
      <c r="E179" s="1" t="s">
        <v>705</v>
      </c>
      <c r="F179" s="1" t="s">
        <v>19</v>
      </c>
      <c r="G179" s="1" t="s">
        <v>227</v>
      </c>
      <c r="H179" s="2">
        <v>456022276.4253</v>
      </c>
      <c r="I179" s="3">
        <v>895095959</v>
      </c>
      <c r="J179" s="3">
        <v>108516</v>
      </c>
      <c r="K179" s="2">
        <v>3677599.0034298399</v>
      </c>
      <c r="L179" s="4">
        <f t="shared" si="2"/>
        <v>4817654.6944930907</v>
      </c>
      <c r="M179" s="3">
        <v>7218515.7983871</v>
      </c>
      <c r="N179" s="3">
        <v>875.12903225806497</v>
      </c>
    </row>
    <row r="180" spans="1:14" x14ac:dyDescent="0.25">
      <c r="A180" s="1" t="s">
        <v>14</v>
      </c>
      <c r="B180" s="1" t="s">
        <v>706</v>
      </c>
      <c r="C180" s="1" t="s">
        <v>154</v>
      </c>
      <c r="D180" s="1" t="s">
        <v>707</v>
      </c>
      <c r="E180" s="1" t="s">
        <v>708</v>
      </c>
      <c r="F180" s="1" t="s">
        <v>19</v>
      </c>
      <c r="G180" s="1" t="s">
        <v>227</v>
      </c>
      <c r="H180" s="2">
        <v>455684337.66390002</v>
      </c>
      <c r="I180" s="3">
        <v>516927973</v>
      </c>
      <c r="J180" s="3">
        <v>73061</v>
      </c>
      <c r="K180" s="2">
        <v>3674873.6908379002</v>
      </c>
      <c r="L180" s="4">
        <f t="shared" si="2"/>
        <v>4814084.5349976495</v>
      </c>
      <c r="M180" s="3">
        <v>4168773.97580645</v>
      </c>
      <c r="N180" s="3">
        <v>589.20161290322596</v>
      </c>
    </row>
    <row r="181" spans="1:14" x14ac:dyDescent="0.25">
      <c r="A181" s="1" t="s">
        <v>14</v>
      </c>
      <c r="B181" s="1" t="s">
        <v>709</v>
      </c>
      <c r="C181" s="1" t="s">
        <v>710</v>
      </c>
      <c r="D181" s="1" t="s">
        <v>711</v>
      </c>
      <c r="E181" s="1" t="s">
        <v>712</v>
      </c>
      <c r="F181" s="1" t="s">
        <v>19</v>
      </c>
      <c r="G181" s="1" t="s">
        <v>268</v>
      </c>
      <c r="H181" s="2">
        <v>443792670.21850002</v>
      </c>
      <c r="I181" s="3">
        <v>13784707</v>
      </c>
      <c r="J181" s="3">
        <v>10659</v>
      </c>
      <c r="K181" s="2">
        <v>3578973.1469233902</v>
      </c>
      <c r="L181" s="4">
        <f t="shared" si="2"/>
        <v>4688454.8224696415</v>
      </c>
      <c r="M181" s="3">
        <v>111166.99193548399</v>
      </c>
      <c r="N181" s="3">
        <v>85.959677419354804</v>
      </c>
    </row>
    <row r="182" spans="1:14" x14ac:dyDescent="0.25">
      <c r="A182" s="1" t="s">
        <v>14</v>
      </c>
      <c r="B182" s="1" t="s">
        <v>713</v>
      </c>
      <c r="C182" s="1" t="s">
        <v>130</v>
      </c>
      <c r="D182" s="1" t="s">
        <v>714</v>
      </c>
      <c r="E182" s="1" t="s">
        <v>715</v>
      </c>
      <c r="F182" s="1" t="s">
        <v>716</v>
      </c>
      <c r="G182" s="1" t="s">
        <v>20</v>
      </c>
      <c r="H182" s="2">
        <v>441340011.81559998</v>
      </c>
      <c r="I182" s="3">
        <v>49761138</v>
      </c>
      <c r="J182" s="3">
        <v>151560</v>
      </c>
      <c r="K182" s="2">
        <v>3559193.6436741902</v>
      </c>
      <c r="L182" s="4">
        <f t="shared" si="2"/>
        <v>4662543.6732131895</v>
      </c>
      <c r="M182" s="3">
        <v>401299.5</v>
      </c>
      <c r="N182" s="3">
        <v>1222.2580645161299</v>
      </c>
    </row>
    <row r="183" spans="1:14" x14ac:dyDescent="0.25">
      <c r="A183" s="1" t="s">
        <v>14</v>
      </c>
      <c r="B183" s="1" t="s">
        <v>717</v>
      </c>
      <c r="C183" s="1" t="s">
        <v>60</v>
      </c>
      <c r="D183" s="1" t="s">
        <v>718</v>
      </c>
      <c r="E183" s="1" t="s">
        <v>719</v>
      </c>
      <c r="F183" s="1" t="s">
        <v>19</v>
      </c>
      <c r="G183" s="1" t="s">
        <v>255</v>
      </c>
      <c r="H183" s="2">
        <v>439362518.44679999</v>
      </c>
      <c r="I183" s="3">
        <v>50012304</v>
      </c>
      <c r="J183" s="3">
        <v>40182</v>
      </c>
      <c r="K183" s="2">
        <v>3543246.1165064499</v>
      </c>
      <c r="L183" s="4">
        <f t="shared" si="2"/>
        <v>4641652.4126234492</v>
      </c>
      <c r="M183" s="3">
        <v>403325.03225806501</v>
      </c>
      <c r="N183" s="3">
        <v>324.04838709677398</v>
      </c>
    </row>
    <row r="184" spans="1:14" x14ac:dyDescent="0.25">
      <c r="A184" s="1" t="s">
        <v>14</v>
      </c>
      <c r="B184" s="1" t="s">
        <v>720</v>
      </c>
      <c r="C184" s="1" t="s">
        <v>170</v>
      </c>
      <c r="D184" s="1" t="s">
        <v>721</v>
      </c>
      <c r="E184" s="1" t="s">
        <v>722</v>
      </c>
      <c r="F184" s="1" t="s">
        <v>19</v>
      </c>
      <c r="G184" s="1" t="s">
        <v>234</v>
      </c>
      <c r="H184" s="2">
        <v>433347455.7227</v>
      </c>
      <c r="I184" s="3">
        <v>119140508</v>
      </c>
      <c r="J184" s="3">
        <v>109836</v>
      </c>
      <c r="K184" s="2">
        <v>3494737.5461508101</v>
      </c>
      <c r="L184" s="4">
        <f t="shared" si="2"/>
        <v>4578106.1854575612</v>
      </c>
      <c r="M184" s="3">
        <v>960810.54838709696</v>
      </c>
      <c r="N184" s="3">
        <v>885.77419354838696</v>
      </c>
    </row>
    <row r="185" spans="1:14" x14ac:dyDescent="0.25">
      <c r="A185" s="1" t="s">
        <v>14</v>
      </c>
      <c r="B185" s="1" t="s">
        <v>723</v>
      </c>
      <c r="C185" s="1" t="s">
        <v>724</v>
      </c>
      <c r="D185" s="1" t="s">
        <v>725</v>
      </c>
      <c r="E185" s="1" t="s">
        <v>726</v>
      </c>
      <c r="F185" s="1" t="s">
        <v>19</v>
      </c>
      <c r="G185" s="1" t="s">
        <v>727</v>
      </c>
      <c r="H185" s="2">
        <v>432103927.7543</v>
      </c>
      <c r="I185" s="3">
        <v>176605956</v>
      </c>
      <c r="J185" s="3">
        <v>150429</v>
      </c>
      <c r="K185" s="2">
        <v>3484709.09479274</v>
      </c>
      <c r="L185" s="4">
        <f t="shared" si="2"/>
        <v>4564968.9141784897</v>
      </c>
      <c r="M185" s="3">
        <v>1424241.5806451601</v>
      </c>
      <c r="N185" s="3">
        <v>1213.13709677419</v>
      </c>
    </row>
    <row r="186" spans="1:14" x14ac:dyDescent="0.25">
      <c r="A186" s="1" t="s">
        <v>14</v>
      </c>
      <c r="B186" s="1" t="s">
        <v>728</v>
      </c>
      <c r="C186" s="1" t="s">
        <v>729</v>
      </c>
      <c r="D186" s="1" t="s">
        <v>730</v>
      </c>
      <c r="E186" s="1" t="s">
        <v>731</v>
      </c>
      <c r="F186" s="1" t="s">
        <v>19</v>
      </c>
      <c r="G186" s="1" t="s">
        <v>732</v>
      </c>
      <c r="H186" s="2">
        <v>430772150.06400001</v>
      </c>
      <c r="I186" s="3">
        <v>218455330</v>
      </c>
      <c r="J186" s="3">
        <v>107712</v>
      </c>
      <c r="K186" s="2">
        <v>3473968.9521290301</v>
      </c>
      <c r="L186" s="4">
        <f t="shared" si="2"/>
        <v>4550899.32728903</v>
      </c>
      <c r="M186" s="3">
        <v>1761736.5322580601</v>
      </c>
      <c r="N186" s="3">
        <v>868.64516129032302</v>
      </c>
    </row>
    <row r="187" spans="1:14" x14ac:dyDescent="0.25">
      <c r="A187" s="1" t="s">
        <v>14</v>
      </c>
      <c r="B187" s="1" t="s">
        <v>733</v>
      </c>
      <c r="C187" s="1" t="s">
        <v>637</v>
      </c>
      <c r="D187" s="1" t="s">
        <v>734</v>
      </c>
      <c r="E187" s="1" t="s">
        <v>735</v>
      </c>
      <c r="F187" s="1" t="s">
        <v>622</v>
      </c>
      <c r="G187" s="1" t="s">
        <v>255</v>
      </c>
      <c r="H187" s="2">
        <v>425021386.01910001</v>
      </c>
      <c r="I187" s="3">
        <v>14965736</v>
      </c>
      <c r="J187" s="3">
        <v>92730</v>
      </c>
      <c r="K187" s="2">
        <v>3427591.82273468</v>
      </c>
      <c r="L187" s="4">
        <f t="shared" si="2"/>
        <v>4490145.2877824306</v>
      </c>
      <c r="M187" s="3">
        <v>120691.419354839</v>
      </c>
      <c r="N187" s="3">
        <v>747.822580645161</v>
      </c>
    </row>
    <row r="188" spans="1:14" x14ac:dyDescent="0.25">
      <c r="A188" s="1" t="s">
        <v>14</v>
      </c>
      <c r="B188" s="1" t="s">
        <v>736</v>
      </c>
      <c r="C188" s="1" t="s">
        <v>60</v>
      </c>
      <c r="D188" s="1" t="s">
        <v>737</v>
      </c>
      <c r="E188" s="1" t="s">
        <v>738</v>
      </c>
      <c r="F188" s="1" t="s">
        <v>19</v>
      </c>
      <c r="G188" s="1" t="s">
        <v>49</v>
      </c>
      <c r="H188" s="2">
        <v>421853937.73280001</v>
      </c>
      <c r="I188" s="3">
        <v>43975548</v>
      </c>
      <c r="J188" s="3">
        <v>104568</v>
      </c>
      <c r="K188" s="2">
        <v>3402047.8849419402</v>
      </c>
      <c r="L188" s="4">
        <f t="shared" si="2"/>
        <v>4456682.7292739423</v>
      </c>
      <c r="M188" s="3">
        <v>354641.51612903201</v>
      </c>
      <c r="N188" s="3">
        <v>843.29032258064501</v>
      </c>
    </row>
    <row r="189" spans="1:14" x14ac:dyDescent="0.25">
      <c r="A189" s="1" t="s">
        <v>431</v>
      </c>
      <c r="B189" s="1" t="s">
        <v>739</v>
      </c>
      <c r="C189" s="1" t="s">
        <v>637</v>
      </c>
      <c r="D189" s="1" t="s">
        <v>740</v>
      </c>
      <c r="E189" s="1" t="s">
        <v>741</v>
      </c>
      <c r="F189" s="1" t="s">
        <v>34</v>
      </c>
      <c r="G189" s="1" t="s">
        <v>177</v>
      </c>
      <c r="H189" s="2">
        <v>403846584.18370003</v>
      </c>
      <c r="I189" s="3">
        <v>576578549</v>
      </c>
      <c r="J189" s="3">
        <v>45005</v>
      </c>
      <c r="K189" s="2">
        <v>3256827.2918040301</v>
      </c>
      <c r="L189" s="4">
        <f t="shared" si="2"/>
        <v>4266443.7522632796</v>
      </c>
      <c r="M189" s="3">
        <v>4649827.0080645196</v>
      </c>
      <c r="N189" s="3">
        <v>362.943548387097</v>
      </c>
    </row>
    <row r="190" spans="1:14" x14ac:dyDescent="0.25">
      <c r="A190" s="1" t="s">
        <v>14</v>
      </c>
      <c r="B190" s="1" t="s">
        <v>742</v>
      </c>
      <c r="C190" s="1" t="s">
        <v>98</v>
      </c>
      <c r="D190" s="1" t="s">
        <v>743</v>
      </c>
      <c r="E190" s="1" t="s">
        <v>744</v>
      </c>
      <c r="F190" s="1" t="s">
        <v>19</v>
      </c>
      <c r="G190" s="1" t="s">
        <v>255</v>
      </c>
      <c r="H190" s="2">
        <v>403387173.71359998</v>
      </c>
      <c r="I190" s="3">
        <v>88239807</v>
      </c>
      <c r="J190" s="3">
        <v>48297</v>
      </c>
      <c r="K190" s="2">
        <v>3253122.3686580602</v>
      </c>
      <c r="L190" s="4">
        <f t="shared" si="2"/>
        <v>4261590.302942059</v>
      </c>
      <c r="M190" s="3">
        <v>711611.34677419404</v>
      </c>
      <c r="N190" s="3">
        <v>389.49193548387098</v>
      </c>
    </row>
    <row r="191" spans="1:14" x14ac:dyDescent="0.25">
      <c r="A191" s="1" t="s">
        <v>14</v>
      </c>
      <c r="B191" s="1" t="s">
        <v>745</v>
      </c>
      <c r="C191" s="1" t="s">
        <v>746</v>
      </c>
      <c r="D191" s="1" t="s">
        <v>747</v>
      </c>
      <c r="E191" s="1" t="s">
        <v>748</v>
      </c>
      <c r="F191" s="1" t="s">
        <v>19</v>
      </c>
      <c r="G191" s="1" t="s">
        <v>234</v>
      </c>
      <c r="H191" s="2">
        <v>402261416.27600002</v>
      </c>
      <c r="I191" s="3">
        <v>25549025</v>
      </c>
      <c r="J191" s="3">
        <v>107311</v>
      </c>
      <c r="K191" s="2">
        <v>3244043.6796451602</v>
      </c>
      <c r="L191" s="4">
        <f t="shared" si="2"/>
        <v>4249697.2203351604</v>
      </c>
      <c r="M191" s="3">
        <v>206040.52419354799</v>
      </c>
      <c r="N191" s="3">
        <v>865.41129032258095</v>
      </c>
    </row>
    <row r="192" spans="1:14" x14ac:dyDescent="0.25">
      <c r="A192" s="1" t="s">
        <v>14</v>
      </c>
      <c r="B192" s="1" t="s">
        <v>749</v>
      </c>
      <c r="C192" s="1" t="s">
        <v>170</v>
      </c>
      <c r="D192" s="1" t="s">
        <v>750</v>
      </c>
      <c r="E192" s="1" t="s">
        <v>751</v>
      </c>
      <c r="F192" s="1" t="s">
        <v>19</v>
      </c>
      <c r="G192" s="1" t="s">
        <v>165</v>
      </c>
      <c r="H192" s="2">
        <v>401702398.66829997</v>
      </c>
      <c r="I192" s="3">
        <v>351263995</v>
      </c>
      <c r="J192" s="3">
        <v>183796</v>
      </c>
      <c r="K192" s="2">
        <v>3239535.4731314499</v>
      </c>
      <c r="L192" s="4">
        <f t="shared" si="2"/>
        <v>4243791.4698021999</v>
      </c>
      <c r="M192" s="3">
        <v>2832774.1532258098</v>
      </c>
      <c r="N192" s="3">
        <v>1482.22580645161</v>
      </c>
    </row>
    <row r="193" spans="1:14" x14ac:dyDescent="0.25">
      <c r="A193" s="1" t="s">
        <v>14</v>
      </c>
      <c r="B193" s="1" t="s">
        <v>752</v>
      </c>
      <c r="C193" s="1" t="s">
        <v>37</v>
      </c>
      <c r="D193" s="1" t="s">
        <v>753</v>
      </c>
      <c r="E193" s="1" t="s">
        <v>754</v>
      </c>
      <c r="F193" s="1" t="s">
        <v>19</v>
      </c>
      <c r="G193" s="1" t="s">
        <v>227</v>
      </c>
      <c r="H193" s="2">
        <v>395733992.90039998</v>
      </c>
      <c r="I193" s="3">
        <v>217645515</v>
      </c>
      <c r="J193" s="3">
        <v>105519</v>
      </c>
      <c r="K193" s="2">
        <v>3191403.1685516099</v>
      </c>
      <c r="L193" s="4">
        <f t="shared" si="2"/>
        <v>4180738.150802609</v>
      </c>
      <c r="M193" s="3">
        <v>1755205.7661290299</v>
      </c>
      <c r="N193" s="3">
        <v>850.95967741935499</v>
      </c>
    </row>
    <row r="194" spans="1:14" x14ac:dyDescent="0.25">
      <c r="A194" s="1" t="s">
        <v>14</v>
      </c>
      <c r="B194" s="1" t="s">
        <v>755</v>
      </c>
      <c r="C194" s="1" t="s">
        <v>108</v>
      </c>
      <c r="D194" s="1" t="s">
        <v>756</v>
      </c>
      <c r="E194" s="1" t="s">
        <v>757</v>
      </c>
      <c r="F194" s="1" t="s">
        <v>19</v>
      </c>
      <c r="G194" s="1" t="s">
        <v>255</v>
      </c>
      <c r="H194" s="2">
        <v>394740030.79839998</v>
      </c>
      <c r="I194" s="3">
        <v>39866991</v>
      </c>
      <c r="J194" s="3">
        <v>36214</v>
      </c>
      <c r="K194" s="2">
        <v>3183387.3451483902</v>
      </c>
      <c r="L194" s="4">
        <f t="shared" si="2"/>
        <v>4170237.4221443911</v>
      </c>
      <c r="M194" s="3">
        <v>321507.99193548399</v>
      </c>
      <c r="N194" s="3">
        <v>292.04838709677398</v>
      </c>
    </row>
    <row r="195" spans="1:14" x14ac:dyDescent="0.25">
      <c r="A195" s="1" t="s">
        <v>14</v>
      </c>
      <c r="B195" s="1" t="s">
        <v>758</v>
      </c>
      <c r="C195" s="1" t="s">
        <v>637</v>
      </c>
      <c r="D195" s="1" t="s">
        <v>759</v>
      </c>
      <c r="E195" s="1" t="s">
        <v>760</v>
      </c>
      <c r="F195" s="1" t="s">
        <v>34</v>
      </c>
      <c r="G195" s="1" t="s">
        <v>255</v>
      </c>
      <c r="H195" s="2">
        <v>394458348.11510003</v>
      </c>
      <c r="I195" s="3">
        <v>123932920</v>
      </c>
      <c r="J195" s="3">
        <v>41373</v>
      </c>
      <c r="K195" s="2">
        <v>3181115.71060564</v>
      </c>
      <c r="L195" s="4">
        <f t="shared" ref="L195:L258" si="3">K195*1.31</f>
        <v>4167261.5808933885</v>
      </c>
      <c r="M195" s="3">
        <v>999459.03225806495</v>
      </c>
      <c r="N195" s="3">
        <v>333.65322580645199</v>
      </c>
    </row>
    <row r="196" spans="1:14" x14ac:dyDescent="0.25">
      <c r="A196" s="1" t="s">
        <v>14</v>
      </c>
      <c r="B196" s="1" t="s">
        <v>761</v>
      </c>
      <c r="C196" s="1" t="s">
        <v>762</v>
      </c>
      <c r="D196" s="1" t="s">
        <v>763</v>
      </c>
      <c r="E196" s="1" t="s">
        <v>764</v>
      </c>
      <c r="F196" s="1" t="s">
        <v>19</v>
      </c>
      <c r="G196" s="1" t="s">
        <v>268</v>
      </c>
      <c r="H196" s="2">
        <v>392837919.00459999</v>
      </c>
      <c r="I196" s="3">
        <v>30921688</v>
      </c>
      <c r="J196" s="3">
        <v>100884</v>
      </c>
      <c r="K196" s="2">
        <v>3168047.7339080698</v>
      </c>
      <c r="L196" s="4">
        <f t="shared" si="3"/>
        <v>4150142.5314195715</v>
      </c>
      <c r="M196" s="3">
        <v>249368.45161290301</v>
      </c>
      <c r="N196" s="3">
        <v>813.58064516129002</v>
      </c>
    </row>
    <row r="197" spans="1:14" x14ac:dyDescent="0.25">
      <c r="A197" s="1" t="s">
        <v>431</v>
      </c>
      <c r="B197" s="1" t="s">
        <v>765</v>
      </c>
      <c r="C197" s="1" t="s">
        <v>154</v>
      </c>
      <c r="D197" s="1" t="s">
        <v>766</v>
      </c>
      <c r="E197" s="1" t="s">
        <v>767</v>
      </c>
      <c r="F197" s="1" t="s">
        <v>34</v>
      </c>
      <c r="G197" s="1" t="s">
        <v>35</v>
      </c>
      <c r="H197" s="2">
        <v>385787619.02090001</v>
      </c>
      <c r="I197" s="3">
        <v>97854161</v>
      </c>
      <c r="J197" s="3">
        <v>146031</v>
      </c>
      <c r="K197" s="2">
        <v>3111190.4759749998</v>
      </c>
      <c r="L197" s="4">
        <f t="shared" si="3"/>
        <v>4075659.5235272502</v>
      </c>
      <c r="M197" s="3">
        <v>789146.45967741904</v>
      </c>
      <c r="N197" s="3">
        <v>1177.66935483871</v>
      </c>
    </row>
    <row r="198" spans="1:14" x14ac:dyDescent="0.25">
      <c r="A198" s="1" t="s">
        <v>14</v>
      </c>
      <c r="B198" s="1" t="s">
        <v>768</v>
      </c>
      <c r="C198" s="1" t="s">
        <v>98</v>
      </c>
      <c r="D198" s="1" t="s">
        <v>769</v>
      </c>
      <c r="E198" s="1" t="s">
        <v>770</v>
      </c>
      <c r="F198" s="1" t="s">
        <v>19</v>
      </c>
      <c r="G198" s="1" t="s">
        <v>303</v>
      </c>
      <c r="H198" s="2">
        <v>383302549.83410001</v>
      </c>
      <c r="I198" s="3">
        <v>14916534</v>
      </c>
      <c r="J198" s="3">
        <v>63669</v>
      </c>
      <c r="K198" s="2">
        <v>3091149.5954362899</v>
      </c>
      <c r="L198" s="4">
        <f t="shared" si="3"/>
        <v>4049405.9700215398</v>
      </c>
      <c r="M198" s="3">
        <v>120294.629032258</v>
      </c>
      <c r="N198" s="3">
        <v>513.45967741935499</v>
      </c>
    </row>
    <row r="199" spans="1:14" x14ac:dyDescent="0.25">
      <c r="A199" s="1" t="s">
        <v>14</v>
      </c>
      <c r="B199" s="1" t="s">
        <v>771</v>
      </c>
      <c r="C199" s="1" t="s">
        <v>170</v>
      </c>
      <c r="D199" s="1" t="s">
        <v>772</v>
      </c>
      <c r="E199" s="1" t="s">
        <v>773</v>
      </c>
      <c r="F199" s="1" t="s">
        <v>19</v>
      </c>
      <c r="G199" s="1" t="s">
        <v>234</v>
      </c>
      <c r="H199" s="2">
        <v>379799152.44999999</v>
      </c>
      <c r="I199" s="3">
        <v>33162365</v>
      </c>
      <c r="J199" s="3">
        <v>91594</v>
      </c>
      <c r="K199" s="2">
        <v>3062896.3907258101</v>
      </c>
      <c r="L199" s="4">
        <f t="shared" si="3"/>
        <v>4012394.2718508113</v>
      </c>
      <c r="M199" s="3">
        <v>267438.42741935502</v>
      </c>
      <c r="N199" s="3">
        <v>738.66129032258095</v>
      </c>
    </row>
    <row r="200" spans="1:14" x14ac:dyDescent="0.25">
      <c r="A200" s="1" t="s">
        <v>14</v>
      </c>
      <c r="B200" s="1" t="s">
        <v>774</v>
      </c>
      <c r="C200" s="1" t="s">
        <v>126</v>
      </c>
      <c r="D200" s="1" t="s">
        <v>775</v>
      </c>
      <c r="E200" s="1" t="s">
        <v>776</v>
      </c>
      <c r="F200" s="1" t="s">
        <v>19</v>
      </c>
      <c r="G200" s="1" t="s">
        <v>83</v>
      </c>
      <c r="H200" s="2">
        <v>372614678.0442</v>
      </c>
      <c r="I200" s="3">
        <v>319950519</v>
      </c>
      <c r="J200" s="3">
        <v>123312</v>
      </c>
      <c r="K200" s="2">
        <v>3004957.08100161</v>
      </c>
      <c r="L200" s="4">
        <f t="shared" si="3"/>
        <v>3936493.7761121094</v>
      </c>
      <c r="M200" s="3">
        <v>2580246.1209677402</v>
      </c>
      <c r="N200" s="3">
        <v>994.45161290322596</v>
      </c>
    </row>
    <row r="201" spans="1:14" x14ac:dyDescent="0.25">
      <c r="A201" s="1" t="s">
        <v>14</v>
      </c>
      <c r="B201" s="1" t="s">
        <v>777</v>
      </c>
      <c r="C201" s="1" t="s">
        <v>778</v>
      </c>
      <c r="D201" s="1" t="s">
        <v>779</v>
      </c>
      <c r="E201" s="1" t="s">
        <v>780</v>
      </c>
      <c r="F201" s="1" t="s">
        <v>19</v>
      </c>
      <c r="G201" s="1" t="s">
        <v>91</v>
      </c>
      <c r="H201" s="2">
        <v>369676774.25489998</v>
      </c>
      <c r="I201" s="3">
        <v>67492507</v>
      </c>
      <c r="J201" s="3">
        <v>106355</v>
      </c>
      <c r="K201" s="2">
        <v>2981264.3085072599</v>
      </c>
      <c r="L201" s="4">
        <f t="shared" si="3"/>
        <v>3905456.2441445105</v>
      </c>
      <c r="M201" s="3">
        <v>544294.41129032301</v>
      </c>
      <c r="N201" s="3">
        <v>857.70161290322596</v>
      </c>
    </row>
    <row r="202" spans="1:14" x14ac:dyDescent="0.25">
      <c r="A202" s="1" t="s">
        <v>14</v>
      </c>
      <c r="B202" s="1" t="s">
        <v>781</v>
      </c>
      <c r="C202" s="1" t="s">
        <v>724</v>
      </c>
      <c r="D202" s="1" t="s">
        <v>782</v>
      </c>
      <c r="E202" s="1" t="s">
        <v>783</v>
      </c>
      <c r="F202" s="1" t="s">
        <v>19</v>
      </c>
      <c r="G202" s="1" t="s">
        <v>49</v>
      </c>
      <c r="H202" s="2">
        <v>368454121.89050001</v>
      </c>
      <c r="I202" s="3">
        <v>226588316</v>
      </c>
      <c r="J202" s="3">
        <v>195638</v>
      </c>
      <c r="K202" s="2">
        <v>2971404.2087943498</v>
      </c>
      <c r="L202" s="4">
        <f t="shared" si="3"/>
        <v>3892539.5135205984</v>
      </c>
      <c r="M202" s="3">
        <v>1827325.12903226</v>
      </c>
      <c r="N202" s="3">
        <v>1577.72580645161</v>
      </c>
    </row>
    <row r="203" spans="1:14" x14ac:dyDescent="0.25">
      <c r="A203" s="1" t="s">
        <v>14</v>
      </c>
      <c r="B203" s="1" t="s">
        <v>784</v>
      </c>
      <c r="C203" s="1" t="s">
        <v>785</v>
      </c>
      <c r="D203" s="1" t="s">
        <v>786</v>
      </c>
      <c r="E203" s="1" t="s">
        <v>787</v>
      </c>
      <c r="F203" s="1" t="s">
        <v>19</v>
      </c>
      <c r="G203" s="1" t="s">
        <v>255</v>
      </c>
      <c r="H203" s="2">
        <v>363682662.73400003</v>
      </c>
      <c r="I203" s="3">
        <v>76439188</v>
      </c>
      <c r="J203" s="3">
        <v>33067</v>
      </c>
      <c r="K203" s="2">
        <v>2932924.69946774</v>
      </c>
      <c r="L203" s="4">
        <f t="shared" si="3"/>
        <v>3842131.3563027396</v>
      </c>
      <c r="M203" s="3">
        <v>616445.06451612897</v>
      </c>
      <c r="N203" s="3">
        <v>266.66935483870998</v>
      </c>
    </row>
    <row r="204" spans="1:14" x14ac:dyDescent="0.25">
      <c r="A204" s="1" t="s">
        <v>14</v>
      </c>
      <c r="B204" s="1" t="s">
        <v>788</v>
      </c>
      <c r="C204" s="1" t="s">
        <v>170</v>
      </c>
      <c r="D204" s="1" t="s">
        <v>789</v>
      </c>
      <c r="E204" s="1" t="s">
        <v>790</v>
      </c>
      <c r="F204" s="1" t="s">
        <v>19</v>
      </c>
      <c r="G204" s="1" t="s">
        <v>227</v>
      </c>
      <c r="H204" s="2">
        <v>362823035.19260001</v>
      </c>
      <c r="I204" s="3">
        <v>37709201</v>
      </c>
      <c r="J204" s="3">
        <v>89881</v>
      </c>
      <c r="K204" s="2">
        <v>2925992.2192951599</v>
      </c>
      <c r="L204" s="4">
        <f t="shared" si="3"/>
        <v>3833049.8072766596</v>
      </c>
      <c r="M204" s="3">
        <v>304106.45967741898</v>
      </c>
      <c r="N204" s="3">
        <v>724.84677419354796</v>
      </c>
    </row>
    <row r="205" spans="1:14" x14ac:dyDescent="0.25">
      <c r="A205" s="1" t="s">
        <v>14</v>
      </c>
      <c r="B205" s="1" t="s">
        <v>791</v>
      </c>
      <c r="C205" s="1" t="s">
        <v>98</v>
      </c>
      <c r="D205" s="1" t="s">
        <v>792</v>
      </c>
      <c r="E205" s="1" t="s">
        <v>793</v>
      </c>
      <c r="F205" s="1" t="s">
        <v>19</v>
      </c>
      <c r="G205" s="1" t="s">
        <v>255</v>
      </c>
      <c r="H205" s="2">
        <v>361447166.83350003</v>
      </c>
      <c r="I205" s="3">
        <v>53906610</v>
      </c>
      <c r="J205" s="3">
        <v>50711</v>
      </c>
      <c r="K205" s="2">
        <v>2914896.5067217699</v>
      </c>
      <c r="L205" s="4">
        <f t="shared" si="3"/>
        <v>3818514.4238055185</v>
      </c>
      <c r="M205" s="3">
        <v>434730.72580645198</v>
      </c>
      <c r="N205" s="3">
        <v>408.95967741935499</v>
      </c>
    </row>
    <row r="206" spans="1:14" x14ac:dyDescent="0.25">
      <c r="A206" s="1" t="s">
        <v>14</v>
      </c>
      <c r="B206" s="1" t="s">
        <v>794</v>
      </c>
      <c r="C206" s="1" t="s">
        <v>795</v>
      </c>
      <c r="D206" s="1" t="s">
        <v>796</v>
      </c>
      <c r="E206" s="1" t="s">
        <v>797</v>
      </c>
      <c r="F206" s="1" t="s">
        <v>19</v>
      </c>
      <c r="G206" s="1" t="s">
        <v>72</v>
      </c>
      <c r="H206" s="2">
        <v>351041566.00309998</v>
      </c>
      <c r="I206" s="3">
        <v>7550171</v>
      </c>
      <c r="J206" s="3">
        <v>73198</v>
      </c>
      <c r="K206" s="2">
        <v>2830980.3709927402</v>
      </c>
      <c r="L206" s="4">
        <f t="shared" si="3"/>
        <v>3708584.2860004897</v>
      </c>
      <c r="M206" s="3">
        <v>60888.475806451599</v>
      </c>
      <c r="N206" s="3">
        <v>590.30645161290295</v>
      </c>
    </row>
    <row r="207" spans="1:14" x14ac:dyDescent="0.25">
      <c r="A207" s="1" t="s">
        <v>431</v>
      </c>
      <c r="B207" s="1" t="s">
        <v>798</v>
      </c>
      <c r="C207" s="1" t="s">
        <v>130</v>
      </c>
      <c r="D207" s="1" t="s">
        <v>799</v>
      </c>
      <c r="E207" s="1" t="s">
        <v>800</v>
      </c>
      <c r="F207" s="1" t="s">
        <v>622</v>
      </c>
      <c r="G207" s="1" t="s">
        <v>182</v>
      </c>
      <c r="H207" s="2">
        <v>346935666.5456</v>
      </c>
      <c r="I207" s="3">
        <v>41168348</v>
      </c>
      <c r="J207" s="3">
        <v>158550</v>
      </c>
      <c r="K207" s="2">
        <v>2797868.27859355</v>
      </c>
      <c r="L207" s="4">
        <f t="shared" si="3"/>
        <v>3665207.4449575506</v>
      </c>
      <c r="M207" s="3">
        <v>332002.80645161303</v>
      </c>
      <c r="N207" s="3">
        <v>1278.6290322580601</v>
      </c>
    </row>
    <row r="208" spans="1:14" x14ac:dyDescent="0.25">
      <c r="A208" s="1" t="s">
        <v>14</v>
      </c>
      <c r="B208" s="1" t="s">
        <v>801</v>
      </c>
      <c r="C208" s="1" t="s">
        <v>60</v>
      </c>
      <c r="D208" s="1" t="s">
        <v>802</v>
      </c>
      <c r="E208" s="1" t="s">
        <v>803</v>
      </c>
      <c r="F208" s="1" t="s">
        <v>19</v>
      </c>
      <c r="G208" s="1" t="s">
        <v>255</v>
      </c>
      <c r="H208" s="2">
        <v>346677756.58160001</v>
      </c>
      <c r="I208" s="3">
        <v>7311775</v>
      </c>
      <c r="J208" s="3">
        <v>25303</v>
      </c>
      <c r="K208" s="2">
        <v>2795788.35952903</v>
      </c>
      <c r="L208" s="4">
        <f t="shared" si="3"/>
        <v>3662482.7509830296</v>
      </c>
      <c r="M208" s="3">
        <v>58965.927419354797</v>
      </c>
      <c r="N208" s="3">
        <v>204.056451612903</v>
      </c>
    </row>
    <row r="209" spans="1:14" x14ac:dyDescent="0.25">
      <c r="A209" s="1" t="s">
        <v>14</v>
      </c>
      <c r="B209" s="1" t="s">
        <v>804</v>
      </c>
      <c r="C209" s="1" t="s">
        <v>316</v>
      </c>
      <c r="D209" s="1" t="s">
        <v>805</v>
      </c>
      <c r="E209" s="1" t="s">
        <v>806</v>
      </c>
      <c r="F209" s="1" t="s">
        <v>19</v>
      </c>
      <c r="G209" s="1" t="s">
        <v>139</v>
      </c>
      <c r="H209" s="2">
        <v>343345645.3089</v>
      </c>
      <c r="I209" s="3">
        <v>56451204</v>
      </c>
      <c r="J209" s="3">
        <v>111489</v>
      </c>
      <c r="K209" s="2">
        <v>2768916.4944266099</v>
      </c>
      <c r="L209" s="4">
        <f t="shared" si="3"/>
        <v>3627280.6076988592</v>
      </c>
      <c r="M209" s="3">
        <v>455251.64516129001</v>
      </c>
      <c r="N209" s="3">
        <v>899.10483870967698</v>
      </c>
    </row>
    <row r="210" spans="1:14" x14ac:dyDescent="0.25">
      <c r="A210" s="1" t="s">
        <v>14</v>
      </c>
      <c r="B210" s="1" t="s">
        <v>807</v>
      </c>
      <c r="C210" s="1" t="s">
        <v>98</v>
      </c>
      <c r="D210" s="1" t="s">
        <v>808</v>
      </c>
      <c r="E210" s="1" t="s">
        <v>809</v>
      </c>
      <c r="F210" s="1" t="s">
        <v>19</v>
      </c>
      <c r="G210" s="1" t="s">
        <v>139</v>
      </c>
      <c r="H210" s="2">
        <v>342921874.15960002</v>
      </c>
      <c r="I210" s="3">
        <v>273275552</v>
      </c>
      <c r="J210" s="3">
        <v>116642</v>
      </c>
      <c r="K210" s="2">
        <v>2765498.98515807</v>
      </c>
      <c r="L210" s="4">
        <f t="shared" si="3"/>
        <v>3622803.6705570719</v>
      </c>
      <c r="M210" s="3">
        <v>2203835.0967741902</v>
      </c>
      <c r="N210" s="3">
        <v>940.66129032258095</v>
      </c>
    </row>
    <row r="211" spans="1:14" x14ac:dyDescent="0.25">
      <c r="A211" s="1" t="s">
        <v>14</v>
      </c>
      <c r="B211" s="1" t="s">
        <v>810</v>
      </c>
      <c r="C211" s="1" t="s">
        <v>811</v>
      </c>
      <c r="D211" s="1" t="s">
        <v>812</v>
      </c>
      <c r="E211" s="1" t="s">
        <v>813</v>
      </c>
      <c r="F211" s="1" t="s">
        <v>19</v>
      </c>
      <c r="G211" s="1" t="s">
        <v>255</v>
      </c>
      <c r="H211" s="2">
        <v>341514986.09899998</v>
      </c>
      <c r="I211" s="3">
        <v>133984157</v>
      </c>
      <c r="J211" s="3">
        <v>21400</v>
      </c>
      <c r="K211" s="2">
        <v>2754153.1137016099</v>
      </c>
      <c r="L211" s="4">
        <f t="shared" si="3"/>
        <v>3607940.5789491092</v>
      </c>
      <c r="M211" s="3">
        <v>1080517.39516129</v>
      </c>
      <c r="N211" s="3">
        <v>172.58064516128999</v>
      </c>
    </row>
    <row r="212" spans="1:14" x14ac:dyDescent="0.25">
      <c r="A212" s="1" t="s">
        <v>14</v>
      </c>
      <c r="B212" s="1" t="s">
        <v>814</v>
      </c>
      <c r="C212" s="1" t="s">
        <v>170</v>
      </c>
      <c r="D212" s="1" t="s">
        <v>815</v>
      </c>
      <c r="E212" s="1" t="s">
        <v>816</v>
      </c>
      <c r="F212" s="1" t="s">
        <v>19</v>
      </c>
      <c r="G212" s="1" t="s">
        <v>49</v>
      </c>
      <c r="H212" s="2">
        <v>338264312.76340002</v>
      </c>
      <c r="I212" s="3">
        <v>11753529</v>
      </c>
      <c r="J212" s="3">
        <v>72956</v>
      </c>
      <c r="K212" s="2">
        <v>2727938.0061564501</v>
      </c>
      <c r="L212" s="4">
        <f t="shared" si="3"/>
        <v>3573598.7880649497</v>
      </c>
      <c r="M212" s="3">
        <v>94786.524193548394</v>
      </c>
      <c r="N212" s="3">
        <v>588.35483870967698</v>
      </c>
    </row>
    <row r="213" spans="1:14" x14ac:dyDescent="0.25">
      <c r="A213" s="1" t="s">
        <v>431</v>
      </c>
      <c r="B213" s="1" t="s">
        <v>817</v>
      </c>
      <c r="C213" s="1" t="s">
        <v>818</v>
      </c>
      <c r="D213" s="1" t="s">
        <v>819</v>
      </c>
      <c r="E213" s="1" t="s">
        <v>820</v>
      </c>
      <c r="F213" s="1" t="s">
        <v>19</v>
      </c>
      <c r="G213" s="1" t="s">
        <v>106</v>
      </c>
      <c r="H213" s="2">
        <v>337583617.46829998</v>
      </c>
      <c r="I213" s="3">
        <v>17003702</v>
      </c>
      <c r="J213" s="3">
        <v>77030</v>
      </c>
      <c r="K213" s="2">
        <v>2722448.5279701599</v>
      </c>
      <c r="L213" s="4">
        <f t="shared" si="3"/>
        <v>3566407.5716409096</v>
      </c>
      <c r="M213" s="3">
        <v>137126.629032258</v>
      </c>
      <c r="N213" s="3">
        <v>621.20967741935499</v>
      </c>
    </row>
    <row r="214" spans="1:14" x14ac:dyDescent="0.25">
      <c r="A214" s="1" t="s">
        <v>14</v>
      </c>
      <c r="B214" s="1" t="s">
        <v>821</v>
      </c>
      <c r="C214" s="1" t="s">
        <v>822</v>
      </c>
      <c r="D214" s="1" t="s">
        <v>823</v>
      </c>
      <c r="E214" s="1" t="s">
        <v>824</v>
      </c>
      <c r="F214" s="1" t="s">
        <v>19</v>
      </c>
      <c r="G214" s="1" t="s">
        <v>139</v>
      </c>
      <c r="H214" s="2">
        <v>333004345.55070001</v>
      </c>
      <c r="I214" s="3">
        <v>129692442</v>
      </c>
      <c r="J214" s="3">
        <v>93422</v>
      </c>
      <c r="K214" s="2">
        <v>2685518.9157314501</v>
      </c>
      <c r="L214" s="4">
        <f t="shared" si="3"/>
        <v>3518029.7796081998</v>
      </c>
      <c r="M214" s="3">
        <v>1045906.79032258</v>
      </c>
      <c r="N214" s="3">
        <v>753.40322580645204</v>
      </c>
    </row>
    <row r="215" spans="1:14" x14ac:dyDescent="0.25">
      <c r="A215" s="1" t="s">
        <v>14</v>
      </c>
      <c r="B215" s="1" t="s">
        <v>825</v>
      </c>
      <c r="C215" s="1" t="s">
        <v>826</v>
      </c>
      <c r="D215" s="1" t="s">
        <v>827</v>
      </c>
      <c r="E215" s="1" t="s">
        <v>828</v>
      </c>
      <c r="F215" s="1" t="s">
        <v>19</v>
      </c>
      <c r="G215" s="1" t="s">
        <v>268</v>
      </c>
      <c r="H215" s="2">
        <v>332808146.83459997</v>
      </c>
      <c r="I215" s="3">
        <v>134234430</v>
      </c>
      <c r="J215" s="3">
        <v>88735</v>
      </c>
      <c r="K215" s="2">
        <v>2683936.6680209702</v>
      </c>
      <c r="L215" s="4">
        <f t="shared" si="3"/>
        <v>3515957.035107471</v>
      </c>
      <c r="M215" s="3">
        <v>1082535.72580645</v>
      </c>
      <c r="N215" s="3">
        <v>715.60483870967698</v>
      </c>
    </row>
    <row r="216" spans="1:14" x14ac:dyDescent="0.25">
      <c r="A216" s="1" t="s">
        <v>14</v>
      </c>
      <c r="B216" s="1" t="s">
        <v>829</v>
      </c>
      <c r="C216" s="1" t="s">
        <v>98</v>
      </c>
      <c r="D216" s="1" t="s">
        <v>830</v>
      </c>
      <c r="E216" s="1" t="s">
        <v>831</v>
      </c>
      <c r="F216" s="1" t="s">
        <v>19</v>
      </c>
      <c r="G216" s="1" t="s">
        <v>407</v>
      </c>
      <c r="H216" s="2">
        <v>331949498.24730003</v>
      </c>
      <c r="I216" s="3">
        <v>133410262</v>
      </c>
      <c r="J216" s="3">
        <v>78324</v>
      </c>
      <c r="K216" s="2">
        <v>2677012.0826395201</v>
      </c>
      <c r="L216" s="4">
        <f t="shared" si="3"/>
        <v>3506885.8282577712</v>
      </c>
      <c r="M216" s="3">
        <v>1075889.2096774201</v>
      </c>
      <c r="N216" s="3">
        <v>631.64516129032302</v>
      </c>
    </row>
    <row r="217" spans="1:14" x14ac:dyDescent="0.25">
      <c r="A217" s="1" t="s">
        <v>14</v>
      </c>
      <c r="B217" s="1" t="s">
        <v>832</v>
      </c>
      <c r="C217" s="1" t="s">
        <v>170</v>
      </c>
      <c r="D217" s="1" t="s">
        <v>833</v>
      </c>
      <c r="E217" s="1" t="s">
        <v>834</v>
      </c>
      <c r="F217" s="1" t="s">
        <v>19</v>
      </c>
      <c r="G217" s="1" t="s">
        <v>242</v>
      </c>
      <c r="H217" s="2">
        <v>330502071.13690001</v>
      </c>
      <c r="I217" s="3">
        <v>20015015</v>
      </c>
      <c r="J217" s="3">
        <v>86197</v>
      </c>
      <c r="K217" s="2">
        <v>2665339.2833620999</v>
      </c>
      <c r="L217" s="4">
        <f t="shared" si="3"/>
        <v>3491594.4612043509</v>
      </c>
      <c r="M217" s="3">
        <v>161411.41129032301</v>
      </c>
      <c r="N217" s="3">
        <v>695.13709677419399</v>
      </c>
    </row>
    <row r="218" spans="1:14" x14ac:dyDescent="0.25">
      <c r="A218" s="1" t="s">
        <v>431</v>
      </c>
      <c r="B218" s="1" t="s">
        <v>835</v>
      </c>
      <c r="C218" s="1" t="s">
        <v>162</v>
      </c>
      <c r="D218" s="1" t="s">
        <v>836</v>
      </c>
      <c r="E218" s="1" t="s">
        <v>837</v>
      </c>
      <c r="F218" s="1" t="s">
        <v>19</v>
      </c>
      <c r="G218" s="1" t="s">
        <v>20</v>
      </c>
      <c r="H218" s="2">
        <v>330416381.66180003</v>
      </c>
      <c r="I218" s="3">
        <v>137435746</v>
      </c>
      <c r="J218" s="3">
        <v>85868</v>
      </c>
      <c r="K218" s="2">
        <v>2664648.2392080599</v>
      </c>
      <c r="L218" s="4">
        <f t="shared" si="3"/>
        <v>3490689.1933625587</v>
      </c>
      <c r="M218" s="3">
        <v>1108352.7903225799</v>
      </c>
      <c r="N218" s="3">
        <v>692.48387096774195</v>
      </c>
    </row>
    <row r="219" spans="1:14" x14ac:dyDescent="0.25">
      <c r="A219" s="1" t="s">
        <v>14</v>
      </c>
      <c r="B219" s="1" t="s">
        <v>838</v>
      </c>
      <c r="C219" s="1" t="s">
        <v>37</v>
      </c>
      <c r="D219" s="1" t="s">
        <v>839</v>
      </c>
      <c r="E219" s="1" t="s">
        <v>840</v>
      </c>
      <c r="F219" s="1" t="s">
        <v>19</v>
      </c>
      <c r="G219" s="1" t="s">
        <v>227</v>
      </c>
      <c r="H219" s="2">
        <v>329806051.95069999</v>
      </c>
      <c r="I219" s="3">
        <v>27971636</v>
      </c>
      <c r="J219" s="3">
        <v>72627</v>
      </c>
      <c r="K219" s="2">
        <v>2659726.2254088698</v>
      </c>
      <c r="L219" s="4">
        <f t="shared" si="3"/>
        <v>3484241.3552856194</v>
      </c>
      <c r="M219" s="3">
        <v>225577.70967741901</v>
      </c>
      <c r="N219" s="3">
        <v>585.70161290322596</v>
      </c>
    </row>
    <row r="220" spans="1:14" x14ac:dyDescent="0.25">
      <c r="A220" s="1" t="s">
        <v>14</v>
      </c>
      <c r="B220" s="1" t="s">
        <v>841</v>
      </c>
      <c r="C220" s="1" t="s">
        <v>170</v>
      </c>
      <c r="D220" s="1" t="s">
        <v>842</v>
      </c>
      <c r="E220" s="1" t="s">
        <v>843</v>
      </c>
      <c r="F220" s="1" t="s">
        <v>19</v>
      </c>
      <c r="G220" s="1" t="s">
        <v>268</v>
      </c>
      <c r="H220" s="2">
        <v>325993596.0521</v>
      </c>
      <c r="I220" s="3">
        <v>129721841</v>
      </c>
      <c r="J220" s="3">
        <v>91348</v>
      </c>
      <c r="K220" s="2">
        <v>2628980.61332339</v>
      </c>
      <c r="L220" s="4">
        <f t="shared" si="3"/>
        <v>3443964.6034536413</v>
      </c>
      <c r="M220" s="3">
        <v>1046143.87903226</v>
      </c>
      <c r="N220" s="3">
        <v>736.677419354839</v>
      </c>
    </row>
    <row r="221" spans="1:14" x14ac:dyDescent="0.25">
      <c r="A221" s="1" t="s">
        <v>14</v>
      </c>
      <c r="B221" s="1" t="s">
        <v>844</v>
      </c>
      <c r="C221" s="1" t="s">
        <v>845</v>
      </c>
      <c r="D221" s="1" t="s">
        <v>846</v>
      </c>
      <c r="E221" s="1" t="s">
        <v>847</v>
      </c>
      <c r="F221" s="1" t="s">
        <v>19</v>
      </c>
      <c r="G221" s="1" t="s">
        <v>280</v>
      </c>
      <c r="H221" s="2">
        <v>325792770.97970003</v>
      </c>
      <c r="I221" s="3">
        <v>66009954</v>
      </c>
      <c r="J221" s="3">
        <v>105441</v>
      </c>
      <c r="K221" s="2">
        <v>2627361.0562879001</v>
      </c>
      <c r="L221" s="4">
        <f t="shared" si="3"/>
        <v>3441842.9837371493</v>
      </c>
      <c r="M221" s="3">
        <v>532338.33870967699</v>
      </c>
      <c r="N221" s="3">
        <v>850.33064516129002</v>
      </c>
    </row>
    <row r="222" spans="1:14" x14ac:dyDescent="0.25">
      <c r="A222" s="1" t="s">
        <v>14</v>
      </c>
      <c r="B222" s="1" t="s">
        <v>848</v>
      </c>
      <c r="C222" s="1" t="s">
        <v>849</v>
      </c>
      <c r="D222" s="1" t="s">
        <v>850</v>
      </c>
      <c r="E222" s="1" t="s">
        <v>851</v>
      </c>
      <c r="F222" s="1" t="s">
        <v>622</v>
      </c>
      <c r="G222" s="1" t="s">
        <v>255</v>
      </c>
      <c r="H222" s="2">
        <v>320546254.09450001</v>
      </c>
      <c r="I222" s="3">
        <v>106520001</v>
      </c>
      <c r="J222" s="3">
        <v>32747</v>
      </c>
      <c r="K222" s="2">
        <v>2585050.43624597</v>
      </c>
      <c r="L222" s="4">
        <f t="shared" si="3"/>
        <v>3386416.0714822207</v>
      </c>
      <c r="M222" s="3">
        <v>859032.26612903201</v>
      </c>
      <c r="N222" s="3">
        <v>264.08870967741899</v>
      </c>
    </row>
    <row r="223" spans="1:14" x14ac:dyDescent="0.25">
      <c r="A223" s="1" t="s">
        <v>14</v>
      </c>
      <c r="B223" s="1" t="s">
        <v>852</v>
      </c>
      <c r="C223" s="1" t="s">
        <v>108</v>
      </c>
      <c r="D223" s="1" t="s">
        <v>853</v>
      </c>
      <c r="E223" s="1" t="s">
        <v>854</v>
      </c>
      <c r="F223" s="1" t="s">
        <v>19</v>
      </c>
      <c r="G223" s="1" t="s">
        <v>255</v>
      </c>
      <c r="H223" s="2">
        <v>319483467.63389999</v>
      </c>
      <c r="I223" s="3">
        <v>158147515</v>
      </c>
      <c r="J223" s="3">
        <v>34375</v>
      </c>
      <c r="K223" s="2">
        <v>2576479.5776927401</v>
      </c>
      <c r="L223" s="4">
        <f t="shared" si="3"/>
        <v>3375188.2467774898</v>
      </c>
      <c r="M223" s="3">
        <v>1275383.1854838701</v>
      </c>
      <c r="N223" s="3">
        <v>277.21774193548401</v>
      </c>
    </row>
    <row r="224" spans="1:14" x14ac:dyDescent="0.25">
      <c r="A224" s="1" t="s">
        <v>431</v>
      </c>
      <c r="B224" s="1" t="s">
        <v>855</v>
      </c>
      <c r="C224" s="1" t="s">
        <v>108</v>
      </c>
      <c r="D224" s="1" t="s">
        <v>856</v>
      </c>
      <c r="E224" s="1" t="s">
        <v>857</v>
      </c>
      <c r="F224" s="1" t="s">
        <v>19</v>
      </c>
      <c r="G224" s="1" t="s">
        <v>268</v>
      </c>
      <c r="H224" s="2">
        <v>319198806.8678</v>
      </c>
      <c r="I224" s="3">
        <v>103667260</v>
      </c>
      <c r="J224" s="3">
        <v>105397</v>
      </c>
      <c r="K224" s="2">
        <v>2574183.9263532301</v>
      </c>
      <c r="L224" s="4">
        <f t="shared" si="3"/>
        <v>3372180.9435227318</v>
      </c>
      <c r="M224" s="3">
        <v>836026.29032258096</v>
      </c>
      <c r="N224" s="3">
        <v>849.97580645161304</v>
      </c>
    </row>
    <row r="225" spans="1:14" x14ac:dyDescent="0.25">
      <c r="A225" s="1" t="s">
        <v>14</v>
      </c>
      <c r="B225" s="1" t="s">
        <v>858</v>
      </c>
      <c r="C225" s="1" t="s">
        <v>154</v>
      </c>
      <c r="D225" s="1" t="s">
        <v>859</v>
      </c>
      <c r="E225" s="1" t="s">
        <v>860</v>
      </c>
      <c r="F225" s="1" t="s">
        <v>19</v>
      </c>
      <c r="G225" s="1" t="s">
        <v>210</v>
      </c>
      <c r="H225" s="2">
        <v>311121384.21020001</v>
      </c>
      <c r="I225" s="3">
        <v>207833550</v>
      </c>
      <c r="J225" s="3">
        <v>130208</v>
      </c>
      <c r="K225" s="2">
        <v>2509043.42105</v>
      </c>
      <c r="L225" s="4">
        <f t="shared" si="3"/>
        <v>3286846.8815755001</v>
      </c>
      <c r="M225" s="3">
        <v>1676077.0161290299</v>
      </c>
      <c r="N225" s="3">
        <v>1050.0645161290299</v>
      </c>
    </row>
    <row r="226" spans="1:14" x14ac:dyDescent="0.25">
      <c r="A226" s="1" t="s">
        <v>14</v>
      </c>
      <c r="B226" s="1" t="s">
        <v>861</v>
      </c>
      <c r="C226" s="1" t="s">
        <v>108</v>
      </c>
      <c r="D226" s="1" t="s">
        <v>862</v>
      </c>
      <c r="E226" s="1" t="s">
        <v>863</v>
      </c>
      <c r="F226" s="1" t="s">
        <v>19</v>
      </c>
      <c r="G226" s="1" t="s">
        <v>255</v>
      </c>
      <c r="H226" s="2">
        <v>308546891.21310002</v>
      </c>
      <c r="I226" s="3">
        <v>84960877</v>
      </c>
      <c r="J226" s="3">
        <v>34811</v>
      </c>
      <c r="K226" s="2">
        <v>2488281.3807508098</v>
      </c>
      <c r="L226" s="4">
        <f t="shared" si="3"/>
        <v>3259648.6087835608</v>
      </c>
      <c r="M226" s="3">
        <v>685168.36290322605</v>
      </c>
      <c r="N226" s="3">
        <v>280.73387096774201</v>
      </c>
    </row>
    <row r="227" spans="1:14" x14ac:dyDescent="0.25">
      <c r="A227" s="1" t="s">
        <v>14</v>
      </c>
      <c r="B227" s="1" t="s">
        <v>864</v>
      </c>
      <c r="C227" s="1" t="s">
        <v>170</v>
      </c>
      <c r="D227" s="1" t="s">
        <v>865</v>
      </c>
      <c r="E227" s="1" t="s">
        <v>866</v>
      </c>
      <c r="F227" s="1" t="s">
        <v>19</v>
      </c>
      <c r="G227" s="1" t="s">
        <v>727</v>
      </c>
      <c r="H227" s="2">
        <v>306632338.50919998</v>
      </c>
      <c r="I227" s="3">
        <v>238629155</v>
      </c>
      <c r="J227" s="3">
        <v>68659</v>
      </c>
      <c r="K227" s="2">
        <v>2472841.43959032</v>
      </c>
      <c r="L227" s="4">
        <f t="shared" si="3"/>
        <v>3239422.2858633194</v>
      </c>
      <c r="M227" s="3">
        <v>1924428.6693548399</v>
      </c>
      <c r="N227" s="3">
        <v>553.70161290322596</v>
      </c>
    </row>
    <row r="228" spans="1:14" x14ac:dyDescent="0.25">
      <c r="A228" s="1" t="s">
        <v>14</v>
      </c>
      <c r="B228" s="1" t="s">
        <v>867</v>
      </c>
      <c r="C228" s="1" t="s">
        <v>637</v>
      </c>
      <c r="D228" s="1" t="s">
        <v>868</v>
      </c>
      <c r="E228" s="1" t="s">
        <v>869</v>
      </c>
      <c r="F228" s="1" t="s">
        <v>34</v>
      </c>
      <c r="G228" s="1" t="s">
        <v>356</v>
      </c>
      <c r="H228" s="2">
        <v>305500689.8362</v>
      </c>
      <c r="I228" s="3">
        <v>130538632</v>
      </c>
      <c r="J228" s="3">
        <v>34485</v>
      </c>
      <c r="K228" s="2">
        <v>2463715.2406145199</v>
      </c>
      <c r="L228" s="4">
        <f t="shared" si="3"/>
        <v>3227466.9652050212</v>
      </c>
      <c r="M228" s="3">
        <v>1052730.90322581</v>
      </c>
      <c r="N228" s="3">
        <v>278.10483870967698</v>
      </c>
    </row>
    <row r="229" spans="1:14" x14ac:dyDescent="0.25">
      <c r="A229" s="1" t="s">
        <v>14</v>
      </c>
      <c r="B229" s="1" t="s">
        <v>870</v>
      </c>
      <c r="C229" s="1" t="s">
        <v>637</v>
      </c>
      <c r="D229" s="1" t="s">
        <v>871</v>
      </c>
      <c r="E229" s="1" t="s">
        <v>872</v>
      </c>
      <c r="F229" s="1" t="s">
        <v>622</v>
      </c>
      <c r="G229" s="1" t="s">
        <v>255</v>
      </c>
      <c r="H229" s="2">
        <v>301053184.40619999</v>
      </c>
      <c r="I229" s="3">
        <v>14059356</v>
      </c>
      <c r="J229" s="3">
        <v>30867</v>
      </c>
      <c r="K229" s="2">
        <v>2427848.2613403201</v>
      </c>
      <c r="L229" s="4">
        <f t="shared" si="3"/>
        <v>3180481.2223558193</v>
      </c>
      <c r="M229" s="3">
        <v>113381.903225806</v>
      </c>
      <c r="N229" s="3">
        <v>248.927419354839</v>
      </c>
    </row>
    <row r="230" spans="1:14" x14ac:dyDescent="0.25">
      <c r="A230" s="1" t="s">
        <v>14</v>
      </c>
      <c r="B230" s="1" t="s">
        <v>873</v>
      </c>
      <c r="C230" s="1" t="s">
        <v>874</v>
      </c>
      <c r="D230" s="1" t="s">
        <v>875</v>
      </c>
      <c r="E230" s="1" t="s">
        <v>876</v>
      </c>
      <c r="F230" s="1" t="s">
        <v>877</v>
      </c>
      <c r="G230" s="1" t="s">
        <v>49</v>
      </c>
      <c r="H230" s="2">
        <v>297376824.05559999</v>
      </c>
      <c r="I230" s="3">
        <v>4837003</v>
      </c>
      <c r="J230" s="3">
        <v>44655</v>
      </c>
      <c r="K230" s="2">
        <v>2398200.1939967698</v>
      </c>
      <c r="L230" s="4">
        <f t="shared" si="3"/>
        <v>3141642.2541357684</v>
      </c>
      <c r="M230" s="3">
        <v>39008.088709677402</v>
      </c>
      <c r="N230" s="3">
        <v>360.12096774193498</v>
      </c>
    </row>
    <row r="231" spans="1:14" x14ac:dyDescent="0.25">
      <c r="A231" s="1" t="s">
        <v>14</v>
      </c>
      <c r="B231" s="1" t="s">
        <v>878</v>
      </c>
      <c r="C231" s="1" t="s">
        <v>37</v>
      </c>
      <c r="D231" s="1" t="s">
        <v>879</v>
      </c>
      <c r="E231" s="1" t="s">
        <v>880</v>
      </c>
      <c r="F231" s="1" t="s">
        <v>19</v>
      </c>
      <c r="G231" s="1" t="s">
        <v>260</v>
      </c>
      <c r="H231" s="2">
        <v>296904503.4267</v>
      </c>
      <c r="I231" s="3">
        <v>9504383</v>
      </c>
      <c r="J231" s="3">
        <v>52965</v>
      </c>
      <c r="K231" s="2">
        <v>2394391.1566669401</v>
      </c>
      <c r="L231" s="4">
        <f t="shared" si="3"/>
        <v>3136652.4152336917</v>
      </c>
      <c r="M231" s="3">
        <v>76648.25</v>
      </c>
      <c r="N231" s="3">
        <v>427.13709677419399</v>
      </c>
    </row>
    <row r="232" spans="1:14" x14ac:dyDescent="0.25">
      <c r="A232" s="1" t="s">
        <v>14</v>
      </c>
      <c r="B232" s="1" t="s">
        <v>423</v>
      </c>
      <c r="C232" s="1" t="s">
        <v>464</v>
      </c>
      <c r="D232" s="1" t="s">
        <v>465</v>
      </c>
      <c r="E232" s="1" t="s">
        <v>426</v>
      </c>
      <c r="F232" s="1" t="s">
        <v>19</v>
      </c>
      <c r="G232" s="1"/>
      <c r="H232" s="2">
        <v>296406445.81830001</v>
      </c>
      <c r="I232" s="3">
        <v>72221635</v>
      </c>
      <c r="J232" s="3">
        <v>9175</v>
      </c>
      <c r="K232" s="2">
        <v>2390374.5630508098</v>
      </c>
      <c r="L232" s="4">
        <f t="shared" si="3"/>
        <v>3131390.6775965611</v>
      </c>
      <c r="M232" s="3">
        <v>582432.54032258096</v>
      </c>
      <c r="N232" s="3">
        <v>73.991935483871003</v>
      </c>
    </row>
    <row r="233" spans="1:14" x14ac:dyDescent="0.25">
      <c r="A233" s="1" t="s">
        <v>14</v>
      </c>
      <c r="B233" s="1" t="s">
        <v>881</v>
      </c>
      <c r="C233" s="1" t="s">
        <v>154</v>
      </c>
      <c r="D233" s="1" t="s">
        <v>882</v>
      </c>
      <c r="E233" s="1" t="s">
        <v>883</v>
      </c>
      <c r="F233" s="1" t="s">
        <v>19</v>
      </c>
      <c r="G233" s="1" t="s">
        <v>268</v>
      </c>
      <c r="H233" s="2">
        <v>293056684.1397</v>
      </c>
      <c r="I233" s="3">
        <v>69074238</v>
      </c>
      <c r="J233" s="3">
        <v>90263</v>
      </c>
      <c r="K233" s="2">
        <v>2363360.35596532</v>
      </c>
      <c r="L233" s="4">
        <f t="shared" si="3"/>
        <v>3096002.0663145692</v>
      </c>
      <c r="M233" s="3">
        <v>557050.30645161297</v>
      </c>
      <c r="N233" s="3">
        <v>727.927419354839</v>
      </c>
    </row>
    <row r="234" spans="1:14" x14ac:dyDescent="0.25">
      <c r="A234" s="1" t="s">
        <v>14</v>
      </c>
      <c r="B234" s="1" t="s">
        <v>884</v>
      </c>
      <c r="C234" s="1" t="s">
        <v>574</v>
      </c>
      <c r="D234" s="1" t="s">
        <v>885</v>
      </c>
      <c r="E234" s="1" t="s">
        <v>886</v>
      </c>
      <c r="F234" s="1" t="s">
        <v>19</v>
      </c>
      <c r="G234" s="1" t="s">
        <v>182</v>
      </c>
      <c r="H234" s="2">
        <v>291207785.30800003</v>
      </c>
      <c r="I234" s="3">
        <v>117701101</v>
      </c>
      <c r="J234" s="3">
        <v>80913</v>
      </c>
      <c r="K234" s="2">
        <v>2348449.8815161302</v>
      </c>
      <c r="L234" s="4">
        <f t="shared" si="3"/>
        <v>3076469.3447861308</v>
      </c>
      <c r="M234" s="3">
        <v>949202.42741935502</v>
      </c>
      <c r="N234" s="3">
        <v>652.52419354838696</v>
      </c>
    </row>
    <row r="235" spans="1:14" x14ac:dyDescent="0.25">
      <c r="A235" s="1" t="s">
        <v>14</v>
      </c>
      <c r="B235" s="1" t="s">
        <v>887</v>
      </c>
      <c r="C235" s="1" t="s">
        <v>37</v>
      </c>
      <c r="D235" s="1" t="s">
        <v>888</v>
      </c>
      <c r="E235" s="1" t="s">
        <v>889</v>
      </c>
      <c r="F235" s="1" t="s">
        <v>19</v>
      </c>
      <c r="G235" s="1" t="s">
        <v>29</v>
      </c>
      <c r="H235" s="2">
        <v>286388698.90509999</v>
      </c>
      <c r="I235" s="3">
        <v>10670567</v>
      </c>
      <c r="J235" s="3">
        <v>69788</v>
      </c>
      <c r="K235" s="2">
        <v>2309586.2814927399</v>
      </c>
      <c r="L235" s="4">
        <f t="shared" si="3"/>
        <v>3025558.0287554893</v>
      </c>
      <c r="M235" s="3">
        <v>86052.959677419407</v>
      </c>
      <c r="N235" s="3">
        <v>562.80645161290295</v>
      </c>
    </row>
    <row r="236" spans="1:14" x14ac:dyDescent="0.25">
      <c r="A236" s="1" t="s">
        <v>431</v>
      </c>
      <c r="B236" s="1" t="s">
        <v>890</v>
      </c>
      <c r="C236" s="1" t="s">
        <v>37</v>
      </c>
      <c r="D236" s="1" t="s">
        <v>891</v>
      </c>
      <c r="E236" s="1" t="s">
        <v>892</v>
      </c>
      <c r="F236" s="1" t="s">
        <v>19</v>
      </c>
      <c r="G236" s="1" t="s">
        <v>29</v>
      </c>
      <c r="H236" s="2">
        <v>285170767.26059997</v>
      </c>
      <c r="I236" s="3">
        <v>209138909</v>
      </c>
      <c r="J236" s="3">
        <v>48569</v>
      </c>
      <c r="K236" s="2">
        <v>2299764.2521016099</v>
      </c>
      <c r="L236" s="4">
        <f t="shared" si="3"/>
        <v>3012691.1702531092</v>
      </c>
      <c r="M236" s="3">
        <v>1686604.10483871</v>
      </c>
      <c r="N236" s="3">
        <v>391.68548387096803</v>
      </c>
    </row>
    <row r="237" spans="1:14" x14ac:dyDescent="0.25">
      <c r="A237" s="1" t="s">
        <v>14</v>
      </c>
      <c r="B237" s="1" t="s">
        <v>893</v>
      </c>
      <c r="C237" s="1" t="s">
        <v>98</v>
      </c>
      <c r="D237" s="1" t="s">
        <v>894</v>
      </c>
      <c r="E237" s="1" t="s">
        <v>895</v>
      </c>
      <c r="F237" s="1" t="s">
        <v>19</v>
      </c>
      <c r="G237" s="1" t="s">
        <v>227</v>
      </c>
      <c r="H237" s="2">
        <v>285122755.94340003</v>
      </c>
      <c r="I237" s="3">
        <v>1068272847</v>
      </c>
      <c r="J237" s="3">
        <v>118219</v>
      </c>
      <c r="K237" s="2">
        <v>2299377.0640596799</v>
      </c>
      <c r="L237" s="4">
        <f t="shared" si="3"/>
        <v>3012183.9539181809</v>
      </c>
      <c r="M237" s="3">
        <v>8615103.6048387103</v>
      </c>
      <c r="N237" s="3">
        <v>953.37903225806497</v>
      </c>
    </row>
    <row r="238" spans="1:14" x14ac:dyDescent="0.25">
      <c r="A238" s="1" t="s">
        <v>14</v>
      </c>
      <c r="B238" s="1" t="s">
        <v>896</v>
      </c>
      <c r="C238" s="1" t="s">
        <v>897</v>
      </c>
      <c r="D238" s="1" t="s">
        <v>898</v>
      </c>
      <c r="E238" s="1" t="s">
        <v>899</v>
      </c>
      <c r="F238" s="1" t="s">
        <v>900</v>
      </c>
      <c r="G238" s="1" t="s">
        <v>139</v>
      </c>
      <c r="H238" s="2">
        <v>283560551.72369999</v>
      </c>
      <c r="I238" s="3">
        <v>359274008</v>
      </c>
      <c r="J238" s="3">
        <v>119470</v>
      </c>
      <c r="K238" s="2">
        <v>2286778.6429330702</v>
      </c>
      <c r="L238" s="4">
        <f t="shared" si="3"/>
        <v>2995680.0222423221</v>
      </c>
      <c r="M238" s="3">
        <v>2897371.0322580598</v>
      </c>
      <c r="N238" s="3">
        <v>963.46774193548401</v>
      </c>
    </row>
    <row r="239" spans="1:14" x14ac:dyDescent="0.25">
      <c r="A239" s="1" t="s">
        <v>14</v>
      </c>
      <c r="B239" s="1" t="s">
        <v>901</v>
      </c>
      <c r="C239" s="1" t="s">
        <v>170</v>
      </c>
      <c r="D239" s="1" t="s">
        <v>902</v>
      </c>
      <c r="E239" s="1" t="s">
        <v>903</v>
      </c>
      <c r="F239" s="1" t="s">
        <v>19</v>
      </c>
      <c r="G239" s="1" t="s">
        <v>20</v>
      </c>
      <c r="H239" s="2">
        <v>281561884.73189998</v>
      </c>
      <c r="I239" s="3">
        <v>289079816</v>
      </c>
      <c r="J239" s="3">
        <v>102634</v>
      </c>
      <c r="K239" s="2">
        <v>2270660.3607411301</v>
      </c>
      <c r="L239" s="4">
        <f t="shared" si="3"/>
        <v>2974565.0725708804</v>
      </c>
      <c r="M239" s="3">
        <v>2331288.8387096799</v>
      </c>
      <c r="N239" s="3">
        <v>827.69354838709705</v>
      </c>
    </row>
    <row r="240" spans="1:14" x14ac:dyDescent="0.25">
      <c r="A240" s="1" t="s">
        <v>14</v>
      </c>
      <c r="B240" s="1" t="s">
        <v>904</v>
      </c>
      <c r="C240" s="1" t="s">
        <v>60</v>
      </c>
      <c r="D240" s="1" t="s">
        <v>905</v>
      </c>
      <c r="E240" s="1" t="s">
        <v>906</v>
      </c>
      <c r="F240" s="1" t="s">
        <v>19</v>
      </c>
      <c r="G240" s="1" t="s">
        <v>255</v>
      </c>
      <c r="H240" s="2">
        <v>281505016.51050001</v>
      </c>
      <c r="I240" s="3">
        <v>93316379</v>
      </c>
      <c r="J240" s="3">
        <v>37471</v>
      </c>
      <c r="K240" s="2">
        <v>2270201.7460524202</v>
      </c>
      <c r="L240" s="4">
        <f t="shared" si="3"/>
        <v>2973964.2873286707</v>
      </c>
      <c r="M240" s="3">
        <v>752551.44354838703</v>
      </c>
      <c r="N240" s="3">
        <v>302.18548387096803</v>
      </c>
    </row>
    <row r="241" spans="1:14" x14ac:dyDescent="0.25">
      <c r="A241" s="1" t="s">
        <v>14</v>
      </c>
      <c r="B241" s="1" t="s">
        <v>907</v>
      </c>
      <c r="C241" s="1" t="s">
        <v>98</v>
      </c>
      <c r="D241" s="1" t="s">
        <v>908</v>
      </c>
      <c r="E241" s="1" t="s">
        <v>909</v>
      </c>
      <c r="F241" s="1" t="s">
        <v>19</v>
      </c>
      <c r="G241" s="1" t="s">
        <v>255</v>
      </c>
      <c r="H241" s="2">
        <v>278632386.33340001</v>
      </c>
      <c r="I241" s="3">
        <v>39308172</v>
      </c>
      <c r="J241" s="3">
        <v>29680</v>
      </c>
      <c r="K241" s="2">
        <v>2247035.3736564498</v>
      </c>
      <c r="L241" s="4">
        <f t="shared" si="3"/>
        <v>2943616.3394899494</v>
      </c>
      <c r="M241" s="3">
        <v>317001.38709677401</v>
      </c>
      <c r="N241" s="3">
        <v>239.35483870967701</v>
      </c>
    </row>
    <row r="242" spans="1:14" x14ac:dyDescent="0.25">
      <c r="A242" s="1" t="s">
        <v>14</v>
      </c>
      <c r="B242" s="1" t="s">
        <v>910</v>
      </c>
      <c r="C242" s="1" t="s">
        <v>911</v>
      </c>
      <c r="D242" s="1" t="s">
        <v>912</v>
      </c>
      <c r="E242" s="1" t="s">
        <v>913</v>
      </c>
      <c r="F242" s="1" t="s">
        <v>19</v>
      </c>
      <c r="G242" s="1" t="s">
        <v>111</v>
      </c>
      <c r="H242" s="2">
        <v>278047871.92409998</v>
      </c>
      <c r="I242" s="3">
        <v>89801786</v>
      </c>
      <c r="J242" s="3">
        <v>81023</v>
      </c>
      <c r="K242" s="2">
        <v>2242321.5477749999</v>
      </c>
      <c r="L242" s="4">
        <f t="shared" si="3"/>
        <v>2937441.22758525</v>
      </c>
      <c r="M242" s="3">
        <v>724207.95161290304</v>
      </c>
      <c r="N242" s="3">
        <v>653.41129032258095</v>
      </c>
    </row>
    <row r="243" spans="1:14" x14ac:dyDescent="0.25">
      <c r="A243" s="1" t="s">
        <v>14</v>
      </c>
      <c r="B243" s="1" t="s">
        <v>914</v>
      </c>
      <c r="C243" s="1" t="s">
        <v>108</v>
      </c>
      <c r="D243" s="1" t="s">
        <v>915</v>
      </c>
      <c r="E243" s="1" t="s">
        <v>916</v>
      </c>
      <c r="F243" s="1" t="s">
        <v>19</v>
      </c>
      <c r="G243" s="1" t="s">
        <v>255</v>
      </c>
      <c r="H243" s="2">
        <v>276472278.8276</v>
      </c>
      <c r="I243" s="3">
        <v>80232239</v>
      </c>
      <c r="J243" s="3">
        <v>31990</v>
      </c>
      <c r="K243" s="2">
        <v>2229615.15183549</v>
      </c>
      <c r="L243" s="4">
        <f t="shared" si="3"/>
        <v>2920795.8489044919</v>
      </c>
      <c r="M243" s="3">
        <v>647034.18548387103</v>
      </c>
      <c r="N243" s="3">
        <v>257.98387096774201</v>
      </c>
    </row>
    <row r="244" spans="1:14" x14ac:dyDescent="0.25">
      <c r="A244" s="1" t="s">
        <v>14</v>
      </c>
      <c r="B244" s="1" t="s">
        <v>917</v>
      </c>
      <c r="C244" s="1" t="s">
        <v>60</v>
      </c>
      <c r="D244" s="1" t="s">
        <v>918</v>
      </c>
      <c r="E244" s="1" t="s">
        <v>919</v>
      </c>
      <c r="F244" s="1" t="s">
        <v>19</v>
      </c>
      <c r="G244" s="1" t="s">
        <v>227</v>
      </c>
      <c r="H244" s="2">
        <v>274624091.33350003</v>
      </c>
      <c r="I244" s="3">
        <v>233704354</v>
      </c>
      <c r="J244" s="3">
        <v>70064</v>
      </c>
      <c r="K244" s="2">
        <v>2214710.41397984</v>
      </c>
      <c r="L244" s="4">
        <f t="shared" si="3"/>
        <v>2901270.6423135907</v>
      </c>
      <c r="M244" s="3">
        <v>1884712.5322580601</v>
      </c>
      <c r="N244" s="3">
        <v>565.03225806451599</v>
      </c>
    </row>
    <row r="245" spans="1:14" x14ac:dyDescent="0.25">
      <c r="A245" s="1" t="s">
        <v>14</v>
      </c>
      <c r="B245" s="1" t="s">
        <v>920</v>
      </c>
      <c r="C245" s="1" t="s">
        <v>98</v>
      </c>
      <c r="D245" s="1" t="s">
        <v>921</v>
      </c>
      <c r="E245" s="1" t="s">
        <v>922</v>
      </c>
      <c r="F245" s="1" t="s">
        <v>19</v>
      </c>
      <c r="G245" s="1" t="s">
        <v>83</v>
      </c>
      <c r="H245" s="2">
        <v>274233061.05930001</v>
      </c>
      <c r="I245" s="3">
        <v>15359811</v>
      </c>
      <c r="J245" s="3">
        <v>55238</v>
      </c>
      <c r="K245" s="2">
        <v>2211556.9440266099</v>
      </c>
      <c r="L245" s="4">
        <f t="shared" si="3"/>
        <v>2897139.5966748591</v>
      </c>
      <c r="M245" s="3">
        <v>123869.443548387</v>
      </c>
      <c r="N245" s="3">
        <v>445.46774193548401</v>
      </c>
    </row>
    <row r="246" spans="1:14" x14ac:dyDescent="0.25">
      <c r="A246" s="1" t="s">
        <v>14</v>
      </c>
      <c r="B246" s="1" t="s">
        <v>923</v>
      </c>
      <c r="C246" s="1" t="s">
        <v>108</v>
      </c>
      <c r="D246" s="1" t="s">
        <v>924</v>
      </c>
      <c r="E246" s="1" t="s">
        <v>925</v>
      </c>
      <c r="F246" s="1" t="s">
        <v>19</v>
      </c>
      <c r="G246" s="1" t="s">
        <v>255</v>
      </c>
      <c r="H246" s="2">
        <v>270993120.06919998</v>
      </c>
      <c r="I246" s="3">
        <v>117835827</v>
      </c>
      <c r="J246" s="3">
        <v>37742</v>
      </c>
      <c r="K246" s="2">
        <v>2185428.38765484</v>
      </c>
      <c r="L246" s="4">
        <f t="shared" si="3"/>
        <v>2862911.1878278404</v>
      </c>
      <c r="M246" s="3">
        <v>950288.92741935502</v>
      </c>
      <c r="N246" s="3">
        <v>304.37096774193498</v>
      </c>
    </row>
    <row r="247" spans="1:14" x14ac:dyDescent="0.25">
      <c r="A247" s="1" t="s">
        <v>14</v>
      </c>
      <c r="B247" s="1" t="s">
        <v>926</v>
      </c>
      <c r="C247" s="1" t="s">
        <v>637</v>
      </c>
      <c r="D247" s="1" t="s">
        <v>927</v>
      </c>
      <c r="E247" s="1" t="s">
        <v>928</v>
      </c>
      <c r="F247" s="1" t="s">
        <v>622</v>
      </c>
      <c r="G247" s="1" t="s">
        <v>255</v>
      </c>
      <c r="H247" s="2">
        <v>268926697.19739997</v>
      </c>
      <c r="I247" s="3">
        <v>331811900</v>
      </c>
      <c r="J247" s="3">
        <v>30833</v>
      </c>
      <c r="K247" s="2">
        <v>2168763.68707581</v>
      </c>
      <c r="L247" s="4">
        <f t="shared" si="3"/>
        <v>2841080.4300693111</v>
      </c>
      <c r="M247" s="3">
        <v>2675902.4193548402</v>
      </c>
      <c r="N247" s="3">
        <v>248.65322580645201</v>
      </c>
    </row>
    <row r="248" spans="1:14" x14ac:dyDescent="0.25">
      <c r="A248" s="1" t="s">
        <v>14</v>
      </c>
      <c r="B248" s="1" t="s">
        <v>929</v>
      </c>
      <c r="C248" s="1" t="s">
        <v>98</v>
      </c>
      <c r="D248" s="1" t="s">
        <v>930</v>
      </c>
      <c r="E248" s="1" t="s">
        <v>931</v>
      </c>
      <c r="F248" s="1" t="s">
        <v>19</v>
      </c>
      <c r="G248" s="1" t="s">
        <v>255</v>
      </c>
      <c r="H248" s="2">
        <v>264149300.20750001</v>
      </c>
      <c r="I248" s="3">
        <v>175671002</v>
      </c>
      <c r="J248" s="3">
        <v>28729</v>
      </c>
      <c r="K248" s="2">
        <v>2130236.2919959701</v>
      </c>
      <c r="L248" s="4">
        <f t="shared" si="3"/>
        <v>2790609.5425147209</v>
      </c>
      <c r="M248" s="3">
        <v>1416701.62903226</v>
      </c>
      <c r="N248" s="3">
        <v>231.685483870968</v>
      </c>
    </row>
    <row r="249" spans="1:14" x14ac:dyDescent="0.25">
      <c r="A249" s="1" t="s">
        <v>14</v>
      </c>
      <c r="B249" s="1" t="s">
        <v>932</v>
      </c>
      <c r="C249" s="1" t="s">
        <v>933</v>
      </c>
      <c r="D249" s="1" t="s">
        <v>934</v>
      </c>
      <c r="E249" s="1" t="s">
        <v>935</v>
      </c>
      <c r="F249" s="1" t="s">
        <v>622</v>
      </c>
      <c r="G249" s="1" t="s">
        <v>255</v>
      </c>
      <c r="H249" s="2">
        <v>263974559.32679999</v>
      </c>
      <c r="I249" s="3">
        <v>63028536</v>
      </c>
      <c r="J249" s="3">
        <v>26077</v>
      </c>
      <c r="K249" s="2">
        <v>2128827.0913451598</v>
      </c>
      <c r="L249" s="4">
        <f t="shared" si="3"/>
        <v>2788763.4896621592</v>
      </c>
      <c r="M249" s="3">
        <v>508294.64516129001</v>
      </c>
      <c r="N249" s="3">
        <v>210.29838709677401</v>
      </c>
    </row>
    <row r="250" spans="1:14" x14ac:dyDescent="0.25">
      <c r="A250" s="1" t="s">
        <v>14</v>
      </c>
      <c r="B250" s="1" t="s">
        <v>936</v>
      </c>
      <c r="C250" s="1" t="s">
        <v>60</v>
      </c>
      <c r="D250" s="1" t="s">
        <v>937</v>
      </c>
      <c r="E250" s="1" t="s">
        <v>938</v>
      </c>
      <c r="F250" s="1" t="s">
        <v>19</v>
      </c>
      <c r="G250" s="1" t="s">
        <v>72</v>
      </c>
      <c r="H250" s="2">
        <v>260385007.22889999</v>
      </c>
      <c r="I250" s="3">
        <v>163605894</v>
      </c>
      <c r="J250" s="3">
        <v>103719</v>
      </c>
      <c r="K250" s="2">
        <v>2099879.0905556502</v>
      </c>
      <c r="L250" s="4">
        <f t="shared" si="3"/>
        <v>2750841.6086279019</v>
      </c>
      <c r="M250" s="3">
        <v>1319402.37096774</v>
      </c>
      <c r="N250" s="3">
        <v>836.44354838709705</v>
      </c>
    </row>
    <row r="251" spans="1:14" x14ac:dyDescent="0.25">
      <c r="A251" s="1" t="s">
        <v>431</v>
      </c>
      <c r="B251" s="1" t="s">
        <v>939</v>
      </c>
      <c r="C251" s="1" t="s">
        <v>170</v>
      </c>
      <c r="D251" s="1" t="s">
        <v>940</v>
      </c>
      <c r="E251" s="1" t="s">
        <v>941</v>
      </c>
      <c r="F251" s="1" t="s">
        <v>19</v>
      </c>
      <c r="G251" s="1" t="s">
        <v>165</v>
      </c>
      <c r="H251" s="2">
        <v>260303246.7017</v>
      </c>
      <c r="I251" s="3">
        <v>87433739</v>
      </c>
      <c r="J251" s="3">
        <v>79977</v>
      </c>
      <c r="K251" s="2">
        <v>2099219.7314653201</v>
      </c>
      <c r="L251" s="4">
        <f t="shared" si="3"/>
        <v>2749977.8482195693</v>
      </c>
      <c r="M251" s="3">
        <v>705110.79838709696</v>
      </c>
      <c r="N251" s="3">
        <v>644.97580645161304</v>
      </c>
    </row>
    <row r="252" spans="1:14" x14ac:dyDescent="0.25">
      <c r="A252" s="1" t="s">
        <v>14</v>
      </c>
      <c r="B252" s="1" t="s">
        <v>942</v>
      </c>
      <c r="C252" s="1" t="s">
        <v>633</v>
      </c>
      <c r="D252" s="1" t="s">
        <v>943</v>
      </c>
      <c r="E252" s="1" t="s">
        <v>944</v>
      </c>
      <c r="F252" s="1" t="s">
        <v>19</v>
      </c>
      <c r="G252" s="1" t="s">
        <v>268</v>
      </c>
      <c r="H252" s="2">
        <v>259904281.78799999</v>
      </c>
      <c r="I252" s="3">
        <v>18979931</v>
      </c>
      <c r="J252" s="3">
        <v>81077</v>
      </c>
      <c r="K252" s="2">
        <v>2096002.2724838699</v>
      </c>
      <c r="L252" s="4">
        <f t="shared" si="3"/>
        <v>2745762.9769538697</v>
      </c>
      <c r="M252" s="3">
        <v>153063.95967741901</v>
      </c>
      <c r="N252" s="3">
        <v>653.84677419354796</v>
      </c>
    </row>
    <row r="253" spans="1:14" x14ac:dyDescent="0.25">
      <c r="A253" s="1" t="s">
        <v>431</v>
      </c>
      <c r="B253" s="1" t="s">
        <v>945</v>
      </c>
      <c r="C253" s="1" t="s">
        <v>98</v>
      </c>
      <c r="D253" s="1" t="s">
        <v>946</v>
      </c>
      <c r="E253" s="1" t="s">
        <v>947</v>
      </c>
      <c r="F253" s="1" t="s">
        <v>19</v>
      </c>
      <c r="G253" s="1" t="s">
        <v>948</v>
      </c>
      <c r="H253" s="2">
        <v>259018531.20879999</v>
      </c>
      <c r="I253" s="3">
        <v>297611814</v>
      </c>
      <c r="J253" s="3">
        <v>114202</v>
      </c>
      <c r="K253" s="2">
        <v>2088859.1226516101</v>
      </c>
      <c r="L253" s="4">
        <f t="shared" si="3"/>
        <v>2736405.4506736095</v>
      </c>
      <c r="M253" s="3">
        <v>2400095.27419355</v>
      </c>
      <c r="N253" s="3">
        <v>920.98387096774195</v>
      </c>
    </row>
    <row r="254" spans="1:14" x14ac:dyDescent="0.25">
      <c r="A254" s="1" t="s">
        <v>14</v>
      </c>
      <c r="B254" s="1" t="s">
        <v>949</v>
      </c>
      <c r="C254" s="1" t="s">
        <v>170</v>
      </c>
      <c r="D254" s="1" t="s">
        <v>950</v>
      </c>
      <c r="E254" s="1" t="s">
        <v>951</v>
      </c>
      <c r="F254" s="1" t="s">
        <v>19</v>
      </c>
      <c r="G254" s="1" t="s">
        <v>165</v>
      </c>
      <c r="H254" s="2">
        <v>256798296.17550001</v>
      </c>
      <c r="I254" s="3">
        <v>57585421</v>
      </c>
      <c r="J254" s="3">
        <v>82265</v>
      </c>
      <c r="K254" s="2">
        <v>2070954.00141532</v>
      </c>
      <c r="L254" s="4">
        <f t="shared" si="3"/>
        <v>2712949.7418540693</v>
      </c>
      <c r="M254" s="3">
        <v>464398.55645161303</v>
      </c>
      <c r="N254" s="3">
        <v>663.427419354839</v>
      </c>
    </row>
    <row r="255" spans="1:14" x14ac:dyDescent="0.25">
      <c r="A255" s="1" t="s">
        <v>14</v>
      </c>
      <c r="B255" s="1" t="s">
        <v>952</v>
      </c>
      <c r="C255" s="1" t="s">
        <v>953</v>
      </c>
      <c r="D255" s="1" t="s">
        <v>954</v>
      </c>
      <c r="E255" s="1" t="s">
        <v>955</v>
      </c>
      <c r="F255" s="1" t="s">
        <v>956</v>
      </c>
      <c r="G255" s="1" t="s">
        <v>268</v>
      </c>
      <c r="H255" s="2">
        <v>255814385.90380001</v>
      </c>
      <c r="I255" s="3">
        <v>15508614</v>
      </c>
      <c r="J255" s="3">
        <v>45346</v>
      </c>
      <c r="K255" s="2">
        <v>2063019.2411596801</v>
      </c>
      <c r="L255" s="4">
        <f t="shared" si="3"/>
        <v>2702555.205919181</v>
      </c>
      <c r="M255" s="3">
        <v>125069.467741935</v>
      </c>
      <c r="N255" s="3">
        <v>365.693548387097</v>
      </c>
    </row>
    <row r="256" spans="1:14" x14ac:dyDescent="0.25">
      <c r="A256" s="1" t="s">
        <v>14</v>
      </c>
      <c r="B256" s="1" t="s">
        <v>957</v>
      </c>
      <c r="C256" s="1" t="s">
        <v>958</v>
      </c>
      <c r="D256" s="1" t="s">
        <v>959</v>
      </c>
      <c r="E256" s="1" t="s">
        <v>960</v>
      </c>
      <c r="F256" s="1" t="s">
        <v>478</v>
      </c>
      <c r="G256" s="1" t="s">
        <v>340</v>
      </c>
      <c r="H256" s="2">
        <v>252672881.8892</v>
      </c>
      <c r="I256" s="3">
        <v>42435900</v>
      </c>
      <c r="J256" s="3">
        <v>73092</v>
      </c>
      <c r="K256" s="2">
        <v>2037684.5313645201</v>
      </c>
      <c r="L256" s="4">
        <f t="shared" si="3"/>
        <v>2669366.7360875215</v>
      </c>
      <c r="M256" s="3">
        <v>342225</v>
      </c>
      <c r="N256" s="3">
        <v>589.45161290322596</v>
      </c>
    </row>
    <row r="257" spans="1:14" x14ac:dyDescent="0.25">
      <c r="A257" s="1" t="s">
        <v>14</v>
      </c>
      <c r="B257" s="1" t="s">
        <v>961</v>
      </c>
      <c r="C257" s="1" t="s">
        <v>637</v>
      </c>
      <c r="D257" s="1" t="s">
        <v>962</v>
      </c>
      <c r="E257" s="1" t="s">
        <v>963</v>
      </c>
      <c r="F257" s="1" t="s">
        <v>223</v>
      </c>
      <c r="G257" s="1" t="s">
        <v>139</v>
      </c>
      <c r="H257" s="2">
        <v>250357673.65619999</v>
      </c>
      <c r="I257" s="3">
        <v>43809774</v>
      </c>
      <c r="J257" s="3">
        <v>78958</v>
      </c>
      <c r="K257" s="2">
        <v>2019013.4972274201</v>
      </c>
      <c r="L257" s="4">
        <f t="shared" si="3"/>
        <v>2644907.6813679202</v>
      </c>
      <c r="M257" s="3">
        <v>353304.629032258</v>
      </c>
      <c r="N257" s="3">
        <v>636.75806451612902</v>
      </c>
    </row>
    <row r="258" spans="1:14" x14ac:dyDescent="0.25">
      <c r="A258" s="1" t="s">
        <v>14</v>
      </c>
      <c r="B258" s="1" t="s">
        <v>964</v>
      </c>
      <c r="C258" s="1" t="s">
        <v>130</v>
      </c>
      <c r="D258" s="1" t="s">
        <v>965</v>
      </c>
      <c r="E258" s="1" t="s">
        <v>966</v>
      </c>
      <c r="F258" s="1" t="s">
        <v>133</v>
      </c>
      <c r="G258" s="1" t="s">
        <v>20</v>
      </c>
      <c r="H258" s="2">
        <v>249007469.5406</v>
      </c>
      <c r="I258" s="3">
        <v>13101080</v>
      </c>
      <c r="J258" s="3">
        <v>76598</v>
      </c>
      <c r="K258" s="2">
        <v>2008124.75435968</v>
      </c>
      <c r="L258" s="4">
        <f t="shared" si="3"/>
        <v>2630643.428211181</v>
      </c>
      <c r="M258" s="3">
        <v>105653.870967742</v>
      </c>
      <c r="N258" s="3">
        <v>617.72580645161304</v>
      </c>
    </row>
    <row r="259" spans="1:14" x14ac:dyDescent="0.25">
      <c r="A259" s="1" t="s">
        <v>431</v>
      </c>
      <c r="B259" s="1" t="s">
        <v>967</v>
      </c>
      <c r="C259" s="1" t="s">
        <v>37</v>
      </c>
      <c r="D259" s="1" t="s">
        <v>968</v>
      </c>
      <c r="E259" s="1" t="s">
        <v>969</v>
      </c>
      <c r="F259" s="1" t="s">
        <v>19</v>
      </c>
      <c r="G259" s="1" t="s">
        <v>948</v>
      </c>
      <c r="H259" s="2">
        <v>247905614.62599999</v>
      </c>
      <c r="I259" s="3">
        <v>65685453</v>
      </c>
      <c r="J259" s="3">
        <v>110035</v>
      </c>
      <c r="K259" s="2">
        <v>1999238.82762903</v>
      </c>
      <c r="L259" s="4">
        <f t="shared" ref="L259:L322" si="4">K259*1.31</f>
        <v>2619002.8641940295</v>
      </c>
      <c r="M259" s="3">
        <v>529721.39516128995</v>
      </c>
      <c r="N259" s="3">
        <v>887.37903225806497</v>
      </c>
    </row>
    <row r="260" spans="1:14" x14ac:dyDescent="0.25">
      <c r="A260" s="1" t="s">
        <v>14</v>
      </c>
      <c r="B260" s="1" t="s">
        <v>970</v>
      </c>
      <c r="C260" s="1" t="s">
        <v>971</v>
      </c>
      <c r="D260" s="1" t="s">
        <v>972</v>
      </c>
      <c r="E260" s="1" t="s">
        <v>973</v>
      </c>
      <c r="F260" s="1" t="s">
        <v>215</v>
      </c>
      <c r="G260" s="1" t="s">
        <v>49</v>
      </c>
      <c r="H260" s="2">
        <v>247457674.24020001</v>
      </c>
      <c r="I260" s="3">
        <v>42392210</v>
      </c>
      <c r="J260" s="3">
        <v>290</v>
      </c>
      <c r="K260" s="2">
        <v>1995626.4051629</v>
      </c>
      <c r="L260" s="4">
        <f t="shared" si="4"/>
        <v>2614270.5907633989</v>
      </c>
      <c r="M260" s="3">
        <v>341872.66129032301</v>
      </c>
      <c r="N260" s="3">
        <v>2.3387096774193501</v>
      </c>
    </row>
    <row r="261" spans="1:14" x14ac:dyDescent="0.25">
      <c r="A261" s="1" t="s">
        <v>14</v>
      </c>
      <c r="B261" s="1" t="s">
        <v>974</v>
      </c>
      <c r="C261" s="1" t="s">
        <v>975</v>
      </c>
      <c r="D261" s="1" t="s">
        <v>976</v>
      </c>
      <c r="E261" s="1" t="s">
        <v>977</v>
      </c>
      <c r="F261" s="1" t="s">
        <v>19</v>
      </c>
      <c r="G261" s="1" t="s">
        <v>182</v>
      </c>
      <c r="H261" s="2">
        <v>247385369.39410001</v>
      </c>
      <c r="I261" s="3">
        <v>74404673</v>
      </c>
      <c r="J261" s="3">
        <v>75195</v>
      </c>
      <c r="K261" s="2">
        <v>1995043.30156532</v>
      </c>
      <c r="L261" s="4">
        <f t="shared" si="4"/>
        <v>2613506.7250505695</v>
      </c>
      <c r="M261" s="3">
        <v>600037.68548387103</v>
      </c>
      <c r="N261" s="3">
        <v>606.41129032258095</v>
      </c>
    </row>
    <row r="262" spans="1:14" x14ac:dyDescent="0.25">
      <c r="A262" s="1" t="s">
        <v>14</v>
      </c>
      <c r="B262" s="1" t="s">
        <v>978</v>
      </c>
      <c r="C262" s="1" t="s">
        <v>60</v>
      </c>
      <c r="D262" s="1" t="s">
        <v>979</v>
      </c>
      <c r="E262" s="1" t="s">
        <v>980</v>
      </c>
      <c r="F262" s="1" t="s">
        <v>19</v>
      </c>
      <c r="G262" s="1" t="s">
        <v>255</v>
      </c>
      <c r="H262" s="2">
        <v>243649769.20159999</v>
      </c>
      <c r="I262" s="3">
        <v>28387340</v>
      </c>
      <c r="J262" s="3">
        <v>25968</v>
      </c>
      <c r="K262" s="2">
        <v>1964917.49356129</v>
      </c>
      <c r="L262" s="4">
        <f t="shared" si="4"/>
        <v>2574041.9165652902</v>
      </c>
      <c r="M262" s="3">
        <v>228930.16129032301</v>
      </c>
      <c r="N262" s="3">
        <v>209.41935483871001</v>
      </c>
    </row>
    <row r="263" spans="1:14" x14ac:dyDescent="0.25">
      <c r="A263" s="1" t="s">
        <v>14</v>
      </c>
      <c r="B263" s="1" t="s">
        <v>981</v>
      </c>
      <c r="C263" s="1" t="s">
        <v>170</v>
      </c>
      <c r="D263" s="1" t="s">
        <v>982</v>
      </c>
      <c r="E263" s="1" t="s">
        <v>983</v>
      </c>
      <c r="F263" s="1" t="s">
        <v>19</v>
      </c>
      <c r="G263" s="1" t="s">
        <v>182</v>
      </c>
      <c r="H263" s="2">
        <v>243586204.0099</v>
      </c>
      <c r="I263" s="3">
        <v>26669080</v>
      </c>
      <c r="J263" s="3">
        <v>61253</v>
      </c>
      <c r="K263" s="2">
        <v>1964404.8710475799</v>
      </c>
      <c r="L263" s="4">
        <f t="shared" si="4"/>
        <v>2573370.3810723298</v>
      </c>
      <c r="M263" s="3">
        <v>215073.22580645201</v>
      </c>
      <c r="N263" s="3">
        <v>493.97580645161298</v>
      </c>
    </row>
    <row r="264" spans="1:14" x14ac:dyDescent="0.25">
      <c r="A264" s="1" t="s">
        <v>14</v>
      </c>
      <c r="B264" s="1" t="s">
        <v>984</v>
      </c>
      <c r="C264" s="1" t="s">
        <v>170</v>
      </c>
      <c r="D264" s="1" t="s">
        <v>985</v>
      </c>
      <c r="E264" s="1" t="s">
        <v>986</v>
      </c>
      <c r="F264" s="1" t="s">
        <v>19</v>
      </c>
      <c r="G264" s="1" t="s">
        <v>255</v>
      </c>
      <c r="H264" s="2">
        <v>242878417.26350001</v>
      </c>
      <c r="I264" s="3">
        <v>96431190</v>
      </c>
      <c r="J264" s="3">
        <v>33501</v>
      </c>
      <c r="K264" s="2">
        <v>1958696.91341532</v>
      </c>
      <c r="L264" s="4">
        <f t="shared" si="4"/>
        <v>2565892.9565740693</v>
      </c>
      <c r="M264" s="3">
        <v>777670.88709677395</v>
      </c>
      <c r="N264" s="3">
        <v>270.16935483870998</v>
      </c>
    </row>
    <row r="265" spans="1:14" x14ac:dyDescent="0.25">
      <c r="A265" s="1" t="s">
        <v>14</v>
      </c>
      <c r="B265" s="1" t="s">
        <v>987</v>
      </c>
      <c r="C265" s="1" t="s">
        <v>988</v>
      </c>
      <c r="D265" s="1" t="s">
        <v>989</v>
      </c>
      <c r="E265" s="1" t="s">
        <v>990</v>
      </c>
      <c r="F265" s="1" t="s">
        <v>34</v>
      </c>
      <c r="G265" s="1" t="s">
        <v>20</v>
      </c>
      <c r="H265" s="2">
        <v>242257434.88409999</v>
      </c>
      <c r="I265" s="3">
        <v>335385685</v>
      </c>
      <c r="J265" s="3">
        <v>89942</v>
      </c>
      <c r="K265" s="2">
        <v>1953688.9910008099</v>
      </c>
      <c r="L265" s="4">
        <f t="shared" si="4"/>
        <v>2559332.5782110612</v>
      </c>
      <c r="M265" s="3">
        <v>2704723.2661290299</v>
      </c>
      <c r="N265" s="3">
        <v>725.33870967741905</v>
      </c>
    </row>
    <row r="266" spans="1:14" x14ac:dyDescent="0.25">
      <c r="A266" s="1" t="s">
        <v>14</v>
      </c>
      <c r="B266" s="1" t="s">
        <v>991</v>
      </c>
      <c r="C266" s="1" t="s">
        <v>417</v>
      </c>
      <c r="D266" s="1" t="s">
        <v>992</v>
      </c>
      <c r="E266" s="1" t="s">
        <v>993</v>
      </c>
      <c r="F266" s="1" t="s">
        <v>19</v>
      </c>
      <c r="G266" s="1" t="s">
        <v>29</v>
      </c>
      <c r="H266" s="2">
        <v>238461987.49180001</v>
      </c>
      <c r="I266" s="3">
        <v>103351277</v>
      </c>
      <c r="J266" s="3">
        <v>75540</v>
      </c>
      <c r="K266" s="2">
        <v>1923080.54428871</v>
      </c>
      <c r="L266" s="4">
        <f t="shared" si="4"/>
        <v>2519235.5130182104</v>
      </c>
      <c r="M266" s="3">
        <v>833478.04032258096</v>
      </c>
      <c r="N266" s="3">
        <v>609.19354838709705</v>
      </c>
    </row>
    <row r="267" spans="1:14" x14ac:dyDescent="0.25">
      <c r="A267" s="1" t="s">
        <v>14</v>
      </c>
      <c r="B267" s="1" t="s">
        <v>994</v>
      </c>
      <c r="C267" s="1" t="s">
        <v>637</v>
      </c>
      <c r="D267" s="1" t="s">
        <v>995</v>
      </c>
      <c r="E267" s="1" t="s">
        <v>996</v>
      </c>
      <c r="F267" s="1" t="s">
        <v>622</v>
      </c>
      <c r="G267" s="1" t="s">
        <v>255</v>
      </c>
      <c r="H267" s="2">
        <v>237650412.2374</v>
      </c>
      <c r="I267" s="3">
        <v>279020122</v>
      </c>
      <c r="J267" s="3">
        <v>30526</v>
      </c>
      <c r="K267" s="2">
        <v>1916535.5825596801</v>
      </c>
      <c r="L267" s="4">
        <f t="shared" si="4"/>
        <v>2510661.613153181</v>
      </c>
      <c r="M267" s="3">
        <v>2250162.27419355</v>
      </c>
      <c r="N267" s="3">
        <v>246.177419354839</v>
      </c>
    </row>
    <row r="268" spans="1:14" x14ac:dyDescent="0.25">
      <c r="A268" s="1" t="s">
        <v>14</v>
      </c>
      <c r="B268" s="1" t="s">
        <v>997</v>
      </c>
      <c r="C268" s="1" t="s">
        <v>998</v>
      </c>
      <c r="D268" s="1" t="s">
        <v>999</v>
      </c>
      <c r="E268" s="1" t="s">
        <v>1000</v>
      </c>
      <c r="F268" s="1" t="s">
        <v>19</v>
      </c>
      <c r="G268" s="1" t="s">
        <v>139</v>
      </c>
      <c r="H268" s="2">
        <v>233371664.39410001</v>
      </c>
      <c r="I268" s="3">
        <v>80176347</v>
      </c>
      <c r="J268" s="3">
        <v>87732</v>
      </c>
      <c r="K268" s="2">
        <v>1882029.55156532</v>
      </c>
      <c r="L268" s="4">
        <f t="shared" si="4"/>
        <v>2465458.7125505693</v>
      </c>
      <c r="M268" s="3">
        <v>646583.44354838703</v>
      </c>
      <c r="N268" s="3">
        <v>707.51612903225805</v>
      </c>
    </row>
    <row r="269" spans="1:14" x14ac:dyDescent="0.25">
      <c r="A269" s="1" t="s">
        <v>14</v>
      </c>
      <c r="B269" s="1" t="s">
        <v>864</v>
      </c>
      <c r="C269" s="1" t="s">
        <v>170</v>
      </c>
      <c r="D269" s="1" t="s">
        <v>865</v>
      </c>
      <c r="E269" s="1" t="s">
        <v>866</v>
      </c>
      <c r="F269" s="1" t="s">
        <v>19</v>
      </c>
      <c r="G269" s="1" t="s">
        <v>251</v>
      </c>
      <c r="H269" s="2">
        <v>231413629.47369999</v>
      </c>
      <c r="I269" s="3">
        <v>191100026</v>
      </c>
      <c r="J269" s="3">
        <v>36017</v>
      </c>
      <c r="K269" s="2">
        <v>1866238.9473685501</v>
      </c>
      <c r="L269" s="4">
        <f t="shared" si="4"/>
        <v>2444773.0210528006</v>
      </c>
      <c r="M269" s="3">
        <v>1541129.2419354799</v>
      </c>
      <c r="N269" s="3">
        <v>290.45967741935499</v>
      </c>
    </row>
    <row r="270" spans="1:14" x14ac:dyDescent="0.25">
      <c r="A270" s="1" t="s">
        <v>14</v>
      </c>
      <c r="B270" s="1" t="s">
        <v>1001</v>
      </c>
      <c r="C270" s="1" t="s">
        <v>108</v>
      </c>
      <c r="D270" s="1" t="s">
        <v>1002</v>
      </c>
      <c r="E270" s="1" t="s">
        <v>1003</v>
      </c>
      <c r="F270" s="1" t="s">
        <v>19</v>
      </c>
      <c r="G270" s="1" t="s">
        <v>407</v>
      </c>
      <c r="H270" s="2">
        <v>231364794.48910001</v>
      </c>
      <c r="I270" s="3">
        <v>24522572</v>
      </c>
      <c r="J270" s="3">
        <v>73974</v>
      </c>
      <c r="K270" s="2">
        <v>1865845.1168475801</v>
      </c>
      <c r="L270" s="4">
        <f t="shared" si="4"/>
        <v>2444257.1030703299</v>
      </c>
      <c r="M270" s="3">
        <v>197762.67741935499</v>
      </c>
      <c r="N270" s="3">
        <v>596.56451612903197</v>
      </c>
    </row>
    <row r="271" spans="1:14" x14ac:dyDescent="0.25">
      <c r="A271" s="1" t="s">
        <v>14</v>
      </c>
      <c r="B271" s="1" t="s">
        <v>1004</v>
      </c>
      <c r="C271" s="1" t="s">
        <v>98</v>
      </c>
      <c r="D271" s="1" t="s">
        <v>1005</v>
      </c>
      <c r="E271" s="1" t="s">
        <v>1006</v>
      </c>
      <c r="F271" s="1" t="s">
        <v>19</v>
      </c>
      <c r="G271" s="1" t="s">
        <v>280</v>
      </c>
      <c r="H271" s="2">
        <v>230733530.6794</v>
      </c>
      <c r="I271" s="3">
        <v>96904960</v>
      </c>
      <c r="J271" s="3">
        <v>80512</v>
      </c>
      <c r="K271" s="2">
        <v>1860754.2796725801</v>
      </c>
      <c r="L271" s="4">
        <f t="shared" si="4"/>
        <v>2437588.10637108</v>
      </c>
      <c r="M271" s="3">
        <v>781491.61290322605</v>
      </c>
      <c r="N271" s="3">
        <v>649.29032258064501</v>
      </c>
    </row>
    <row r="272" spans="1:14" x14ac:dyDescent="0.25">
      <c r="A272" s="1" t="s">
        <v>14</v>
      </c>
      <c r="B272" s="1" t="s">
        <v>1007</v>
      </c>
      <c r="C272" s="1" t="s">
        <v>98</v>
      </c>
      <c r="D272" s="1" t="s">
        <v>1008</v>
      </c>
      <c r="E272" s="1" t="s">
        <v>1009</v>
      </c>
      <c r="F272" s="1" t="s">
        <v>19</v>
      </c>
      <c r="G272" s="1" t="s">
        <v>139</v>
      </c>
      <c r="H272" s="2">
        <v>229944572.25</v>
      </c>
      <c r="I272" s="3">
        <v>195627090</v>
      </c>
      <c r="J272" s="3">
        <v>103400</v>
      </c>
      <c r="K272" s="2">
        <v>1854391.71169355</v>
      </c>
      <c r="L272" s="4">
        <f t="shared" si="4"/>
        <v>2429253.1423185505</v>
      </c>
      <c r="M272" s="3">
        <v>1577637.82258065</v>
      </c>
      <c r="N272" s="3">
        <v>833.87096774193606</v>
      </c>
    </row>
    <row r="273" spans="1:14" x14ac:dyDescent="0.25">
      <c r="A273" s="1" t="s">
        <v>14</v>
      </c>
      <c r="B273" s="1" t="s">
        <v>1010</v>
      </c>
      <c r="C273" s="1" t="s">
        <v>170</v>
      </c>
      <c r="D273" s="1" t="s">
        <v>1011</v>
      </c>
      <c r="E273" s="1" t="s">
        <v>1012</v>
      </c>
      <c r="F273" s="1" t="s">
        <v>34</v>
      </c>
      <c r="G273" s="1" t="s">
        <v>165</v>
      </c>
      <c r="H273" s="2">
        <v>229866538.1943</v>
      </c>
      <c r="I273" s="3">
        <v>139858055</v>
      </c>
      <c r="J273" s="3">
        <v>88437</v>
      </c>
      <c r="K273" s="2">
        <v>1853762.40479274</v>
      </c>
      <c r="L273" s="4">
        <f t="shared" si="4"/>
        <v>2428428.7502784897</v>
      </c>
      <c r="M273" s="3">
        <v>1127887.5403225799</v>
      </c>
      <c r="N273" s="3">
        <v>713.20161290322596</v>
      </c>
    </row>
    <row r="274" spans="1:14" x14ac:dyDescent="0.25">
      <c r="A274" s="1" t="s">
        <v>14</v>
      </c>
      <c r="B274" s="1" t="s">
        <v>1013</v>
      </c>
      <c r="C274" s="1" t="s">
        <v>60</v>
      </c>
      <c r="D274" s="1" t="s">
        <v>1014</v>
      </c>
      <c r="E274" s="1" t="s">
        <v>1015</v>
      </c>
      <c r="F274" s="1" t="s">
        <v>19</v>
      </c>
      <c r="G274" s="1" t="s">
        <v>255</v>
      </c>
      <c r="H274" s="2">
        <v>228624142.62400001</v>
      </c>
      <c r="I274" s="3">
        <v>12432103</v>
      </c>
      <c r="J274" s="3">
        <v>20616</v>
      </c>
      <c r="K274" s="2">
        <v>1843743.08567742</v>
      </c>
      <c r="L274" s="4">
        <f t="shared" si="4"/>
        <v>2415303.4422374205</v>
      </c>
      <c r="M274" s="3">
        <v>100258.89516129</v>
      </c>
      <c r="N274" s="3">
        <v>166.258064516129</v>
      </c>
    </row>
    <row r="275" spans="1:14" x14ac:dyDescent="0.25">
      <c r="A275" s="1" t="s">
        <v>14</v>
      </c>
      <c r="B275" s="1" t="s">
        <v>1016</v>
      </c>
      <c r="C275" s="1" t="s">
        <v>1017</v>
      </c>
      <c r="D275" s="1" t="s">
        <v>1018</v>
      </c>
      <c r="E275" s="1" t="s">
        <v>1019</v>
      </c>
      <c r="F275" s="1" t="s">
        <v>478</v>
      </c>
      <c r="G275" s="1" t="s">
        <v>20</v>
      </c>
      <c r="H275" s="2">
        <v>228546593.625</v>
      </c>
      <c r="I275" s="3">
        <v>138988205</v>
      </c>
      <c r="J275" s="3">
        <v>76199</v>
      </c>
      <c r="K275" s="2">
        <v>1843117.69052419</v>
      </c>
      <c r="L275" s="4">
        <f t="shared" si="4"/>
        <v>2414484.1745866891</v>
      </c>
      <c r="M275" s="3">
        <v>1120872.62096774</v>
      </c>
      <c r="N275" s="3">
        <v>614.50806451612902</v>
      </c>
    </row>
    <row r="276" spans="1:14" x14ac:dyDescent="0.25">
      <c r="A276" s="1" t="s">
        <v>14</v>
      </c>
      <c r="B276" s="1" t="s">
        <v>1020</v>
      </c>
      <c r="C276" s="1" t="s">
        <v>37</v>
      </c>
      <c r="D276" s="1" t="s">
        <v>1021</v>
      </c>
      <c r="E276" s="1" t="s">
        <v>1022</v>
      </c>
      <c r="F276" s="1" t="s">
        <v>19</v>
      </c>
      <c r="G276" s="1" t="s">
        <v>255</v>
      </c>
      <c r="H276" s="2">
        <v>227191150.58840001</v>
      </c>
      <c r="I276" s="3">
        <v>53929183</v>
      </c>
      <c r="J276" s="3">
        <v>32034</v>
      </c>
      <c r="K276" s="2">
        <v>1832186.6982935499</v>
      </c>
      <c r="L276" s="4">
        <f t="shared" si="4"/>
        <v>2400164.5747645507</v>
      </c>
      <c r="M276" s="3">
        <v>434912.76612903201</v>
      </c>
      <c r="N276" s="3">
        <v>258.33870967741899</v>
      </c>
    </row>
    <row r="277" spans="1:14" x14ac:dyDescent="0.25">
      <c r="A277" s="1" t="s">
        <v>14</v>
      </c>
      <c r="B277" s="1" t="s">
        <v>1023</v>
      </c>
      <c r="C277" s="1" t="s">
        <v>60</v>
      </c>
      <c r="D277" s="1" t="s">
        <v>1024</v>
      </c>
      <c r="E277" s="1" t="s">
        <v>1025</v>
      </c>
      <c r="F277" s="1" t="s">
        <v>19</v>
      </c>
      <c r="G277" s="1" t="s">
        <v>152</v>
      </c>
      <c r="H277" s="2">
        <v>225690352.47130001</v>
      </c>
      <c r="I277" s="3">
        <v>7125300</v>
      </c>
      <c r="J277" s="3">
        <v>41006</v>
      </c>
      <c r="K277" s="2">
        <v>1820083.4876717699</v>
      </c>
      <c r="L277" s="4">
        <f t="shared" si="4"/>
        <v>2384309.3688500188</v>
      </c>
      <c r="M277" s="3">
        <v>57462.096774193502</v>
      </c>
      <c r="N277" s="3">
        <v>330.693548387097</v>
      </c>
    </row>
    <row r="278" spans="1:14" x14ac:dyDescent="0.25">
      <c r="A278" s="1" t="s">
        <v>431</v>
      </c>
      <c r="B278" s="1" t="s">
        <v>1026</v>
      </c>
      <c r="C278" s="1" t="s">
        <v>130</v>
      </c>
      <c r="D278" s="1" t="s">
        <v>1027</v>
      </c>
      <c r="E278" s="1" t="s">
        <v>1028</v>
      </c>
      <c r="F278" s="1" t="s">
        <v>1029</v>
      </c>
      <c r="G278" s="1" t="s">
        <v>35</v>
      </c>
      <c r="H278" s="2">
        <v>225081958.0855</v>
      </c>
      <c r="I278" s="3">
        <v>32647611601</v>
      </c>
      <c r="J278" s="3">
        <v>48372</v>
      </c>
      <c r="K278" s="2">
        <v>1815177.0813346801</v>
      </c>
      <c r="L278" s="4">
        <f t="shared" si="4"/>
        <v>2377881.976548431</v>
      </c>
      <c r="M278" s="3">
        <v>263287190.33064499</v>
      </c>
      <c r="N278" s="3">
        <v>390.09677419354801</v>
      </c>
    </row>
    <row r="279" spans="1:14" x14ac:dyDescent="0.25">
      <c r="A279" s="1" t="s">
        <v>14</v>
      </c>
      <c r="B279" s="1" t="s">
        <v>610</v>
      </c>
      <c r="C279" s="1" t="s">
        <v>611</v>
      </c>
      <c r="D279" s="1" t="s">
        <v>1030</v>
      </c>
      <c r="E279" s="1" t="s">
        <v>613</v>
      </c>
      <c r="F279" s="1" t="s">
        <v>614</v>
      </c>
      <c r="G279" s="1" t="s">
        <v>139</v>
      </c>
      <c r="H279" s="2">
        <v>223624909.1661</v>
      </c>
      <c r="I279" s="3">
        <v>130169552</v>
      </c>
      <c r="J279" s="3">
        <v>58657</v>
      </c>
      <c r="K279" s="2">
        <v>1803426.68682339</v>
      </c>
      <c r="L279" s="4">
        <f t="shared" si="4"/>
        <v>2362488.959738641</v>
      </c>
      <c r="M279" s="3">
        <v>1049754.4516129</v>
      </c>
      <c r="N279" s="3">
        <v>473.04032258064501</v>
      </c>
    </row>
    <row r="280" spans="1:14" x14ac:dyDescent="0.25">
      <c r="A280" s="1" t="s">
        <v>14</v>
      </c>
      <c r="B280" s="1" t="s">
        <v>1031</v>
      </c>
      <c r="C280" s="1" t="s">
        <v>60</v>
      </c>
      <c r="D280" s="1" t="s">
        <v>1032</v>
      </c>
      <c r="E280" s="1" t="s">
        <v>1033</v>
      </c>
      <c r="F280" s="1" t="s">
        <v>19</v>
      </c>
      <c r="G280" s="1" t="s">
        <v>177</v>
      </c>
      <c r="H280" s="2">
        <v>220159562.8669</v>
      </c>
      <c r="I280" s="3">
        <v>72164462</v>
      </c>
      <c r="J280" s="3">
        <v>68760</v>
      </c>
      <c r="K280" s="2">
        <v>1775480.34570081</v>
      </c>
      <c r="L280" s="4">
        <f t="shared" si="4"/>
        <v>2325879.252868061</v>
      </c>
      <c r="M280" s="3">
        <v>581971.46774193598</v>
      </c>
      <c r="N280" s="3">
        <v>554.51612903225805</v>
      </c>
    </row>
    <row r="281" spans="1:14" x14ac:dyDescent="0.25">
      <c r="A281" s="1" t="s">
        <v>14</v>
      </c>
      <c r="B281" s="1" t="s">
        <v>1034</v>
      </c>
      <c r="C281" s="1" t="s">
        <v>154</v>
      </c>
      <c r="D281" s="1" t="s">
        <v>1035</v>
      </c>
      <c r="E281" s="1" t="s">
        <v>1036</v>
      </c>
      <c r="F281" s="1" t="s">
        <v>19</v>
      </c>
      <c r="G281" s="1" t="s">
        <v>182</v>
      </c>
      <c r="H281" s="2">
        <v>219253961.85789999</v>
      </c>
      <c r="I281" s="3">
        <v>73328869</v>
      </c>
      <c r="J281" s="3">
        <v>84885</v>
      </c>
      <c r="K281" s="2">
        <v>1768177.11175726</v>
      </c>
      <c r="L281" s="4">
        <f t="shared" si="4"/>
        <v>2316312.0164020108</v>
      </c>
      <c r="M281" s="3">
        <v>591361.84677419404</v>
      </c>
      <c r="N281" s="3">
        <v>684.55645161290295</v>
      </c>
    </row>
    <row r="282" spans="1:14" x14ac:dyDescent="0.25">
      <c r="A282" s="1" t="s">
        <v>14</v>
      </c>
      <c r="B282" s="1" t="s">
        <v>1037</v>
      </c>
      <c r="C282" s="1" t="s">
        <v>637</v>
      </c>
      <c r="D282" s="1" t="s">
        <v>1038</v>
      </c>
      <c r="E282" s="1" t="s">
        <v>1039</v>
      </c>
      <c r="F282" s="1" t="s">
        <v>34</v>
      </c>
      <c r="G282" s="1" t="s">
        <v>255</v>
      </c>
      <c r="H282" s="2">
        <v>218392095.9835</v>
      </c>
      <c r="I282" s="3">
        <v>291524843</v>
      </c>
      <c r="J282" s="3">
        <v>27729</v>
      </c>
      <c r="K282" s="2">
        <v>1761226.5805120999</v>
      </c>
      <c r="L282" s="4">
        <f t="shared" si="4"/>
        <v>2307206.8204708509</v>
      </c>
      <c r="M282" s="3">
        <v>2351006.7983871</v>
      </c>
      <c r="N282" s="3">
        <v>223.620967741935</v>
      </c>
    </row>
    <row r="283" spans="1:14" x14ac:dyDescent="0.25">
      <c r="A283" s="1" t="s">
        <v>14</v>
      </c>
      <c r="B283" s="1" t="s">
        <v>1040</v>
      </c>
      <c r="C283" s="1" t="s">
        <v>362</v>
      </c>
      <c r="D283" s="1" t="s">
        <v>1041</v>
      </c>
      <c r="E283" s="1" t="s">
        <v>1042</v>
      </c>
      <c r="F283" s="1" t="s">
        <v>19</v>
      </c>
      <c r="G283" s="1" t="s">
        <v>303</v>
      </c>
      <c r="H283" s="2">
        <v>217149194.61700001</v>
      </c>
      <c r="I283" s="3">
        <v>5550354</v>
      </c>
      <c r="J283" s="3">
        <v>62403</v>
      </c>
      <c r="K283" s="2">
        <v>1751203.18239516</v>
      </c>
      <c r="L283" s="4">
        <f t="shared" si="4"/>
        <v>2294076.1689376598</v>
      </c>
      <c r="M283" s="3">
        <v>44760.919354838697</v>
      </c>
      <c r="N283" s="3">
        <v>503.25</v>
      </c>
    </row>
    <row r="284" spans="1:14" x14ac:dyDescent="0.25">
      <c r="A284" s="1" t="s">
        <v>14</v>
      </c>
      <c r="B284" s="1" t="s">
        <v>1043</v>
      </c>
      <c r="C284" s="1" t="s">
        <v>98</v>
      </c>
      <c r="D284" s="1" t="s">
        <v>1044</v>
      </c>
      <c r="E284" s="1" t="s">
        <v>1045</v>
      </c>
      <c r="F284" s="1" t="s">
        <v>19</v>
      </c>
      <c r="G284" s="1" t="s">
        <v>255</v>
      </c>
      <c r="H284" s="2">
        <v>215295796.50440001</v>
      </c>
      <c r="I284" s="3">
        <v>95343117</v>
      </c>
      <c r="J284" s="3">
        <v>28156</v>
      </c>
      <c r="K284" s="2">
        <v>1736256.4234225799</v>
      </c>
      <c r="L284" s="4">
        <f t="shared" si="4"/>
        <v>2274495.9146835799</v>
      </c>
      <c r="M284" s="3">
        <v>768896.10483871005</v>
      </c>
      <c r="N284" s="3">
        <v>227.064516129032</v>
      </c>
    </row>
    <row r="285" spans="1:14" x14ac:dyDescent="0.25">
      <c r="A285" s="1" t="s">
        <v>14</v>
      </c>
      <c r="B285" s="1" t="s">
        <v>1046</v>
      </c>
      <c r="C285" s="1" t="s">
        <v>1047</v>
      </c>
      <c r="D285" s="1" t="s">
        <v>1048</v>
      </c>
      <c r="E285" s="1" t="s">
        <v>1049</v>
      </c>
      <c r="F285" s="1" t="s">
        <v>19</v>
      </c>
      <c r="G285" s="1" t="s">
        <v>268</v>
      </c>
      <c r="H285" s="2">
        <v>213449333.94279999</v>
      </c>
      <c r="I285" s="3">
        <v>220097096</v>
      </c>
      <c r="J285" s="3">
        <v>69499</v>
      </c>
      <c r="K285" s="2">
        <v>1721365.5963129001</v>
      </c>
      <c r="L285" s="4">
        <f t="shared" si="4"/>
        <v>2254988.9311698992</v>
      </c>
      <c r="M285" s="3">
        <v>1774976.5806451601</v>
      </c>
      <c r="N285" s="3">
        <v>560.47580645161304</v>
      </c>
    </row>
    <row r="286" spans="1:14" x14ac:dyDescent="0.25">
      <c r="A286" s="1" t="s">
        <v>14</v>
      </c>
      <c r="B286" s="1" t="s">
        <v>1050</v>
      </c>
      <c r="C286" s="1" t="s">
        <v>60</v>
      </c>
      <c r="D286" s="1" t="s">
        <v>1051</v>
      </c>
      <c r="E286" s="1" t="s">
        <v>1052</v>
      </c>
      <c r="F286" s="1" t="s">
        <v>19</v>
      </c>
      <c r="G286" s="1" t="s">
        <v>255</v>
      </c>
      <c r="H286" s="2">
        <v>212698690.44420001</v>
      </c>
      <c r="I286" s="3">
        <v>32064979</v>
      </c>
      <c r="J286" s="3">
        <v>27360</v>
      </c>
      <c r="K286" s="2">
        <v>1715312.01971129</v>
      </c>
      <c r="L286" s="4">
        <f t="shared" si="4"/>
        <v>2247058.7458217898</v>
      </c>
      <c r="M286" s="3">
        <v>258588.54032258099</v>
      </c>
      <c r="N286" s="3">
        <v>220.64516129032299</v>
      </c>
    </row>
    <row r="287" spans="1:14" x14ac:dyDescent="0.25">
      <c r="A287" s="1" t="s">
        <v>14</v>
      </c>
      <c r="B287" s="1" t="s">
        <v>1053</v>
      </c>
      <c r="C287" s="1" t="s">
        <v>108</v>
      </c>
      <c r="D287" s="1" t="s">
        <v>1054</v>
      </c>
      <c r="E287" s="1" t="s">
        <v>1055</v>
      </c>
      <c r="F287" s="1" t="s">
        <v>19</v>
      </c>
      <c r="G287" s="1" t="s">
        <v>255</v>
      </c>
      <c r="H287" s="2">
        <v>212269134.8876</v>
      </c>
      <c r="I287" s="3">
        <v>209717612</v>
      </c>
      <c r="J287" s="3">
        <v>32572</v>
      </c>
      <c r="K287" s="2">
        <v>1711847.8619967699</v>
      </c>
      <c r="L287" s="4">
        <f t="shared" si="4"/>
        <v>2242520.6992157688</v>
      </c>
      <c r="M287" s="3">
        <v>1691271.0645161299</v>
      </c>
      <c r="N287" s="3">
        <v>262.677419354839</v>
      </c>
    </row>
    <row r="288" spans="1:14" x14ac:dyDescent="0.25">
      <c r="A288" s="1" t="s">
        <v>14</v>
      </c>
      <c r="B288" s="1" t="s">
        <v>1056</v>
      </c>
      <c r="C288" s="1" t="s">
        <v>108</v>
      </c>
      <c r="D288" s="1" t="s">
        <v>1057</v>
      </c>
      <c r="E288" s="1" t="s">
        <v>1058</v>
      </c>
      <c r="F288" s="1" t="s">
        <v>19</v>
      </c>
      <c r="G288" s="1" t="s">
        <v>255</v>
      </c>
      <c r="H288" s="2">
        <v>209907140.51750001</v>
      </c>
      <c r="I288" s="3">
        <v>191431975</v>
      </c>
      <c r="J288" s="3">
        <v>29953</v>
      </c>
      <c r="K288" s="2">
        <v>1692799.52030242</v>
      </c>
      <c r="L288" s="4">
        <f t="shared" si="4"/>
        <v>2217567.3715961701</v>
      </c>
      <c r="M288" s="3">
        <v>1543806.25</v>
      </c>
      <c r="N288" s="3">
        <v>241.556451612903</v>
      </c>
    </row>
    <row r="289" spans="1:14" x14ac:dyDescent="0.25">
      <c r="A289" s="1" t="s">
        <v>14</v>
      </c>
      <c r="B289" s="1" t="s">
        <v>1059</v>
      </c>
      <c r="C289" s="1" t="s">
        <v>1060</v>
      </c>
      <c r="D289" s="1" t="s">
        <v>1061</v>
      </c>
      <c r="E289" s="1" t="s">
        <v>1062</v>
      </c>
      <c r="F289" s="1" t="s">
        <v>877</v>
      </c>
      <c r="G289" s="1" t="s">
        <v>35</v>
      </c>
      <c r="H289" s="2">
        <v>207725508.87560001</v>
      </c>
      <c r="I289" s="3">
        <v>8934175</v>
      </c>
      <c r="J289" s="3">
        <v>40679</v>
      </c>
      <c r="K289" s="2">
        <v>1675205.7167387099</v>
      </c>
      <c r="L289" s="4">
        <f t="shared" si="4"/>
        <v>2194519.4889277103</v>
      </c>
      <c r="M289" s="3">
        <v>72049.798387096802</v>
      </c>
      <c r="N289" s="3">
        <v>328.056451612903</v>
      </c>
    </row>
    <row r="290" spans="1:14" x14ac:dyDescent="0.25">
      <c r="A290" s="1" t="s">
        <v>14</v>
      </c>
      <c r="B290" s="1" t="s">
        <v>1063</v>
      </c>
      <c r="C290" s="1" t="s">
        <v>37</v>
      </c>
      <c r="D290" s="1" t="s">
        <v>1064</v>
      </c>
      <c r="E290" s="1" t="s">
        <v>1065</v>
      </c>
      <c r="F290" s="1" t="s">
        <v>19</v>
      </c>
      <c r="G290" s="1" t="s">
        <v>20</v>
      </c>
      <c r="H290" s="2">
        <v>207554878.22659999</v>
      </c>
      <c r="I290" s="3">
        <v>675328659</v>
      </c>
      <c r="J290" s="3">
        <v>99066</v>
      </c>
      <c r="K290" s="2">
        <v>1673829.6631177401</v>
      </c>
      <c r="L290" s="4">
        <f t="shared" si="4"/>
        <v>2192716.8586842394</v>
      </c>
      <c r="M290" s="3">
        <v>5446198.8629032299</v>
      </c>
      <c r="N290" s="3">
        <v>798.91935483870998</v>
      </c>
    </row>
    <row r="291" spans="1:14" x14ac:dyDescent="0.25">
      <c r="A291" s="1" t="s">
        <v>14</v>
      </c>
      <c r="B291" s="1" t="s">
        <v>1066</v>
      </c>
      <c r="C291" s="1" t="s">
        <v>170</v>
      </c>
      <c r="D291" s="1" t="s">
        <v>1067</v>
      </c>
      <c r="E291" s="1" t="s">
        <v>1068</v>
      </c>
      <c r="F291" s="1" t="s">
        <v>19</v>
      </c>
      <c r="G291" s="1" t="s">
        <v>255</v>
      </c>
      <c r="H291" s="2">
        <v>207523294.1805</v>
      </c>
      <c r="I291" s="3">
        <v>16058055</v>
      </c>
      <c r="J291" s="3">
        <v>21557</v>
      </c>
      <c r="K291" s="2">
        <v>1673574.95306855</v>
      </c>
      <c r="L291" s="4">
        <f t="shared" si="4"/>
        <v>2192383.1885198005</v>
      </c>
      <c r="M291" s="3">
        <v>129500.443548387</v>
      </c>
      <c r="N291" s="3">
        <v>173.84677419354799</v>
      </c>
    </row>
    <row r="292" spans="1:14" x14ac:dyDescent="0.25">
      <c r="A292" s="1" t="s">
        <v>14</v>
      </c>
      <c r="B292" s="1" t="s">
        <v>1069</v>
      </c>
      <c r="C292" s="1" t="s">
        <v>1070</v>
      </c>
      <c r="D292" s="1" t="s">
        <v>1071</v>
      </c>
      <c r="E292" s="1" t="s">
        <v>1072</v>
      </c>
      <c r="F292" s="1" t="s">
        <v>19</v>
      </c>
      <c r="G292" s="1" t="s">
        <v>255</v>
      </c>
      <c r="H292" s="2">
        <v>206382220.81439999</v>
      </c>
      <c r="I292" s="3">
        <v>132155083</v>
      </c>
      <c r="J292" s="3">
        <v>30300</v>
      </c>
      <c r="K292" s="2">
        <v>1664372.74850323</v>
      </c>
      <c r="L292" s="4">
        <f t="shared" si="4"/>
        <v>2180328.3005392314</v>
      </c>
      <c r="M292" s="3">
        <v>1065766.7983871</v>
      </c>
      <c r="N292" s="3">
        <v>244.35483870967701</v>
      </c>
    </row>
    <row r="293" spans="1:14" x14ac:dyDescent="0.25">
      <c r="A293" s="1" t="s">
        <v>14</v>
      </c>
      <c r="B293" s="1" t="s">
        <v>1073</v>
      </c>
      <c r="C293" s="1" t="s">
        <v>98</v>
      </c>
      <c r="D293" s="1" t="s">
        <v>1074</v>
      </c>
      <c r="E293" s="1" t="s">
        <v>1075</v>
      </c>
      <c r="F293" s="1" t="s">
        <v>19</v>
      </c>
      <c r="G293" s="1" t="s">
        <v>251</v>
      </c>
      <c r="H293" s="2">
        <v>205771917.57960001</v>
      </c>
      <c r="I293" s="3">
        <v>280165751</v>
      </c>
      <c r="J293" s="3">
        <v>52588</v>
      </c>
      <c r="K293" s="2">
        <v>1659450.9482225799</v>
      </c>
      <c r="L293" s="4">
        <f t="shared" si="4"/>
        <v>2173880.74217158</v>
      </c>
      <c r="M293" s="3">
        <v>2259401.2177419402</v>
      </c>
      <c r="N293" s="3">
        <v>424.09677419354801</v>
      </c>
    </row>
    <row r="294" spans="1:14" x14ac:dyDescent="0.25">
      <c r="A294" s="1" t="s">
        <v>14</v>
      </c>
      <c r="B294" s="1" t="s">
        <v>1076</v>
      </c>
      <c r="C294" s="1" t="s">
        <v>1077</v>
      </c>
      <c r="D294" s="1" t="s">
        <v>1078</v>
      </c>
      <c r="E294" s="1" t="s">
        <v>1079</v>
      </c>
      <c r="F294" s="1" t="s">
        <v>19</v>
      </c>
      <c r="G294" s="1" t="s">
        <v>177</v>
      </c>
      <c r="H294" s="2">
        <v>202169167.39289999</v>
      </c>
      <c r="I294" s="3">
        <v>67264479</v>
      </c>
      <c r="J294" s="3">
        <v>53339</v>
      </c>
      <c r="K294" s="2">
        <v>1630396.5112330599</v>
      </c>
      <c r="L294" s="4">
        <f t="shared" si="4"/>
        <v>2135819.4297153084</v>
      </c>
      <c r="M294" s="3">
        <v>542455.47580645198</v>
      </c>
      <c r="N294" s="3">
        <v>430.15322580645199</v>
      </c>
    </row>
    <row r="295" spans="1:14" x14ac:dyDescent="0.25">
      <c r="A295" s="1" t="s">
        <v>14</v>
      </c>
      <c r="B295" s="1" t="s">
        <v>1080</v>
      </c>
      <c r="C295" s="1" t="s">
        <v>37</v>
      </c>
      <c r="D295" s="1" t="s">
        <v>1081</v>
      </c>
      <c r="E295" s="1" t="s">
        <v>1082</v>
      </c>
      <c r="F295" s="1" t="s">
        <v>19</v>
      </c>
      <c r="G295" s="1" t="s">
        <v>242</v>
      </c>
      <c r="H295" s="2">
        <v>202164481.67919999</v>
      </c>
      <c r="I295" s="3">
        <v>169854910</v>
      </c>
      <c r="J295" s="3">
        <v>80120</v>
      </c>
      <c r="K295" s="2">
        <v>1630358.72321935</v>
      </c>
      <c r="L295" s="4">
        <f t="shared" si="4"/>
        <v>2135769.9274173486</v>
      </c>
      <c r="M295" s="3">
        <v>1369797.6612903201</v>
      </c>
      <c r="N295" s="3">
        <v>646.12903225806497</v>
      </c>
    </row>
    <row r="296" spans="1:14" x14ac:dyDescent="0.25">
      <c r="A296" s="1" t="s">
        <v>14</v>
      </c>
      <c r="B296" s="1" t="s">
        <v>1083</v>
      </c>
      <c r="C296" s="1" t="s">
        <v>60</v>
      </c>
      <c r="D296" s="1" t="s">
        <v>1084</v>
      </c>
      <c r="E296" s="1" t="s">
        <v>1085</v>
      </c>
      <c r="F296" s="1" t="s">
        <v>19</v>
      </c>
      <c r="G296" s="1" t="s">
        <v>255</v>
      </c>
      <c r="H296" s="2">
        <v>198941653.54359999</v>
      </c>
      <c r="I296" s="3">
        <v>14980888</v>
      </c>
      <c r="J296" s="3">
        <v>24100</v>
      </c>
      <c r="K296" s="2">
        <v>1604368.1737387099</v>
      </c>
      <c r="L296" s="4">
        <f t="shared" si="4"/>
        <v>2101722.3075977098</v>
      </c>
      <c r="M296" s="3">
        <v>120813.61290322601</v>
      </c>
      <c r="N296" s="3">
        <v>194.35483870967701</v>
      </c>
    </row>
    <row r="297" spans="1:14" x14ac:dyDescent="0.25">
      <c r="A297" s="1" t="s">
        <v>14</v>
      </c>
      <c r="B297" s="1" t="s">
        <v>1086</v>
      </c>
      <c r="C297" s="1" t="s">
        <v>170</v>
      </c>
      <c r="D297" s="1" t="s">
        <v>1087</v>
      </c>
      <c r="E297" s="1" t="s">
        <v>1088</v>
      </c>
      <c r="F297" s="1" t="s">
        <v>19</v>
      </c>
      <c r="G297" s="1" t="s">
        <v>139</v>
      </c>
      <c r="H297" s="2">
        <v>198647329.66330001</v>
      </c>
      <c r="I297" s="3">
        <v>74834651</v>
      </c>
      <c r="J297" s="3">
        <v>81747</v>
      </c>
      <c r="K297" s="2">
        <v>1601994.5940588701</v>
      </c>
      <c r="L297" s="4">
        <f t="shared" si="4"/>
        <v>2098612.9182171198</v>
      </c>
      <c r="M297" s="3">
        <v>603505.25</v>
      </c>
      <c r="N297" s="3">
        <v>659.25</v>
      </c>
    </row>
    <row r="298" spans="1:14" x14ac:dyDescent="0.25">
      <c r="A298" s="1" t="s">
        <v>14</v>
      </c>
      <c r="B298" s="1" t="s">
        <v>1089</v>
      </c>
      <c r="C298" s="1" t="s">
        <v>154</v>
      </c>
      <c r="D298" s="1" t="s">
        <v>1090</v>
      </c>
      <c r="E298" s="1" t="s">
        <v>1091</v>
      </c>
      <c r="F298" s="1" t="s">
        <v>19</v>
      </c>
      <c r="G298" s="1" t="s">
        <v>177</v>
      </c>
      <c r="H298" s="2">
        <v>197127896.07249999</v>
      </c>
      <c r="I298" s="3">
        <v>49487568</v>
      </c>
      <c r="J298" s="3">
        <v>68367</v>
      </c>
      <c r="K298" s="2">
        <v>1589741.0973588701</v>
      </c>
      <c r="L298" s="4">
        <f t="shared" si="4"/>
        <v>2082560.8375401199</v>
      </c>
      <c r="M298" s="3">
        <v>399093.29032258102</v>
      </c>
      <c r="N298" s="3">
        <v>551.34677419354796</v>
      </c>
    </row>
    <row r="299" spans="1:14" x14ac:dyDescent="0.25">
      <c r="A299" s="1" t="s">
        <v>14</v>
      </c>
      <c r="B299" s="1" t="s">
        <v>1092</v>
      </c>
      <c r="C299" s="1" t="s">
        <v>1093</v>
      </c>
      <c r="D299" s="1" t="s">
        <v>1094</v>
      </c>
      <c r="E299" s="1" t="s">
        <v>1095</v>
      </c>
      <c r="F299" s="1" t="s">
        <v>138</v>
      </c>
      <c r="G299" s="1" t="s">
        <v>54</v>
      </c>
      <c r="H299" s="2">
        <v>195638728.14230001</v>
      </c>
      <c r="I299" s="3">
        <v>129809571</v>
      </c>
      <c r="J299" s="3">
        <v>53486</v>
      </c>
      <c r="K299" s="2">
        <v>1577731.6785669399</v>
      </c>
      <c r="L299" s="4">
        <f t="shared" si="4"/>
        <v>2066828.4989226914</v>
      </c>
      <c r="M299" s="3">
        <v>1046851.37903226</v>
      </c>
      <c r="N299" s="3">
        <v>431.33870967741899</v>
      </c>
    </row>
    <row r="300" spans="1:14" x14ac:dyDescent="0.25">
      <c r="A300" s="1" t="s">
        <v>14</v>
      </c>
      <c r="B300" s="1" t="s">
        <v>1096</v>
      </c>
      <c r="C300" s="1" t="s">
        <v>1097</v>
      </c>
      <c r="D300" s="1" t="s">
        <v>1098</v>
      </c>
      <c r="E300" s="1" t="s">
        <v>1099</v>
      </c>
      <c r="F300" s="1" t="s">
        <v>138</v>
      </c>
      <c r="G300" s="1" t="s">
        <v>49</v>
      </c>
      <c r="H300" s="2">
        <v>195058240.96509999</v>
      </c>
      <c r="I300" s="3">
        <v>23382240</v>
      </c>
      <c r="J300" s="3">
        <v>23448</v>
      </c>
      <c r="K300" s="2">
        <v>1573050.3303637099</v>
      </c>
      <c r="L300" s="4">
        <f t="shared" si="4"/>
        <v>2060695.9327764602</v>
      </c>
      <c r="M300" s="3">
        <v>188566.45161290301</v>
      </c>
      <c r="N300" s="3">
        <v>189.09677419354799</v>
      </c>
    </row>
    <row r="301" spans="1:14" x14ac:dyDescent="0.25">
      <c r="A301" s="1" t="s">
        <v>14</v>
      </c>
      <c r="B301" s="1" t="s">
        <v>1100</v>
      </c>
      <c r="C301" s="1" t="s">
        <v>170</v>
      </c>
      <c r="D301" s="1" t="s">
        <v>1101</v>
      </c>
      <c r="E301" s="1" t="s">
        <v>1102</v>
      </c>
      <c r="F301" s="1" t="s">
        <v>19</v>
      </c>
      <c r="G301" s="1" t="s">
        <v>234</v>
      </c>
      <c r="H301" s="2">
        <v>194879561.75490001</v>
      </c>
      <c r="I301" s="3">
        <v>99674506</v>
      </c>
      <c r="J301" s="3">
        <v>62925</v>
      </c>
      <c r="K301" s="2">
        <v>1571609.36899113</v>
      </c>
      <c r="L301" s="4">
        <f t="shared" si="4"/>
        <v>2058808.2733783803</v>
      </c>
      <c r="M301" s="3">
        <v>803826.66129032301</v>
      </c>
      <c r="N301" s="3">
        <v>507.45967741935499</v>
      </c>
    </row>
    <row r="302" spans="1:14" x14ac:dyDescent="0.25">
      <c r="A302" s="1" t="s">
        <v>14</v>
      </c>
      <c r="B302" s="1" t="s">
        <v>1103</v>
      </c>
      <c r="C302" s="1" t="s">
        <v>98</v>
      </c>
      <c r="D302" s="1" t="s">
        <v>1104</v>
      </c>
      <c r="E302" s="1" t="s">
        <v>1105</v>
      </c>
      <c r="F302" s="1" t="s">
        <v>19</v>
      </c>
      <c r="G302" s="1" t="s">
        <v>255</v>
      </c>
      <c r="H302" s="2">
        <v>194801104.55489999</v>
      </c>
      <c r="I302" s="3">
        <v>83882343</v>
      </c>
      <c r="J302" s="3">
        <v>24191</v>
      </c>
      <c r="K302" s="2">
        <v>1570976.64963629</v>
      </c>
      <c r="L302" s="4">
        <f t="shared" si="4"/>
        <v>2057979.41102354</v>
      </c>
      <c r="M302" s="3">
        <v>676470.50806451601</v>
      </c>
      <c r="N302" s="3">
        <v>195.08870967741899</v>
      </c>
    </row>
    <row r="303" spans="1:14" x14ac:dyDescent="0.25">
      <c r="A303" s="1" t="s">
        <v>14</v>
      </c>
      <c r="B303" s="1" t="s">
        <v>1106</v>
      </c>
      <c r="C303" s="1" t="s">
        <v>316</v>
      </c>
      <c r="D303" s="1" t="s">
        <v>1107</v>
      </c>
      <c r="E303" s="1" t="s">
        <v>1108</v>
      </c>
      <c r="F303" s="1" t="s">
        <v>19</v>
      </c>
      <c r="G303" s="1" t="s">
        <v>182</v>
      </c>
      <c r="H303" s="2">
        <v>194406695.86790001</v>
      </c>
      <c r="I303" s="3">
        <v>147081265</v>
      </c>
      <c r="J303" s="3">
        <v>90504</v>
      </c>
      <c r="K303" s="2">
        <v>1567795.93441855</v>
      </c>
      <c r="L303" s="4">
        <f t="shared" si="4"/>
        <v>2053812.6740883007</v>
      </c>
      <c r="M303" s="3">
        <v>1186139.2338709701</v>
      </c>
      <c r="N303" s="3">
        <v>729.87096774193606</v>
      </c>
    </row>
    <row r="304" spans="1:14" x14ac:dyDescent="0.25">
      <c r="A304" s="1" t="s">
        <v>14</v>
      </c>
      <c r="B304" s="1" t="s">
        <v>1109</v>
      </c>
      <c r="C304" s="1" t="s">
        <v>37</v>
      </c>
      <c r="D304" s="1" t="s">
        <v>1110</v>
      </c>
      <c r="E304" s="1" t="s">
        <v>1111</v>
      </c>
      <c r="F304" s="1" t="s">
        <v>19</v>
      </c>
      <c r="G304" s="1" t="s">
        <v>234</v>
      </c>
      <c r="H304" s="2">
        <v>193689928.24399999</v>
      </c>
      <c r="I304" s="3">
        <v>159133107</v>
      </c>
      <c r="J304" s="3">
        <v>69302</v>
      </c>
      <c r="K304" s="2">
        <v>1562015.55035484</v>
      </c>
      <c r="L304" s="4">
        <f t="shared" si="4"/>
        <v>2046240.3709648405</v>
      </c>
      <c r="M304" s="3">
        <v>1283331.5080645201</v>
      </c>
      <c r="N304" s="3">
        <v>558.88709677419399</v>
      </c>
    </row>
    <row r="305" spans="1:14" x14ac:dyDescent="0.25">
      <c r="A305" s="1" t="s">
        <v>431</v>
      </c>
      <c r="B305" s="1" t="s">
        <v>1112</v>
      </c>
      <c r="C305" s="1" t="s">
        <v>37</v>
      </c>
      <c r="D305" s="1" t="s">
        <v>1113</v>
      </c>
      <c r="E305" s="1" t="s">
        <v>1114</v>
      </c>
      <c r="F305" s="1" t="s">
        <v>19</v>
      </c>
      <c r="G305" s="1" t="s">
        <v>165</v>
      </c>
      <c r="H305" s="2">
        <v>191606429.1972</v>
      </c>
      <c r="I305" s="3">
        <v>165657069</v>
      </c>
      <c r="J305" s="3">
        <v>57287</v>
      </c>
      <c r="K305" s="2">
        <v>1545213.1386871</v>
      </c>
      <c r="L305" s="4">
        <f t="shared" si="4"/>
        <v>2024229.2116801012</v>
      </c>
      <c r="M305" s="3">
        <v>1335944.10483871</v>
      </c>
      <c r="N305" s="3">
        <v>461.99193548387098</v>
      </c>
    </row>
    <row r="306" spans="1:14" x14ac:dyDescent="0.25">
      <c r="A306" s="1" t="s">
        <v>14</v>
      </c>
      <c r="B306" s="1" t="s">
        <v>1115</v>
      </c>
      <c r="C306" s="1" t="s">
        <v>1116</v>
      </c>
      <c r="D306" s="1" t="s">
        <v>1117</v>
      </c>
      <c r="E306" s="1" t="s">
        <v>1118</v>
      </c>
      <c r="F306" s="1" t="s">
        <v>478</v>
      </c>
      <c r="G306" s="1" t="s">
        <v>340</v>
      </c>
      <c r="H306" s="2">
        <v>190764931.19150001</v>
      </c>
      <c r="I306" s="3">
        <v>40107376</v>
      </c>
      <c r="J306" s="3">
        <v>18945</v>
      </c>
      <c r="K306" s="2">
        <v>1538426.86444758</v>
      </c>
      <c r="L306" s="4">
        <f t="shared" si="4"/>
        <v>2015339.1924263297</v>
      </c>
      <c r="M306" s="3">
        <v>323446.58064516098</v>
      </c>
      <c r="N306" s="3">
        <v>152.78225806451599</v>
      </c>
    </row>
    <row r="307" spans="1:14" x14ac:dyDescent="0.25">
      <c r="A307" s="1" t="s">
        <v>14</v>
      </c>
      <c r="B307" s="1" t="s">
        <v>1119</v>
      </c>
      <c r="C307" s="1" t="s">
        <v>1120</v>
      </c>
      <c r="D307" s="1" t="s">
        <v>1121</v>
      </c>
      <c r="E307" s="1" t="s">
        <v>1122</v>
      </c>
      <c r="F307" s="1" t="s">
        <v>19</v>
      </c>
      <c r="G307" s="1" t="s">
        <v>234</v>
      </c>
      <c r="H307" s="2">
        <v>190335564.76109999</v>
      </c>
      <c r="I307" s="3">
        <v>173437314</v>
      </c>
      <c r="J307" s="3">
        <v>16249</v>
      </c>
      <c r="K307" s="2">
        <v>1534964.2319443501</v>
      </c>
      <c r="L307" s="4">
        <f t="shared" si="4"/>
        <v>2010803.1438470986</v>
      </c>
      <c r="M307" s="3">
        <v>1398688.0161290299</v>
      </c>
      <c r="N307" s="3">
        <v>131.04032258064501</v>
      </c>
    </row>
    <row r="308" spans="1:14" x14ac:dyDescent="0.25">
      <c r="A308" s="1" t="s">
        <v>14</v>
      </c>
      <c r="B308" s="1" t="s">
        <v>1123</v>
      </c>
      <c r="C308" s="1" t="s">
        <v>170</v>
      </c>
      <c r="D308" s="1" t="s">
        <v>1124</v>
      </c>
      <c r="E308" s="1" t="s">
        <v>1125</v>
      </c>
      <c r="F308" s="1" t="s">
        <v>19</v>
      </c>
      <c r="G308" s="1" t="s">
        <v>111</v>
      </c>
      <c r="H308" s="2">
        <v>189809768.2166</v>
      </c>
      <c r="I308" s="3">
        <v>66728520</v>
      </c>
      <c r="J308" s="3">
        <v>48546</v>
      </c>
      <c r="K308" s="2">
        <v>1530723.9372306501</v>
      </c>
      <c r="L308" s="4">
        <f t="shared" si="4"/>
        <v>2005248.3577721517</v>
      </c>
      <c r="M308" s="3">
        <v>538133.22580645198</v>
      </c>
      <c r="N308" s="3">
        <v>391.5</v>
      </c>
    </row>
    <row r="309" spans="1:14" x14ac:dyDescent="0.25">
      <c r="A309" s="1" t="s">
        <v>431</v>
      </c>
      <c r="B309" s="1" t="s">
        <v>1126</v>
      </c>
      <c r="C309" s="1" t="s">
        <v>1127</v>
      </c>
      <c r="D309" s="1" t="s">
        <v>1128</v>
      </c>
      <c r="E309" s="1" t="s">
        <v>1129</v>
      </c>
      <c r="F309" s="1" t="s">
        <v>19</v>
      </c>
      <c r="G309" s="1" t="s">
        <v>268</v>
      </c>
      <c r="H309" s="2">
        <v>188569992.84650001</v>
      </c>
      <c r="I309" s="3">
        <v>166536422</v>
      </c>
      <c r="J309" s="3">
        <v>56341</v>
      </c>
      <c r="K309" s="2">
        <v>1520725.7487621</v>
      </c>
      <c r="L309" s="4">
        <f t="shared" si="4"/>
        <v>1992150.730878351</v>
      </c>
      <c r="M309" s="3">
        <v>1343035.6612903201</v>
      </c>
      <c r="N309" s="3">
        <v>454.36290322580697</v>
      </c>
    </row>
    <row r="310" spans="1:14" x14ac:dyDescent="0.25">
      <c r="A310" s="1" t="s">
        <v>14</v>
      </c>
      <c r="B310" s="1" t="s">
        <v>1130</v>
      </c>
      <c r="C310" s="1" t="s">
        <v>1131</v>
      </c>
      <c r="D310" s="1" t="s">
        <v>1132</v>
      </c>
      <c r="E310" s="1" t="s">
        <v>1133</v>
      </c>
      <c r="F310" s="1" t="s">
        <v>19</v>
      </c>
      <c r="G310" s="1" t="s">
        <v>165</v>
      </c>
      <c r="H310" s="2">
        <v>187977961.9438</v>
      </c>
      <c r="I310" s="3">
        <v>565803552</v>
      </c>
      <c r="J310" s="3">
        <v>67373</v>
      </c>
      <c r="K310" s="2">
        <v>1515951.3059983901</v>
      </c>
      <c r="L310" s="4">
        <f t="shared" si="4"/>
        <v>1985896.210857891</v>
      </c>
      <c r="M310" s="3">
        <v>4562931.8709677402</v>
      </c>
      <c r="N310" s="3">
        <v>543.33064516129002</v>
      </c>
    </row>
    <row r="311" spans="1:14" x14ac:dyDescent="0.25">
      <c r="A311" s="1" t="s">
        <v>14</v>
      </c>
      <c r="B311" s="1" t="s">
        <v>1134</v>
      </c>
      <c r="C311" s="1" t="s">
        <v>145</v>
      </c>
      <c r="D311" s="1" t="s">
        <v>1135</v>
      </c>
      <c r="E311" s="1" t="s">
        <v>1136</v>
      </c>
      <c r="F311" s="1" t="s">
        <v>19</v>
      </c>
      <c r="G311" s="1" t="s">
        <v>152</v>
      </c>
      <c r="H311" s="2">
        <v>187868275.86629999</v>
      </c>
      <c r="I311" s="3">
        <v>48539627</v>
      </c>
      <c r="J311" s="3">
        <v>52073</v>
      </c>
      <c r="K311" s="2">
        <v>1515066.7408572601</v>
      </c>
      <c r="L311" s="4">
        <f t="shared" si="4"/>
        <v>1984737.4305230107</v>
      </c>
      <c r="M311" s="3">
        <v>391448.60483870999</v>
      </c>
      <c r="N311" s="3">
        <v>419.943548387097</v>
      </c>
    </row>
    <row r="312" spans="1:14" x14ac:dyDescent="0.25">
      <c r="A312" s="1" t="s">
        <v>14</v>
      </c>
      <c r="B312" s="1" t="s">
        <v>1137</v>
      </c>
      <c r="C312" s="1" t="s">
        <v>1138</v>
      </c>
      <c r="D312" s="1" t="s">
        <v>1139</v>
      </c>
      <c r="E312" s="1" t="s">
        <v>1140</v>
      </c>
      <c r="F312" s="1" t="s">
        <v>622</v>
      </c>
      <c r="G312" s="1" t="s">
        <v>255</v>
      </c>
      <c r="H312" s="2">
        <v>187819216.82839999</v>
      </c>
      <c r="I312" s="3">
        <v>186127160</v>
      </c>
      <c r="J312" s="3">
        <v>16324</v>
      </c>
      <c r="K312" s="2">
        <v>1514671.1034548399</v>
      </c>
      <c r="L312" s="4">
        <f t="shared" si="4"/>
        <v>1984219.1455258403</v>
      </c>
      <c r="M312" s="3">
        <v>1501025.4838709701</v>
      </c>
      <c r="N312" s="3">
        <v>131.64516129032299</v>
      </c>
    </row>
    <row r="313" spans="1:14" x14ac:dyDescent="0.25">
      <c r="A313" s="1" t="s">
        <v>14</v>
      </c>
      <c r="B313" s="1" t="s">
        <v>1141</v>
      </c>
      <c r="C313" s="1" t="s">
        <v>98</v>
      </c>
      <c r="D313" s="1" t="s">
        <v>1142</v>
      </c>
      <c r="E313" s="1" t="s">
        <v>1143</v>
      </c>
      <c r="F313" s="1" t="s">
        <v>19</v>
      </c>
      <c r="G313" s="1" t="s">
        <v>255</v>
      </c>
      <c r="H313" s="2">
        <v>187797977.18399999</v>
      </c>
      <c r="I313" s="3">
        <v>23153138</v>
      </c>
      <c r="J313" s="3">
        <v>29477</v>
      </c>
      <c r="K313" s="2">
        <v>1514499.8160000001</v>
      </c>
      <c r="L313" s="4">
        <f t="shared" si="4"/>
        <v>1983994.7589600002</v>
      </c>
      <c r="M313" s="3">
        <v>186718.85483870999</v>
      </c>
      <c r="N313" s="3">
        <v>237.71774193548401</v>
      </c>
    </row>
    <row r="314" spans="1:14" x14ac:dyDescent="0.25">
      <c r="A314" s="1" t="s">
        <v>14</v>
      </c>
      <c r="B314" s="1" t="s">
        <v>1144</v>
      </c>
      <c r="C314" s="1" t="s">
        <v>60</v>
      </c>
      <c r="D314" s="1" t="s">
        <v>1145</v>
      </c>
      <c r="E314" s="1" t="s">
        <v>1146</v>
      </c>
      <c r="F314" s="1" t="s">
        <v>34</v>
      </c>
      <c r="G314" s="1" t="s">
        <v>182</v>
      </c>
      <c r="H314" s="2">
        <v>187364368.74649999</v>
      </c>
      <c r="I314" s="3">
        <v>108090018</v>
      </c>
      <c r="J314" s="3">
        <v>65981</v>
      </c>
      <c r="K314" s="2">
        <v>1511002.9737621001</v>
      </c>
      <c r="L314" s="4">
        <f t="shared" si="4"/>
        <v>1979413.8956283513</v>
      </c>
      <c r="M314" s="3">
        <v>871693.69354838703</v>
      </c>
      <c r="N314" s="3">
        <v>532.10483870967698</v>
      </c>
    </row>
    <row r="315" spans="1:14" x14ac:dyDescent="0.25">
      <c r="A315" s="1" t="s">
        <v>14</v>
      </c>
      <c r="B315" s="1" t="s">
        <v>1147</v>
      </c>
      <c r="C315" s="1" t="s">
        <v>170</v>
      </c>
      <c r="D315" s="1" t="s">
        <v>1148</v>
      </c>
      <c r="E315" s="1" t="s">
        <v>1149</v>
      </c>
      <c r="F315" s="1" t="s">
        <v>19</v>
      </c>
      <c r="G315" s="1" t="s">
        <v>227</v>
      </c>
      <c r="H315" s="2">
        <v>185868830.86700001</v>
      </c>
      <c r="I315" s="3">
        <v>137555370</v>
      </c>
      <c r="J315" s="3">
        <v>34521</v>
      </c>
      <c r="K315" s="2">
        <v>1498942.1844112901</v>
      </c>
      <c r="L315" s="4">
        <f t="shared" si="4"/>
        <v>1963614.2615787901</v>
      </c>
      <c r="M315" s="3">
        <v>1109317.5</v>
      </c>
      <c r="N315" s="3">
        <v>278.39516129032302</v>
      </c>
    </row>
    <row r="316" spans="1:14" x14ac:dyDescent="0.25">
      <c r="A316" s="1" t="s">
        <v>14</v>
      </c>
      <c r="B316" s="1" t="s">
        <v>1150</v>
      </c>
      <c r="C316" s="1" t="s">
        <v>60</v>
      </c>
      <c r="D316" s="1" t="s">
        <v>1151</v>
      </c>
      <c r="E316" s="1" t="s">
        <v>1152</v>
      </c>
      <c r="F316" s="1" t="s">
        <v>19</v>
      </c>
      <c r="G316" s="1" t="s">
        <v>255</v>
      </c>
      <c r="H316" s="2">
        <v>185732461.69319999</v>
      </c>
      <c r="I316" s="3">
        <v>32528582</v>
      </c>
      <c r="J316" s="3">
        <v>31035</v>
      </c>
      <c r="K316" s="2">
        <v>1497842.4330096799</v>
      </c>
      <c r="L316" s="4">
        <f t="shared" si="4"/>
        <v>1962173.5872426808</v>
      </c>
      <c r="M316" s="3">
        <v>262327.27419354802</v>
      </c>
      <c r="N316" s="3">
        <v>250.28225806451599</v>
      </c>
    </row>
    <row r="317" spans="1:14" x14ac:dyDescent="0.25">
      <c r="A317" s="1" t="s">
        <v>14</v>
      </c>
      <c r="B317" s="1" t="s">
        <v>1153</v>
      </c>
      <c r="C317" s="1" t="s">
        <v>1154</v>
      </c>
      <c r="D317" s="1" t="s">
        <v>1155</v>
      </c>
      <c r="E317" s="1" t="s">
        <v>1156</v>
      </c>
      <c r="F317" s="1" t="s">
        <v>622</v>
      </c>
      <c r="G317" s="1" t="s">
        <v>227</v>
      </c>
      <c r="H317" s="2">
        <v>185719397.95109999</v>
      </c>
      <c r="I317" s="3">
        <v>115313650</v>
      </c>
      <c r="J317" s="3">
        <v>5955</v>
      </c>
      <c r="K317" s="2">
        <v>1497737.0802508099</v>
      </c>
      <c r="L317" s="4">
        <f t="shared" si="4"/>
        <v>1962035.5751285611</v>
      </c>
      <c r="M317" s="3">
        <v>929948.79032258096</v>
      </c>
      <c r="N317" s="3">
        <v>48.024193548387103</v>
      </c>
    </row>
    <row r="318" spans="1:14" x14ac:dyDescent="0.25">
      <c r="A318" s="1" t="s">
        <v>14</v>
      </c>
      <c r="B318" s="1" t="s">
        <v>1157</v>
      </c>
      <c r="C318" s="1" t="s">
        <v>108</v>
      </c>
      <c r="D318" s="1" t="s">
        <v>1158</v>
      </c>
      <c r="E318" s="1" t="s">
        <v>1159</v>
      </c>
      <c r="F318" s="1" t="s">
        <v>19</v>
      </c>
      <c r="G318" s="1" t="s">
        <v>165</v>
      </c>
      <c r="H318" s="2">
        <v>185633314.34940001</v>
      </c>
      <c r="I318" s="3">
        <v>211619392</v>
      </c>
      <c r="J318" s="3">
        <v>53511</v>
      </c>
      <c r="K318" s="2">
        <v>1497042.85765645</v>
      </c>
      <c r="L318" s="4">
        <f t="shared" si="4"/>
        <v>1961126.1435299497</v>
      </c>
      <c r="M318" s="3">
        <v>1706608</v>
      </c>
      <c r="N318" s="3">
        <v>431.54032258064501</v>
      </c>
    </row>
    <row r="319" spans="1:14" x14ac:dyDescent="0.25">
      <c r="A319" s="1" t="s">
        <v>14</v>
      </c>
      <c r="B319" s="1" t="s">
        <v>1160</v>
      </c>
      <c r="C319" s="1" t="s">
        <v>1161</v>
      </c>
      <c r="D319" s="1" t="s">
        <v>1162</v>
      </c>
      <c r="E319" s="1" t="s">
        <v>1163</v>
      </c>
      <c r="F319" s="1" t="s">
        <v>19</v>
      </c>
      <c r="G319" s="1" t="s">
        <v>20</v>
      </c>
      <c r="H319" s="2">
        <v>182553761.7931</v>
      </c>
      <c r="I319" s="3">
        <v>76499171</v>
      </c>
      <c r="J319" s="3">
        <v>53941</v>
      </c>
      <c r="K319" s="2">
        <v>1472207.75639597</v>
      </c>
      <c r="L319" s="4">
        <f t="shared" si="4"/>
        <v>1928592.1608787207</v>
      </c>
      <c r="M319" s="3">
        <v>616928.79838709696</v>
      </c>
      <c r="N319" s="3">
        <v>435.00806451612902</v>
      </c>
    </row>
    <row r="320" spans="1:14" x14ac:dyDescent="0.25">
      <c r="A320" s="1" t="s">
        <v>14</v>
      </c>
      <c r="B320" s="1" t="s">
        <v>1164</v>
      </c>
      <c r="C320" s="1" t="s">
        <v>1165</v>
      </c>
      <c r="D320" s="1" t="s">
        <v>1166</v>
      </c>
      <c r="E320" s="1" t="s">
        <v>1167</v>
      </c>
      <c r="F320" s="1" t="s">
        <v>19</v>
      </c>
      <c r="G320" s="1" t="s">
        <v>227</v>
      </c>
      <c r="H320" s="2">
        <v>181732537.34540001</v>
      </c>
      <c r="I320" s="3">
        <v>35578247</v>
      </c>
      <c r="J320" s="3">
        <v>65392</v>
      </c>
      <c r="K320" s="2">
        <v>1465584.9785919399</v>
      </c>
      <c r="L320" s="4">
        <f t="shared" si="4"/>
        <v>1919916.3219554413</v>
      </c>
      <c r="M320" s="3">
        <v>286921.34677419398</v>
      </c>
      <c r="N320" s="3">
        <v>527.35483870967698</v>
      </c>
    </row>
    <row r="321" spans="1:14" x14ac:dyDescent="0.25">
      <c r="A321" s="1" t="s">
        <v>14</v>
      </c>
      <c r="B321" s="1" t="s">
        <v>1168</v>
      </c>
      <c r="C321" s="1" t="s">
        <v>130</v>
      </c>
      <c r="D321" s="1" t="s">
        <v>1169</v>
      </c>
      <c r="E321" s="1" t="s">
        <v>1170</v>
      </c>
      <c r="F321" s="1" t="s">
        <v>19</v>
      </c>
      <c r="G321" s="1" t="s">
        <v>255</v>
      </c>
      <c r="H321" s="2">
        <v>180716488.97679999</v>
      </c>
      <c r="I321" s="3">
        <v>122198086</v>
      </c>
      <c r="J321" s="3">
        <v>17802</v>
      </c>
      <c r="K321" s="2">
        <v>1457391.04013548</v>
      </c>
      <c r="L321" s="4">
        <f t="shared" si="4"/>
        <v>1909182.2625774788</v>
      </c>
      <c r="M321" s="3">
        <v>985468.43548387103</v>
      </c>
      <c r="N321" s="3">
        <v>143.564516129032</v>
      </c>
    </row>
    <row r="322" spans="1:14" x14ac:dyDescent="0.25">
      <c r="A322" s="1" t="s">
        <v>14</v>
      </c>
      <c r="B322" s="1" t="s">
        <v>1171</v>
      </c>
      <c r="C322" s="1" t="s">
        <v>1172</v>
      </c>
      <c r="D322" s="1" t="s">
        <v>1173</v>
      </c>
      <c r="E322" s="1" t="s">
        <v>1174</v>
      </c>
      <c r="F322" s="1" t="s">
        <v>19</v>
      </c>
      <c r="G322" s="1" t="s">
        <v>182</v>
      </c>
      <c r="H322" s="2">
        <v>180225636.10179999</v>
      </c>
      <c r="I322" s="3">
        <v>80846582</v>
      </c>
      <c r="J322" s="3">
        <v>145046</v>
      </c>
      <c r="K322" s="2">
        <v>1453432.5492080599</v>
      </c>
      <c r="L322" s="4">
        <f t="shared" si="4"/>
        <v>1903996.6394625586</v>
      </c>
      <c r="M322" s="3">
        <v>651988.56451612897</v>
      </c>
      <c r="N322" s="3">
        <v>1169.72580645161</v>
      </c>
    </row>
    <row r="323" spans="1:14" x14ac:dyDescent="0.25">
      <c r="A323" s="1" t="s">
        <v>431</v>
      </c>
      <c r="B323" s="1" t="s">
        <v>1175</v>
      </c>
      <c r="C323" s="1" t="s">
        <v>170</v>
      </c>
      <c r="D323" s="1" t="s">
        <v>1176</v>
      </c>
      <c r="E323" s="1" t="s">
        <v>1177</v>
      </c>
      <c r="F323" s="1" t="s">
        <v>19</v>
      </c>
      <c r="G323" s="1" t="s">
        <v>182</v>
      </c>
      <c r="H323" s="2">
        <v>179712378.19159999</v>
      </c>
      <c r="I323" s="3">
        <v>23677666</v>
      </c>
      <c r="J323" s="3">
        <v>42597</v>
      </c>
      <c r="K323" s="2">
        <v>1449293.3725129</v>
      </c>
      <c r="L323" s="4">
        <f t="shared" ref="L323:L386" si="5">K323*1.31</f>
        <v>1898574.3179918991</v>
      </c>
      <c r="M323" s="3">
        <v>190948.91935483899</v>
      </c>
      <c r="N323" s="3">
        <v>343.52419354838702</v>
      </c>
    </row>
    <row r="324" spans="1:14" x14ac:dyDescent="0.25">
      <c r="A324" s="1" t="s">
        <v>14</v>
      </c>
      <c r="B324" s="1" t="s">
        <v>1178</v>
      </c>
      <c r="C324" s="1" t="s">
        <v>60</v>
      </c>
      <c r="D324" s="1" t="s">
        <v>1179</v>
      </c>
      <c r="E324" s="1" t="s">
        <v>1180</v>
      </c>
      <c r="F324" s="1" t="s">
        <v>19</v>
      </c>
      <c r="G324" s="1" t="s">
        <v>35</v>
      </c>
      <c r="H324" s="2">
        <v>178577714.79660001</v>
      </c>
      <c r="I324" s="3">
        <v>13212918</v>
      </c>
      <c r="J324" s="3">
        <v>43739</v>
      </c>
      <c r="K324" s="2">
        <v>1440142.8612629001</v>
      </c>
      <c r="L324" s="4">
        <f t="shared" si="5"/>
        <v>1886587.1482543992</v>
      </c>
      <c r="M324" s="3">
        <v>106555.790322581</v>
      </c>
      <c r="N324" s="3">
        <v>352.73387096774201</v>
      </c>
    </row>
    <row r="325" spans="1:14" x14ac:dyDescent="0.25">
      <c r="A325" s="1" t="s">
        <v>14</v>
      </c>
      <c r="B325" s="1" t="s">
        <v>1181</v>
      </c>
      <c r="C325" s="1" t="s">
        <v>244</v>
      </c>
      <c r="D325" s="1" t="s">
        <v>1182</v>
      </c>
      <c r="E325" s="1" t="s">
        <v>1183</v>
      </c>
      <c r="F325" s="1" t="s">
        <v>19</v>
      </c>
      <c r="G325" s="1" t="s">
        <v>234</v>
      </c>
      <c r="H325" s="2">
        <v>177448962.11660001</v>
      </c>
      <c r="I325" s="3">
        <v>290014453</v>
      </c>
      <c r="J325" s="3">
        <v>84940</v>
      </c>
      <c r="K325" s="2">
        <v>1431040.01706936</v>
      </c>
      <c r="L325" s="4">
        <f t="shared" si="5"/>
        <v>1874662.4223608617</v>
      </c>
      <c r="M325" s="3">
        <v>2338826.2338709701</v>
      </c>
      <c r="N325" s="3">
        <v>685</v>
      </c>
    </row>
    <row r="326" spans="1:14" x14ac:dyDescent="0.25">
      <c r="A326" s="1" t="s">
        <v>431</v>
      </c>
      <c r="B326" s="1" t="s">
        <v>1184</v>
      </c>
      <c r="C326" s="1" t="s">
        <v>98</v>
      </c>
      <c r="D326" s="1" t="s">
        <v>1185</v>
      </c>
      <c r="E326" s="1" t="s">
        <v>1186</v>
      </c>
      <c r="F326" s="1" t="s">
        <v>19</v>
      </c>
      <c r="G326" s="1" t="s">
        <v>182</v>
      </c>
      <c r="H326" s="2">
        <v>176319258.88609999</v>
      </c>
      <c r="I326" s="3">
        <v>57143962</v>
      </c>
      <c r="J326" s="3">
        <v>10501</v>
      </c>
      <c r="K326" s="2">
        <v>1421929.5071459699</v>
      </c>
      <c r="L326" s="4">
        <f t="shared" si="5"/>
        <v>1862727.6543612205</v>
      </c>
      <c r="M326" s="3">
        <v>460838.40322580602</v>
      </c>
      <c r="N326" s="3">
        <v>84.685483870967701</v>
      </c>
    </row>
    <row r="327" spans="1:14" x14ac:dyDescent="0.25">
      <c r="A327" s="1" t="s">
        <v>431</v>
      </c>
      <c r="B327" s="1" t="s">
        <v>1187</v>
      </c>
      <c r="C327" s="1" t="s">
        <v>633</v>
      </c>
      <c r="D327" s="1" t="s">
        <v>1188</v>
      </c>
      <c r="E327" s="1" t="s">
        <v>1189</v>
      </c>
      <c r="F327" s="1" t="s">
        <v>19</v>
      </c>
      <c r="G327" s="1" t="s">
        <v>182</v>
      </c>
      <c r="H327" s="2">
        <v>176105620.38530001</v>
      </c>
      <c r="I327" s="3">
        <v>52078369</v>
      </c>
      <c r="J327" s="3">
        <v>4568</v>
      </c>
      <c r="K327" s="2">
        <v>1420206.6160104901</v>
      </c>
      <c r="L327" s="4">
        <f t="shared" si="5"/>
        <v>1860470.6669737422</v>
      </c>
      <c r="M327" s="3">
        <v>419986.84677419398</v>
      </c>
      <c r="N327" s="3">
        <v>36.838709677419402</v>
      </c>
    </row>
    <row r="328" spans="1:14" x14ac:dyDescent="0.25">
      <c r="A328" s="1" t="s">
        <v>14</v>
      </c>
      <c r="B328" s="1" t="s">
        <v>1190</v>
      </c>
      <c r="C328" s="1" t="s">
        <v>1191</v>
      </c>
      <c r="D328" s="1" t="s">
        <v>1192</v>
      </c>
      <c r="E328" s="1" t="s">
        <v>1193</v>
      </c>
      <c r="F328" s="1" t="s">
        <v>19</v>
      </c>
      <c r="G328" s="1" t="s">
        <v>182</v>
      </c>
      <c r="H328" s="2">
        <v>176077078.3364</v>
      </c>
      <c r="I328" s="3">
        <v>199313428</v>
      </c>
      <c r="J328" s="3">
        <v>134282</v>
      </c>
      <c r="K328" s="2">
        <v>1419976.4381967699</v>
      </c>
      <c r="L328" s="4">
        <f t="shared" si="5"/>
        <v>1860169.1340377687</v>
      </c>
      <c r="M328" s="3">
        <v>1607366.35483871</v>
      </c>
      <c r="N328" s="3">
        <v>1082.91935483871</v>
      </c>
    </row>
    <row r="329" spans="1:14" x14ac:dyDescent="0.25">
      <c r="A329" s="1" t="s">
        <v>14</v>
      </c>
      <c r="B329" s="1" t="s">
        <v>1194</v>
      </c>
      <c r="C329" s="1" t="s">
        <v>98</v>
      </c>
      <c r="D329" s="1" t="s">
        <v>1195</v>
      </c>
      <c r="E329" s="1" t="s">
        <v>1196</v>
      </c>
      <c r="F329" s="1" t="s">
        <v>19</v>
      </c>
      <c r="G329" s="1" t="s">
        <v>255</v>
      </c>
      <c r="H329" s="2">
        <v>175669163.91139999</v>
      </c>
      <c r="I329" s="3">
        <v>23029538</v>
      </c>
      <c r="J329" s="3">
        <v>20096</v>
      </c>
      <c r="K329" s="2">
        <v>1416686.8057371001</v>
      </c>
      <c r="L329" s="4">
        <f t="shared" si="5"/>
        <v>1855859.7155156012</v>
      </c>
      <c r="M329" s="3">
        <v>185722.08064516101</v>
      </c>
      <c r="N329" s="3">
        <v>162.064516129032</v>
      </c>
    </row>
    <row r="330" spans="1:14" x14ac:dyDescent="0.25">
      <c r="A330" s="1" t="s">
        <v>14</v>
      </c>
      <c r="B330" s="1" t="s">
        <v>1197</v>
      </c>
      <c r="C330" s="1" t="s">
        <v>37</v>
      </c>
      <c r="D330" s="1" t="s">
        <v>1198</v>
      </c>
      <c r="E330" s="1" t="s">
        <v>1199</v>
      </c>
      <c r="F330" s="1" t="s">
        <v>19</v>
      </c>
      <c r="G330" s="1" t="s">
        <v>111</v>
      </c>
      <c r="H330" s="2">
        <v>173616492.43849999</v>
      </c>
      <c r="I330" s="3">
        <v>106299940</v>
      </c>
      <c r="J330" s="3">
        <v>46958</v>
      </c>
      <c r="K330" s="2">
        <v>1400133.00353629</v>
      </c>
      <c r="L330" s="4">
        <f t="shared" si="5"/>
        <v>1834174.23463254</v>
      </c>
      <c r="M330" s="3">
        <v>857257.58064516098</v>
      </c>
      <c r="N330" s="3">
        <v>378.693548387097</v>
      </c>
    </row>
    <row r="331" spans="1:14" x14ac:dyDescent="0.25">
      <c r="A331" s="1" t="s">
        <v>14</v>
      </c>
      <c r="B331" s="1" t="s">
        <v>1200</v>
      </c>
      <c r="C331" s="1" t="s">
        <v>1201</v>
      </c>
      <c r="D331" s="1" t="s">
        <v>1202</v>
      </c>
      <c r="E331" s="1" t="s">
        <v>1203</v>
      </c>
      <c r="F331" s="1" t="s">
        <v>1204</v>
      </c>
      <c r="G331" s="1" t="s">
        <v>340</v>
      </c>
      <c r="H331" s="2">
        <v>170404161.06569999</v>
      </c>
      <c r="I331" s="3">
        <v>1215617</v>
      </c>
      <c r="J331" s="3">
        <v>486</v>
      </c>
      <c r="K331" s="2">
        <v>1374227.1053685499</v>
      </c>
      <c r="L331" s="4">
        <f t="shared" si="5"/>
        <v>1800237.5080328004</v>
      </c>
      <c r="M331" s="3">
        <v>9803.3629032258104</v>
      </c>
      <c r="N331" s="3">
        <v>3.9193548387096802</v>
      </c>
    </row>
    <row r="332" spans="1:14" x14ac:dyDescent="0.25">
      <c r="A332" s="1" t="s">
        <v>431</v>
      </c>
      <c r="B332" s="1" t="s">
        <v>1205</v>
      </c>
      <c r="C332" s="1" t="s">
        <v>818</v>
      </c>
      <c r="D332" s="1" t="s">
        <v>1206</v>
      </c>
      <c r="E332" s="1" t="s">
        <v>1207</v>
      </c>
      <c r="F332" s="1" t="s">
        <v>19</v>
      </c>
      <c r="G332" s="1" t="s">
        <v>182</v>
      </c>
      <c r="H332" s="2">
        <v>168912729.76589999</v>
      </c>
      <c r="I332" s="3">
        <v>8270866</v>
      </c>
      <c r="J332" s="3">
        <v>5932</v>
      </c>
      <c r="K332" s="2">
        <v>1362199.43359597</v>
      </c>
      <c r="L332" s="4">
        <f t="shared" si="5"/>
        <v>1784481.2580107208</v>
      </c>
      <c r="M332" s="3">
        <v>66700.532258064501</v>
      </c>
      <c r="N332" s="3">
        <v>47.838709677419402</v>
      </c>
    </row>
    <row r="333" spans="1:14" x14ac:dyDescent="0.25">
      <c r="A333" s="1" t="s">
        <v>14</v>
      </c>
      <c r="B333" s="1" t="s">
        <v>1208</v>
      </c>
      <c r="C333" s="1" t="s">
        <v>60</v>
      </c>
      <c r="D333" s="1" t="s">
        <v>1209</v>
      </c>
      <c r="E333" s="1" t="s">
        <v>1210</v>
      </c>
      <c r="F333" s="1" t="s">
        <v>19</v>
      </c>
      <c r="G333" s="1" t="s">
        <v>165</v>
      </c>
      <c r="H333" s="2">
        <v>168655836.5914</v>
      </c>
      <c r="I333" s="3">
        <v>84325602</v>
      </c>
      <c r="J333" s="3">
        <v>51517</v>
      </c>
      <c r="K333" s="2">
        <v>1360127.71444677</v>
      </c>
      <c r="L333" s="4">
        <f t="shared" si="5"/>
        <v>1781767.3059252689</v>
      </c>
      <c r="M333" s="3">
        <v>680045.17741935502</v>
      </c>
      <c r="N333" s="3">
        <v>415.45967741935499</v>
      </c>
    </row>
    <row r="334" spans="1:14" x14ac:dyDescent="0.25">
      <c r="A334" s="1" t="s">
        <v>14</v>
      </c>
      <c r="B334" s="1" t="s">
        <v>1211</v>
      </c>
      <c r="C334" s="1" t="s">
        <v>170</v>
      </c>
      <c r="D334" s="1" t="s">
        <v>1212</v>
      </c>
      <c r="E334" s="1" t="s">
        <v>1213</v>
      </c>
      <c r="F334" s="1" t="s">
        <v>19</v>
      </c>
      <c r="G334" s="1" t="s">
        <v>255</v>
      </c>
      <c r="H334" s="2">
        <v>167992226.13800001</v>
      </c>
      <c r="I334" s="3">
        <v>21999019</v>
      </c>
      <c r="J334" s="3">
        <v>19058</v>
      </c>
      <c r="K334" s="2">
        <v>1354776.0172419399</v>
      </c>
      <c r="L334" s="4">
        <f t="shared" si="5"/>
        <v>1774756.5825869413</v>
      </c>
      <c r="M334" s="3">
        <v>177411.443548387</v>
      </c>
      <c r="N334" s="3">
        <v>153.693548387097</v>
      </c>
    </row>
    <row r="335" spans="1:14" x14ac:dyDescent="0.25">
      <c r="A335" s="1" t="s">
        <v>431</v>
      </c>
      <c r="B335" s="1" t="s">
        <v>1214</v>
      </c>
      <c r="C335" s="1" t="s">
        <v>616</v>
      </c>
      <c r="D335" s="1" t="s">
        <v>1215</v>
      </c>
      <c r="E335" s="1" t="s">
        <v>1216</v>
      </c>
      <c r="F335" s="1" t="s">
        <v>19</v>
      </c>
      <c r="G335" s="1" t="s">
        <v>83</v>
      </c>
      <c r="H335" s="2">
        <v>167551928.64489999</v>
      </c>
      <c r="I335" s="3">
        <v>14636362</v>
      </c>
      <c r="J335" s="3">
        <v>42318</v>
      </c>
      <c r="K335" s="2">
        <v>1351225.23100726</v>
      </c>
      <c r="L335" s="4">
        <f t="shared" si="5"/>
        <v>1770105.0526195108</v>
      </c>
      <c r="M335" s="3">
        <v>118035.17741935499</v>
      </c>
      <c r="N335" s="3">
        <v>341.27419354838702</v>
      </c>
    </row>
    <row r="336" spans="1:14" x14ac:dyDescent="0.25">
      <c r="A336" s="1" t="s">
        <v>14</v>
      </c>
      <c r="B336" s="1" t="s">
        <v>1217</v>
      </c>
      <c r="C336" s="1" t="s">
        <v>170</v>
      </c>
      <c r="D336" s="1" t="s">
        <v>1218</v>
      </c>
      <c r="E336" s="1" t="s">
        <v>1219</v>
      </c>
      <c r="F336" s="1" t="s">
        <v>19</v>
      </c>
      <c r="G336" s="1" t="s">
        <v>255</v>
      </c>
      <c r="H336" s="2">
        <v>166831720.6279</v>
      </c>
      <c r="I336" s="3">
        <v>106391402</v>
      </c>
      <c r="J336" s="3">
        <v>30138</v>
      </c>
      <c r="K336" s="2">
        <v>1345417.1018379</v>
      </c>
      <c r="L336" s="4">
        <f t="shared" si="5"/>
        <v>1762496.4034076491</v>
      </c>
      <c r="M336" s="3">
        <v>857995.17741935502</v>
      </c>
      <c r="N336" s="3">
        <v>243.04838709677401</v>
      </c>
    </row>
    <row r="337" spans="1:14" x14ac:dyDescent="0.25">
      <c r="A337" s="1" t="s">
        <v>431</v>
      </c>
      <c r="B337" s="1" t="s">
        <v>1220</v>
      </c>
      <c r="C337" s="1" t="s">
        <v>170</v>
      </c>
      <c r="D337" s="1" t="s">
        <v>1221</v>
      </c>
      <c r="E337" s="1" t="s">
        <v>1222</v>
      </c>
      <c r="F337" s="1" t="s">
        <v>19</v>
      </c>
      <c r="G337" s="1" t="s">
        <v>20</v>
      </c>
      <c r="H337" s="2">
        <v>164617036.69170001</v>
      </c>
      <c r="I337" s="3">
        <v>642066348</v>
      </c>
      <c r="J337" s="3">
        <v>86841</v>
      </c>
      <c r="K337" s="2">
        <v>1327556.7475137101</v>
      </c>
      <c r="L337" s="4">
        <f t="shared" si="5"/>
        <v>1739099.3392429603</v>
      </c>
      <c r="M337" s="3">
        <v>5177954.4193548402</v>
      </c>
      <c r="N337" s="3">
        <v>700.33064516129002</v>
      </c>
    </row>
    <row r="338" spans="1:14" x14ac:dyDescent="0.25">
      <c r="A338" s="1" t="s">
        <v>14</v>
      </c>
      <c r="B338" s="1" t="s">
        <v>1223</v>
      </c>
      <c r="C338" s="1" t="s">
        <v>37</v>
      </c>
      <c r="D338" s="1" t="s">
        <v>1224</v>
      </c>
      <c r="E338" s="1" t="s">
        <v>1225</v>
      </c>
      <c r="F338" s="1" t="s">
        <v>19</v>
      </c>
      <c r="G338" s="1" t="s">
        <v>260</v>
      </c>
      <c r="H338" s="2">
        <v>160359956.35409999</v>
      </c>
      <c r="I338" s="3">
        <v>131307825</v>
      </c>
      <c r="J338" s="3">
        <v>38737</v>
      </c>
      <c r="K338" s="2">
        <v>1293225.4544685499</v>
      </c>
      <c r="L338" s="4">
        <f t="shared" si="5"/>
        <v>1694125.3453538006</v>
      </c>
      <c r="M338" s="3">
        <v>1058934.07258065</v>
      </c>
      <c r="N338" s="3">
        <v>312.39516129032302</v>
      </c>
    </row>
    <row r="339" spans="1:14" x14ac:dyDescent="0.25">
      <c r="A339" s="1" t="s">
        <v>14</v>
      </c>
      <c r="B339" s="1" t="s">
        <v>1226</v>
      </c>
      <c r="C339" s="1" t="s">
        <v>98</v>
      </c>
      <c r="D339" s="1" t="s">
        <v>1227</v>
      </c>
      <c r="E339" s="1" t="s">
        <v>1228</v>
      </c>
      <c r="F339" s="1" t="s">
        <v>19</v>
      </c>
      <c r="G339" s="1" t="s">
        <v>255</v>
      </c>
      <c r="H339" s="2">
        <v>158814122.79100001</v>
      </c>
      <c r="I339" s="3">
        <v>57043892</v>
      </c>
      <c r="J339" s="3">
        <v>20823</v>
      </c>
      <c r="K339" s="2">
        <v>1280759.0547661299</v>
      </c>
      <c r="L339" s="4">
        <f t="shared" si="5"/>
        <v>1677794.3617436304</v>
      </c>
      <c r="M339" s="3">
        <v>460031.38709677401</v>
      </c>
      <c r="N339" s="3">
        <v>167.927419354839</v>
      </c>
    </row>
    <row r="340" spans="1:14" x14ac:dyDescent="0.25">
      <c r="A340" s="1" t="s">
        <v>14</v>
      </c>
      <c r="B340" s="1" t="s">
        <v>1229</v>
      </c>
      <c r="C340" s="1" t="s">
        <v>170</v>
      </c>
      <c r="D340" s="1" t="s">
        <v>1230</v>
      </c>
      <c r="E340" s="1" t="s">
        <v>1231</v>
      </c>
      <c r="F340" s="1" t="s">
        <v>19</v>
      </c>
      <c r="G340" s="1" t="s">
        <v>356</v>
      </c>
      <c r="H340" s="2">
        <v>157949633.35499999</v>
      </c>
      <c r="I340" s="3">
        <v>208148166</v>
      </c>
      <c r="J340" s="3">
        <v>85293</v>
      </c>
      <c r="K340" s="2">
        <v>1273787.3657661299</v>
      </c>
      <c r="L340" s="4">
        <f t="shared" si="5"/>
        <v>1668661.4491536303</v>
      </c>
      <c r="M340" s="3">
        <v>1678614.2419354799</v>
      </c>
      <c r="N340" s="3">
        <v>687.84677419354796</v>
      </c>
    </row>
    <row r="341" spans="1:14" x14ac:dyDescent="0.25">
      <c r="A341" s="1" t="s">
        <v>14</v>
      </c>
      <c r="B341" s="1" t="s">
        <v>1232</v>
      </c>
      <c r="C341" s="1" t="s">
        <v>37</v>
      </c>
      <c r="D341" s="1" t="s">
        <v>1233</v>
      </c>
      <c r="E341" s="1" t="s">
        <v>1234</v>
      </c>
      <c r="F341" s="1" t="s">
        <v>19</v>
      </c>
      <c r="G341" s="1" t="s">
        <v>260</v>
      </c>
      <c r="H341" s="2">
        <v>157744031.91980001</v>
      </c>
      <c r="I341" s="3">
        <v>49267743</v>
      </c>
      <c r="J341" s="3">
        <v>7162</v>
      </c>
      <c r="K341" s="2">
        <v>1272129.2896758099</v>
      </c>
      <c r="L341" s="4">
        <f t="shared" si="5"/>
        <v>1666489.3694753111</v>
      </c>
      <c r="M341" s="3">
        <v>397320.50806451601</v>
      </c>
      <c r="N341" s="3">
        <v>57.758064516128997</v>
      </c>
    </row>
    <row r="342" spans="1:14" x14ac:dyDescent="0.25">
      <c r="A342" s="1" t="s">
        <v>14</v>
      </c>
      <c r="B342" s="1" t="s">
        <v>1235</v>
      </c>
      <c r="C342" s="1" t="s">
        <v>98</v>
      </c>
      <c r="D342" s="1" t="s">
        <v>1236</v>
      </c>
      <c r="E342" s="1" t="s">
        <v>1237</v>
      </c>
      <c r="F342" s="1" t="s">
        <v>19</v>
      </c>
      <c r="G342" s="1" t="s">
        <v>255</v>
      </c>
      <c r="H342" s="2">
        <v>157030809.3707</v>
      </c>
      <c r="I342" s="3">
        <v>109835073</v>
      </c>
      <c r="J342" s="3">
        <v>12118</v>
      </c>
      <c r="K342" s="2">
        <v>1266377.494925</v>
      </c>
      <c r="L342" s="4">
        <f t="shared" si="5"/>
        <v>1658954.51835175</v>
      </c>
      <c r="M342" s="3">
        <v>885766.71774193598</v>
      </c>
      <c r="N342" s="3">
        <v>97.725806451612897</v>
      </c>
    </row>
    <row r="343" spans="1:14" x14ac:dyDescent="0.25">
      <c r="A343" s="1" t="s">
        <v>14</v>
      </c>
      <c r="B343" s="1" t="s">
        <v>1238</v>
      </c>
      <c r="C343" s="1" t="s">
        <v>170</v>
      </c>
      <c r="D343" s="1" t="s">
        <v>1239</v>
      </c>
      <c r="E343" s="1" t="s">
        <v>1240</v>
      </c>
      <c r="F343" s="1" t="s">
        <v>19</v>
      </c>
      <c r="G343" s="1" t="s">
        <v>268</v>
      </c>
      <c r="H343" s="2">
        <v>156715105.9341</v>
      </c>
      <c r="I343" s="3">
        <v>136569435</v>
      </c>
      <c r="J343" s="3">
        <v>48269</v>
      </c>
      <c r="K343" s="2">
        <v>1263831.4994685501</v>
      </c>
      <c r="L343" s="4">
        <f t="shared" si="5"/>
        <v>1655619.2643038006</v>
      </c>
      <c r="M343" s="3">
        <v>1101366.4112903201</v>
      </c>
      <c r="N343" s="3">
        <v>389.26612903225799</v>
      </c>
    </row>
    <row r="344" spans="1:14" x14ac:dyDescent="0.25">
      <c r="A344" s="1" t="s">
        <v>14</v>
      </c>
      <c r="B344" s="1" t="s">
        <v>1241</v>
      </c>
      <c r="C344" s="1" t="s">
        <v>574</v>
      </c>
      <c r="D344" s="1" t="s">
        <v>1242</v>
      </c>
      <c r="E344" s="1" t="s">
        <v>1243</v>
      </c>
      <c r="F344" s="1" t="s">
        <v>19</v>
      </c>
      <c r="G344" s="1" t="s">
        <v>268</v>
      </c>
      <c r="H344" s="2">
        <v>156541518.40580001</v>
      </c>
      <c r="I344" s="3">
        <v>22433223</v>
      </c>
      <c r="J344" s="3">
        <v>46044</v>
      </c>
      <c r="K344" s="2">
        <v>1262431.6000467699</v>
      </c>
      <c r="L344" s="4">
        <f t="shared" si="5"/>
        <v>1653785.3960612686</v>
      </c>
      <c r="M344" s="3">
        <v>180913.08870967699</v>
      </c>
      <c r="N344" s="3">
        <v>371.322580645161</v>
      </c>
    </row>
    <row r="345" spans="1:14" x14ac:dyDescent="0.25">
      <c r="A345" s="1" t="s">
        <v>14</v>
      </c>
      <c r="B345" s="1" t="s">
        <v>1244</v>
      </c>
      <c r="C345" s="1" t="s">
        <v>170</v>
      </c>
      <c r="D345" s="1" t="s">
        <v>1245</v>
      </c>
      <c r="E345" s="1" t="s">
        <v>1246</v>
      </c>
      <c r="F345" s="1" t="s">
        <v>19</v>
      </c>
      <c r="G345" s="1" t="s">
        <v>255</v>
      </c>
      <c r="H345" s="2">
        <v>156390124.04089999</v>
      </c>
      <c r="I345" s="3">
        <v>159021949</v>
      </c>
      <c r="J345" s="3">
        <v>26433</v>
      </c>
      <c r="K345" s="2">
        <v>1261210.67774919</v>
      </c>
      <c r="L345" s="4">
        <f t="shared" si="5"/>
        <v>1652185.987851439</v>
      </c>
      <c r="M345" s="3">
        <v>1282435.07258065</v>
      </c>
      <c r="N345" s="3">
        <v>213.16935483871001</v>
      </c>
    </row>
    <row r="346" spans="1:14" x14ac:dyDescent="0.25">
      <c r="A346" s="1" t="s">
        <v>14</v>
      </c>
      <c r="B346" s="1" t="s">
        <v>1247</v>
      </c>
      <c r="C346" s="1" t="s">
        <v>154</v>
      </c>
      <c r="D346" s="1" t="s">
        <v>1248</v>
      </c>
      <c r="E346" s="1" t="s">
        <v>1249</v>
      </c>
      <c r="F346" s="1" t="s">
        <v>19</v>
      </c>
      <c r="G346" s="1" t="s">
        <v>49</v>
      </c>
      <c r="H346" s="2">
        <v>156352917.54319999</v>
      </c>
      <c r="I346" s="3">
        <v>6638046</v>
      </c>
      <c r="J346" s="3">
        <v>39937</v>
      </c>
      <c r="K346" s="2">
        <v>1260910.6253483901</v>
      </c>
      <c r="L346" s="4">
        <f t="shared" si="5"/>
        <v>1651792.9192063911</v>
      </c>
      <c r="M346" s="3">
        <v>53532.629032258097</v>
      </c>
      <c r="N346" s="3">
        <v>322.072580645161</v>
      </c>
    </row>
    <row r="347" spans="1:14" x14ac:dyDescent="0.25">
      <c r="A347" s="1" t="s">
        <v>14</v>
      </c>
      <c r="B347" s="1" t="s">
        <v>1250</v>
      </c>
      <c r="C347" s="1" t="s">
        <v>37</v>
      </c>
      <c r="D347" s="1" t="s">
        <v>1251</v>
      </c>
      <c r="E347" s="1" t="s">
        <v>1252</v>
      </c>
      <c r="F347" s="1" t="s">
        <v>19</v>
      </c>
      <c r="G347" s="1" t="s">
        <v>72</v>
      </c>
      <c r="H347" s="2">
        <v>155959848.45609999</v>
      </c>
      <c r="I347" s="3">
        <v>146856831</v>
      </c>
      <c r="J347" s="3">
        <v>8226</v>
      </c>
      <c r="K347" s="2">
        <v>1257740.71335565</v>
      </c>
      <c r="L347" s="4">
        <f t="shared" si="5"/>
        <v>1647640.3344959016</v>
      </c>
      <c r="M347" s="3">
        <v>1184329.2822580601</v>
      </c>
      <c r="N347" s="3">
        <v>66.338709677419402</v>
      </c>
    </row>
    <row r="348" spans="1:14" x14ac:dyDescent="0.25">
      <c r="A348" s="1" t="s">
        <v>431</v>
      </c>
      <c r="B348" s="1" t="s">
        <v>1253</v>
      </c>
      <c r="C348" s="1" t="s">
        <v>98</v>
      </c>
      <c r="D348" s="1" t="s">
        <v>1254</v>
      </c>
      <c r="E348" s="1" t="s">
        <v>1255</v>
      </c>
      <c r="F348" s="1" t="s">
        <v>19</v>
      </c>
      <c r="G348" s="1" t="s">
        <v>280</v>
      </c>
      <c r="H348" s="2">
        <v>153906503.22060001</v>
      </c>
      <c r="I348" s="3">
        <v>28009027</v>
      </c>
      <c r="J348" s="3">
        <v>24939</v>
      </c>
      <c r="K348" s="2">
        <v>1241181.4775854801</v>
      </c>
      <c r="L348" s="4">
        <f t="shared" si="5"/>
        <v>1625947.7356369789</v>
      </c>
      <c r="M348" s="3">
        <v>225879.25</v>
      </c>
      <c r="N348" s="3">
        <v>201.120967741935</v>
      </c>
    </row>
    <row r="349" spans="1:14" x14ac:dyDescent="0.25">
      <c r="A349" s="1" t="s">
        <v>14</v>
      </c>
      <c r="B349" s="1" t="s">
        <v>1256</v>
      </c>
      <c r="C349" s="1" t="s">
        <v>170</v>
      </c>
      <c r="D349" s="1" t="s">
        <v>1257</v>
      </c>
      <c r="E349" s="1" t="s">
        <v>1258</v>
      </c>
      <c r="F349" s="1" t="s">
        <v>19</v>
      </c>
      <c r="G349" s="1" t="s">
        <v>177</v>
      </c>
      <c r="H349" s="2">
        <v>152609409.5855</v>
      </c>
      <c r="I349" s="3">
        <v>92492444</v>
      </c>
      <c r="J349" s="3">
        <v>65124</v>
      </c>
      <c r="K349" s="2">
        <v>1230721.04504436</v>
      </c>
      <c r="L349" s="4">
        <f t="shared" si="5"/>
        <v>1612244.5690081117</v>
      </c>
      <c r="M349" s="3">
        <v>745906.80645161297</v>
      </c>
      <c r="N349" s="3">
        <v>525.19354838709705</v>
      </c>
    </row>
    <row r="350" spans="1:14" x14ac:dyDescent="0.25">
      <c r="A350" s="1" t="s">
        <v>14</v>
      </c>
      <c r="B350" s="1" t="s">
        <v>1259</v>
      </c>
      <c r="C350" s="1" t="s">
        <v>637</v>
      </c>
      <c r="D350" s="1" t="s">
        <v>1260</v>
      </c>
      <c r="E350" s="1" t="s">
        <v>1261</v>
      </c>
      <c r="F350" s="1" t="s">
        <v>622</v>
      </c>
      <c r="G350" s="1" t="s">
        <v>227</v>
      </c>
      <c r="H350" s="2">
        <v>152354211.90470001</v>
      </c>
      <c r="I350" s="3">
        <v>187279473</v>
      </c>
      <c r="J350" s="3">
        <v>70333</v>
      </c>
      <c r="K350" s="2">
        <v>1228662.99923145</v>
      </c>
      <c r="L350" s="4">
        <f t="shared" si="5"/>
        <v>1609548.5289931996</v>
      </c>
      <c r="M350" s="3">
        <v>1510318.3306451601</v>
      </c>
      <c r="N350" s="3">
        <v>567.20161290322596</v>
      </c>
    </row>
    <row r="351" spans="1:14" x14ac:dyDescent="0.25">
      <c r="A351" s="1" t="s">
        <v>14</v>
      </c>
      <c r="B351" s="1" t="s">
        <v>1262</v>
      </c>
      <c r="C351" s="1" t="s">
        <v>60</v>
      </c>
      <c r="D351" s="1" t="s">
        <v>1263</v>
      </c>
      <c r="E351" s="1" t="s">
        <v>1264</v>
      </c>
      <c r="F351" s="1" t="s">
        <v>19</v>
      </c>
      <c r="G351" s="1" t="s">
        <v>255</v>
      </c>
      <c r="H351" s="2">
        <v>152246443.86149999</v>
      </c>
      <c r="I351" s="3">
        <v>32018979</v>
      </c>
      <c r="J351" s="3">
        <v>18524</v>
      </c>
      <c r="K351" s="2">
        <v>1227793.90210887</v>
      </c>
      <c r="L351" s="4">
        <f t="shared" si="5"/>
        <v>1608410.0117626197</v>
      </c>
      <c r="M351" s="3">
        <v>258217.57258064501</v>
      </c>
      <c r="N351" s="3">
        <v>149.38709677419399</v>
      </c>
    </row>
    <row r="352" spans="1:14" x14ac:dyDescent="0.25">
      <c r="A352" s="1" t="s">
        <v>431</v>
      </c>
      <c r="B352" s="1" t="s">
        <v>1265</v>
      </c>
      <c r="C352" s="1" t="s">
        <v>98</v>
      </c>
      <c r="D352" s="1" t="s">
        <v>1266</v>
      </c>
      <c r="E352" s="1" t="s">
        <v>1267</v>
      </c>
      <c r="F352" s="1" t="s">
        <v>19</v>
      </c>
      <c r="G352" s="1" t="s">
        <v>20</v>
      </c>
      <c r="H352" s="2">
        <v>151192424.07879999</v>
      </c>
      <c r="I352" s="3">
        <v>45361174</v>
      </c>
      <c r="J352" s="3">
        <v>13019</v>
      </c>
      <c r="K352" s="2">
        <v>1219293.74257097</v>
      </c>
      <c r="L352" s="4">
        <f t="shared" si="5"/>
        <v>1597274.8027679708</v>
      </c>
      <c r="M352" s="3">
        <v>365815.91935483902</v>
      </c>
      <c r="N352" s="3">
        <v>104.991935483871</v>
      </c>
    </row>
    <row r="353" spans="1:14" x14ac:dyDescent="0.25">
      <c r="A353" s="1" t="s">
        <v>14</v>
      </c>
      <c r="B353" s="1" t="s">
        <v>1268</v>
      </c>
      <c r="C353" s="1" t="s">
        <v>316</v>
      </c>
      <c r="D353" s="1" t="s">
        <v>1269</v>
      </c>
      <c r="E353" s="1" t="s">
        <v>1270</v>
      </c>
      <c r="F353" s="1" t="s">
        <v>19</v>
      </c>
      <c r="G353" s="1" t="s">
        <v>255</v>
      </c>
      <c r="H353" s="2">
        <v>149190139.48859999</v>
      </c>
      <c r="I353" s="3">
        <v>77447400</v>
      </c>
      <c r="J353" s="3">
        <v>23004</v>
      </c>
      <c r="K353" s="2">
        <v>1203146.2861983899</v>
      </c>
      <c r="L353" s="4">
        <f t="shared" si="5"/>
        <v>1576121.6349198909</v>
      </c>
      <c r="M353" s="3">
        <v>624575.80645161297</v>
      </c>
      <c r="N353" s="3">
        <v>185.51612903225799</v>
      </c>
    </row>
    <row r="354" spans="1:14" x14ac:dyDescent="0.25">
      <c r="A354" s="1" t="s">
        <v>14</v>
      </c>
      <c r="B354" s="1" t="s">
        <v>1271</v>
      </c>
      <c r="C354" s="1" t="s">
        <v>37</v>
      </c>
      <c r="D354" s="1" t="s">
        <v>1272</v>
      </c>
      <c r="E354" s="1" t="s">
        <v>1273</v>
      </c>
      <c r="F354" s="1" t="s">
        <v>19</v>
      </c>
      <c r="G354" s="1" t="s">
        <v>323</v>
      </c>
      <c r="H354" s="2">
        <v>148683309.40040001</v>
      </c>
      <c r="I354" s="3">
        <v>36318192</v>
      </c>
      <c r="J354" s="3">
        <v>68452</v>
      </c>
      <c r="K354" s="2">
        <v>1199058.9467774199</v>
      </c>
      <c r="L354" s="4">
        <f t="shared" si="5"/>
        <v>1570767.22027842</v>
      </c>
      <c r="M354" s="3">
        <v>292888.64516129001</v>
      </c>
      <c r="N354" s="3">
        <v>552.03225806451599</v>
      </c>
    </row>
    <row r="355" spans="1:14" x14ac:dyDescent="0.25">
      <c r="A355" s="1" t="s">
        <v>14</v>
      </c>
      <c r="B355" s="1" t="s">
        <v>1274</v>
      </c>
      <c r="C355" s="1" t="s">
        <v>170</v>
      </c>
      <c r="D355" s="1" t="s">
        <v>1275</v>
      </c>
      <c r="E355" s="1" t="s">
        <v>1276</v>
      </c>
      <c r="F355" s="1" t="s">
        <v>34</v>
      </c>
      <c r="G355" s="1" t="s">
        <v>255</v>
      </c>
      <c r="H355" s="2">
        <v>147955435.70199999</v>
      </c>
      <c r="I355" s="3">
        <v>167789944</v>
      </c>
      <c r="J355" s="3">
        <v>20992</v>
      </c>
      <c r="K355" s="2">
        <v>1193188.9975967701</v>
      </c>
      <c r="L355" s="4">
        <f t="shared" si="5"/>
        <v>1563077.5868517689</v>
      </c>
      <c r="M355" s="3">
        <v>1353144.7096774201</v>
      </c>
      <c r="N355" s="3">
        <v>169.29032258064501</v>
      </c>
    </row>
    <row r="356" spans="1:14" x14ac:dyDescent="0.25">
      <c r="A356" s="1" t="s">
        <v>14</v>
      </c>
      <c r="B356" s="1" t="s">
        <v>1277</v>
      </c>
      <c r="C356" s="1" t="s">
        <v>37</v>
      </c>
      <c r="D356" s="1" t="s">
        <v>1278</v>
      </c>
      <c r="E356" s="1" t="s">
        <v>1279</v>
      </c>
      <c r="F356" s="1" t="s">
        <v>19</v>
      </c>
      <c r="G356" s="1" t="s">
        <v>101</v>
      </c>
      <c r="H356" s="2">
        <v>147412508.8123</v>
      </c>
      <c r="I356" s="3">
        <v>173644052</v>
      </c>
      <c r="J356" s="3">
        <v>64177</v>
      </c>
      <c r="K356" s="2">
        <v>1188810.5549379</v>
      </c>
      <c r="L356" s="4">
        <f t="shared" si="5"/>
        <v>1557341.8269686492</v>
      </c>
      <c r="M356" s="3">
        <v>1400355.2580645201</v>
      </c>
      <c r="N356" s="3">
        <v>517.55645161290295</v>
      </c>
    </row>
    <row r="357" spans="1:14" x14ac:dyDescent="0.25">
      <c r="A357" s="1" t="s">
        <v>14</v>
      </c>
      <c r="B357" s="1" t="s">
        <v>1280</v>
      </c>
      <c r="C357" s="1" t="s">
        <v>1281</v>
      </c>
      <c r="D357" s="1" t="s">
        <v>1282</v>
      </c>
      <c r="E357" s="1" t="s">
        <v>1283</v>
      </c>
      <c r="F357" s="1" t="s">
        <v>19</v>
      </c>
      <c r="G357" s="1" t="s">
        <v>139</v>
      </c>
      <c r="H357" s="2">
        <v>144537288.81799999</v>
      </c>
      <c r="I357" s="3">
        <v>358438511</v>
      </c>
      <c r="J357" s="3">
        <v>59770</v>
      </c>
      <c r="K357" s="2">
        <v>1165623.2969193601</v>
      </c>
      <c r="L357" s="4">
        <f t="shared" si="5"/>
        <v>1526966.5189643616</v>
      </c>
      <c r="M357" s="3">
        <v>2890633.1532258098</v>
      </c>
      <c r="N357" s="3">
        <v>482.01612903225799</v>
      </c>
    </row>
    <row r="358" spans="1:14" x14ac:dyDescent="0.25">
      <c r="A358" s="1" t="s">
        <v>14</v>
      </c>
      <c r="B358" s="1" t="s">
        <v>1284</v>
      </c>
      <c r="C358" s="1" t="s">
        <v>98</v>
      </c>
      <c r="D358" s="1" t="s">
        <v>1285</v>
      </c>
      <c r="E358" s="1" t="s">
        <v>1286</v>
      </c>
      <c r="F358" s="1" t="s">
        <v>19</v>
      </c>
      <c r="G358" s="1" t="s">
        <v>242</v>
      </c>
      <c r="H358" s="2">
        <v>144254317.5677</v>
      </c>
      <c r="I358" s="3">
        <v>121364315</v>
      </c>
      <c r="J358" s="3">
        <v>43003</v>
      </c>
      <c r="K358" s="2">
        <v>1163341.2707072599</v>
      </c>
      <c r="L358" s="4">
        <f t="shared" si="5"/>
        <v>1523977.0646265105</v>
      </c>
      <c r="M358" s="3">
        <v>978744.47580645198</v>
      </c>
      <c r="N358" s="3">
        <v>346.79838709677398</v>
      </c>
    </row>
    <row r="359" spans="1:14" x14ac:dyDescent="0.25">
      <c r="A359" s="1" t="s">
        <v>14</v>
      </c>
      <c r="B359" s="1" t="s">
        <v>1287</v>
      </c>
      <c r="C359" s="1" t="s">
        <v>154</v>
      </c>
      <c r="D359" s="1" t="s">
        <v>1288</v>
      </c>
      <c r="E359" s="1" t="s">
        <v>1289</v>
      </c>
      <c r="F359" s="1" t="s">
        <v>19</v>
      </c>
      <c r="G359" s="1" t="s">
        <v>255</v>
      </c>
      <c r="H359" s="2">
        <v>144242620.7119</v>
      </c>
      <c r="I359" s="3">
        <v>160569918</v>
      </c>
      <c r="J359" s="3">
        <v>30248</v>
      </c>
      <c r="K359" s="2">
        <v>1163246.941225</v>
      </c>
      <c r="L359" s="4">
        <f t="shared" si="5"/>
        <v>1523853.49300475</v>
      </c>
      <c r="M359" s="3">
        <v>1294918.6935483899</v>
      </c>
      <c r="N359" s="3">
        <v>243.935483870968</v>
      </c>
    </row>
    <row r="360" spans="1:14" x14ac:dyDescent="0.25">
      <c r="A360" s="1" t="s">
        <v>14</v>
      </c>
      <c r="B360" s="1" t="s">
        <v>1290</v>
      </c>
      <c r="C360" s="1" t="s">
        <v>1291</v>
      </c>
      <c r="D360" s="1" t="s">
        <v>1292</v>
      </c>
      <c r="E360" s="1" t="s">
        <v>1293</v>
      </c>
      <c r="F360" s="1" t="s">
        <v>138</v>
      </c>
      <c r="G360" s="1" t="s">
        <v>260</v>
      </c>
      <c r="H360" s="2">
        <v>144030543.00330001</v>
      </c>
      <c r="I360" s="3">
        <v>184787283</v>
      </c>
      <c r="J360" s="3">
        <v>48205</v>
      </c>
      <c r="K360" s="2">
        <v>1161536.6371233901</v>
      </c>
      <c r="L360" s="4">
        <f t="shared" si="5"/>
        <v>1521612.9946316411</v>
      </c>
      <c r="M360" s="3">
        <v>1490220.02419355</v>
      </c>
      <c r="N360" s="3">
        <v>388.75</v>
      </c>
    </row>
    <row r="361" spans="1:14" x14ac:dyDescent="0.25">
      <c r="A361" s="1" t="s">
        <v>14</v>
      </c>
      <c r="B361" s="1" t="s">
        <v>1294</v>
      </c>
      <c r="C361" s="1" t="s">
        <v>637</v>
      </c>
      <c r="D361" s="1" t="s">
        <v>1295</v>
      </c>
      <c r="E361" s="1" t="s">
        <v>1296</v>
      </c>
      <c r="F361" s="1" t="s">
        <v>622</v>
      </c>
      <c r="G361" s="1" t="s">
        <v>255</v>
      </c>
      <c r="H361" s="2">
        <v>143721464.43979999</v>
      </c>
      <c r="I361" s="3">
        <v>121950356</v>
      </c>
      <c r="J361" s="3">
        <v>21342</v>
      </c>
      <c r="K361" s="2">
        <v>1159044.0680629001</v>
      </c>
      <c r="L361" s="4">
        <f t="shared" si="5"/>
        <v>1518347.7291623992</v>
      </c>
      <c r="M361" s="3">
        <v>983470.61290322605</v>
      </c>
      <c r="N361" s="3">
        <v>172.11290322580601</v>
      </c>
    </row>
    <row r="362" spans="1:14" x14ac:dyDescent="0.25">
      <c r="A362" s="1" t="s">
        <v>14</v>
      </c>
      <c r="B362" s="1" t="s">
        <v>1297</v>
      </c>
      <c r="C362" s="1" t="s">
        <v>130</v>
      </c>
      <c r="D362" s="1" t="s">
        <v>1298</v>
      </c>
      <c r="E362" s="1" t="s">
        <v>1299</v>
      </c>
      <c r="F362" s="1" t="s">
        <v>133</v>
      </c>
      <c r="G362" s="1" t="s">
        <v>35</v>
      </c>
      <c r="H362" s="2">
        <v>143651139.34040001</v>
      </c>
      <c r="I362" s="3">
        <v>62066180</v>
      </c>
      <c r="J362" s="3">
        <v>87516</v>
      </c>
      <c r="K362" s="2">
        <v>1158476.9301645199</v>
      </c>
      <c r="L362" s="4">
        <f t="shared" si="5"/>
        <v>1517604.7785155212</v>
      </c>
      <c r="M362" s="3">
        <v>500533.70967741898</v>
      </c>
      <c r="N362" s="3">
        <v>705.77419354838696</v>
      </c>
    </row>
    <row r="363" spans="1:14" x14ac:dyDescent="0.25">
      <c r="A363" s="1" t="s">
        <v>431</v>
      </c>
      <c r="B363" s="1" t="s">
        <v>1300</v>
      </c>
      <c r="C363" s="1" t="s">
        <v>170</v>
      </c>
      <c r="D363" s="1" t="s">
        <v>1301</v>
      </c>
      <c r="E363" s="1" t="s">
        <v>1302</v>
      </c>
      <c r="F363" s="1" t="s">
        <v>19</v>
      </c>
      <c r="G363" s="1" t="s">
        <v>165</v>
      </c>
      <c r="H363" s="2">
        <v>142597032.59999999</v>
      </c>
      <c r="I363" s="3">
        <v>17734412</v>
      </c>
      <c r="J363" s="3">
        <v>41614</v>
      </c>
      <c r="K363" s="2">
        <v>1149976.0693548401</v>
      </c>
      <c r="L363" s="4">
        <f t="shared" si="5"/>
        <v>1506468.6508548406</v>
      </c>
      <c r="M363" s="3">
        <v>143019.45161290301</v>
      </c>
      <c r="N363" s="3">
        <v>335.59677419354801</v>
      </c>
    </row>
    <row r="364" spans="1:14" x14ac:dyDescent="0.25">
      <c r="A364" s="1" t="s">
        <v>14</v>
      </c>
      <c r="B364" s="1" t="s">
        <v>1303</v>
      </c>
      <c r="C364" s="1" t="s">
        <v>1304</v>
      </c>
      <c r="D364" s="1" t="s">
        <v>1305</v>
      </c>
      <c r="E364" s="1" t="s">
        <v>1306</v>
      </c>
      <c r="F364" s="1" t="s">
        <v>622</v>
      </c>
      <c r="G364" s="1" t="s">
        <v>255</v>
      </c>
      <c r="H364" s="2">
        <v>141775362.12970001</v>
      </c>
      <c r="I364" s="3">
        <v>134848180</v>
      </c>
      <c r="J364" s="3">
        <v>23844</v>
      </c>
      <c r="K364" s="2">
        <v>1143349.69459436</v>
      </c>
      <c r="L364" s="4">
        <f t="shared" si="5"/>
        <v>1497788.0999186116</v>
      </c>
      <c r="M364" s="3">
        <v>1087485.32258065</v>
      </c>
      <c r="N364" s="3">
        <v>192.29032258064501</v>
      </c>
    </row>
    <row r="365" spans="1:14" x14ac:dyDescent="0.25">
      <c r="A365" s="1" t="s">
        <v>14</v>
      </c>
      <c r="B365" s="1" t="s">
        <v>1307</v>
      </c>
      <c r="C365" s="1" t="s">
        <v>37</v>
      </c>
      <c r="D365" s="1" t="s">
        <v>1308</v>
      </c>
      <c r="E365" s="1" t="s">
        <v>1309</v>
      </c>
      <c r="F365" s="1" t="s">
        <v>19</v>
      </c>
      <c r="G365" s="1" t="s">
        <v>260</v>
      </c>
      <c r="H365" s="2">
        <v>140861097.9804</v>
      </c>
      <c r="I365" s="3">
        <v>21282610</v>
      </c>
      <c r="J365" s="3">
        <v>37499</v>
      </c>
      <c r="K365" s="2">
        <v>1135976.5966161301</v>
      </c>
      <c r="L365" s="4">
        <f t="shared" si="5"/>
        <v>1488129.3415671305</v>
      </c>
      <c r="M365" s="3">
        <v>171633.95161290301</v>
      </c>
      <c r="N365" s="3">
        <v>302.41129032258101</v>
      </c>
    </row>
    <row r="366" spans="1:14" x14ac:dyDescent="0.25">
      <c r="A366" s="1" t="s">
        <v>14</v>
      </c>
      <c r="B366" s="1" t="s">
        <v>1310</v>
      </c>
      <c r="C366" s="1" t="s">
        <v>170</v>
      </c>
      <c r="D366" s="1" t="s">
        <v>1311</v>
      </c>
      <c r="E366" s="1" t="s">
        <v>1312</v>
      </c>
      <c r="F366" s="1" t="s">
        <v>19</v>
      </c>
      <c r="G366" s="1" t="s">
        <v>227</v>
      </c>
      <c r="H366" s="2">
        <v>139280281.57319999</v>
      </c>
      <c r="I366" s="3">
        <v>179820595</v>
      </c>
      <c r="J366" s="3">
        <v>34172</v>
      </c>
      <c r="K366" s="2">
        <v>1123228.07720323</v>
      </c>
      <c r="L366" s="4">
        <f t="shared" si="5"/>
        <v>1471428.7811362313</v>
      </c>
      <c r="M366" s="3">
        <v>1450166.0887096799</v>
      </c>
      <c r="N366" s="3">
        <v>275.58064516129002</v>
      </c>
    </row>
    <row r="367" spans="1:14" x14ac:dyDescent="0.25">
      <c r="A367" s="1" t="s">
        <v>431</v>
      </c>
      <c r="B367" s="1" t="s">
        <v>1313</v>
      </c>
      <c r="C367" s="1" t="s">
        <v>170</v>
      </c>
      <c r="D367" s="1" t="s">
        <v>1314</v>
      </c>
      <c r="E367" s="1" t="s">
        <v>1315</v>
      </c>
      <c r="F367" s="1" t="s">
        <v>19</v>
      </c>
      <c r="G367" s="1" t="s">
        <v>29</v>
      </c>
      <c r="H367" s="2">
        <v>139106898.95339999</v>
      </c>
      <c r="I367" s="3">
        <v>13020683</v>
      </c>
      <c r="J367" s="3">
        <v>25506</v>
      </c>
      <c r="K367" s="2">
        <v>1121829.83026936</v>
      </c>
      <c r="L367" s="4">
        <f t="shared" si="5"/>
        <v>1469597.0776528616</v>
      </c>
      <c r="M367" s="3">
        <v>105005.50806451601</v>
      </c>
      <c r="N367" s="3">
        <v>205.693548387097</v>
      </c>
    </row>
    <row r="368" spans="1:14" x14ac:dyDescent="0.25">
      <c r="A368" s="1" t="s">
        <v>14</v>
      </c>
      <c r="B368" s="1" t="s">
        <v>1316</v>
      </c>
      <c r="C368" s="1" t="s">
        <v>60</v>
      </c>
      <c r="D368" s="1" t="s">
        <v>1317</v>
      </c>
      <c r="E368" s="1" t="s">
        <v>1318</v>
      </c>
      <c r="F368" s="1" t="s">
        <v>622</v>
      </c>
      <c r="G368" s="1" t="s">
        <v>227</v>
      </c>
      <c r="H368" s="2">
        <v>138221158.4235</v>
      </c>
      <c r="I368" s="3">
        <v>256561072</v>
      </c>
      <c r="J368" s="3">
        <v>39888</v>
      </c>
      <c r="K368" s="2">
        <v>1114686.7614798399</v>
      </c>
      <c r="L368" s="4">
        <f t="shared" si="5"/>
        <v>1460239.6575385903</v>
      </c>
      <c r="M368" s="3">
        <v>2069040.90322581</v>
      </c>
      <c r="N368" s="3">
        <v>321.677419354839</v>
      </c>
    </row>
    <row r="369" spans="1:14" x14ac:dyDescent="0.25">
      <c r="A369" s="1" t="s">
        <v>14</v>
      </c>
      <c r="B369" s="1" t="s">
        <v>1319</v>
      </c>
      <c r="C369" s="1" t="s">
        <v>170</v>
      </c>
      <c r="D369" s="1" t="s">
        <v>1320</v>
      </c>
      <c r="E369" s="1" t="s">
        <v>1321</v>
      </c>
      <c r="F369" s="1" t="s">
        <v>19</v>
      </c>
      <c r="G369" s="1" t="s">
        <v>727</v>
      </c>
      <c r="H369" s="2">
        <v>136916563.3479</v>
      </c>
      <c r="I369" s="3">
        <v>117716289</v>
      </c>
      <c r="J369" s="3">
        <v>46515</v>
      </c>
      <c r="K369" s="2">
        <v>1104165.8334508101</v>
      </c>
      <c r="L369" s="4">
        <f t="shared" si="5"/>
        <v>1446457.2418205612</v>
      </c>
      <c r="M369" s="3">
        <v>949324.91129032301</v>
      </c>
      <c r="N369" s="3">
        <v>375.120967741936</v>
      </c>
    </row>
    <row r="370" spans="1:14" x14ac:dyDescent="0.25">
      <c r="A370" s="1" t="s">
        <v>14</v>
      </c>
      <c r="B370" s="1" t="s">
        <v>423</v>
      </c>
      <c r="C370" s="1" t="s">
        <v>464</v>
      </c>
      <c r="D370" s="1" t="s">
        <v>465</v>
      </c>
      <c r="E370" s="1" t="s">
        <v>426</v>
      </c>
      <c r="F370" s="1" t="s">
        <v>19</v>
      </c>
      <c r="G370" s="1" t="s">
        <v>251</v>
      </c>
      <c r="H370" s="2">
        <v>136781844.41569999</v>
      </c>
      <c r="I370" s="3">
        <v>33808029</v>
      </c>
      <c r="J370" s="3">
        <v>20944</v>
      </c>
      <c r="K370" s="2">
        <v>1103079.39044919</v>
      </c>
      <c r="L370" s="4">
        <f t="shared" si="5"/>
        <v>1445034.001488439</v>
      </c>
      <c r="M370" s="3">
        <v>272645.39516129001</v>
      </c>
      <c r="N370" s="3">
        <v>168.90322580645201</v>
      </c>
    </row>
    <row r="371" spans="1:14" x14ac:dyDescent="0.25">
      <c r="A371" s="1" t="s">
        <v>14</v>
      </c>
      <c r="B371" s="1" t="s">
        <v>1322</v>
      </c>
      <c r="C371" s="1" t="s">
        <v>616</v>
      </c>
      <c r="D371" s="1" t="s">
        <v>1323</v>
      </c>
      <c r="E371" s="1" t="s">
        <v>1324</v>
      </c>
      <c r="F371" s="1" t="s">
        <v>19</v>
      </c>
      <c r="G371" s="1" t="s">
        <v>234</v>
      </c>
      <c r="H371" s="2">
        <v>136740782.18270001</v>
      </c>
      <c r="I371" s="3">
        <v>197013646</v>
      </c>
      <c r="J371" s="3">
        <v>31395</v>
      </c>
      <c r="K371" s="2">
        <v>1102748.24340887</v>
      </c>
      <c r="L371" s="4">
        <f t="shared" si="5"/>
        <v>1444600.1988656197</v>
      </c>
      <c r="M371" s="3">
        <v>1588819.72580645</v>
      </c>
      <c r="N371" s="3">
        <v>253.185483870968</v>
      </c>
    </row>
    <row r="372" spans="1:14" x14ac:dyDescent="0.25">
      <c r="A372" s="1" t="s">
        <v>14</v>
      </c>
      <c r="B372" s="1" t="s">
        <v>1325</v>
      </c>
      <c r="C372" s="1" t="s">
        <v>170</v>
      </c>
      <c r="D372" s="1" t="s">
        <v>1326</v>
      </c>
      <c r="E372" s="1" t="s">
        <v>1327</v>
      </c>
      <c r="F372" s="1" t="s">
        <v>622</v>
      </c>
      <c r="G372" s="1" t="s">
        <v>227</v>
      </c>
      <c r="H372" s="2">
        <v>134190558.6021</v>
      </c>
      <c r="I372" s="3">
        <v>164799434</v>
      </c>
      <c r="J372" s="3">
        <v>40020</v>
      </c>
      <c r="K372" s="2">
        <v>1082181.9242104799</v>
      </c>
      <c r="L372" s="4">
        <f t="shared" si="5"/>
        <v>1417658.3207157287</v>
      </c>
      <c r="M372" s="3">
        <v>1329027.6935483899</v>
      </c>
      <c r="N372" s="3">
        <v>322.74193548387098</v>
      </c>
    </row>
    <row r="373" spans="1:14" x14ac:dyDescent="0.25">
      <c r="A373" s="1" t="s">
        <v>431</v>
      </c>
      <c r="B373" s="1" t="s">
        <v>1328</v>
      </c>
      <c r="C373" s="1" t="s">
        <v>31</v>
      </c>
      <c r="D373" s="1" t="s">
        <v>1329</v>
      </c>
      <c r="E373" s="1" t="s">
        <v>1330</v>
      </c>
      <c r="F373" s="1" t="s">
        <v>19</v>
      </c>
      <c r="G373" s="1" t="s">
        <v>35</v>
      </c>
      <c r="H373" s="2">
        <v>133833081.94760001</v>
      </c>
      <c r="I373" s="3">
        <v>57658545</v>
      </c>
      <c r="J373" s="3">
        <v>50874</v>
      </c>
      <c r="K373" s="2">
        <v>1079299.0479645201</v>
      </c>
      <c r="L373" s="4">
        <f t="shared" si="5"/>
        <v>1413881.7528335212</v>
      </c>
      <c r="M373" s="3">
        <v>464988.26612903201</v>
      </c>
      <c r="N373" s="3">
        <v>410.27419354838702</v>
      </c>
    </row>
    <row r="374" spans="1:14" x14ac:dyDescent="0.25">
      <c r="A374" s="1" t="s">
        <v>431</v>
      </c>
      <c r="B374" s="1" t="s">
        <v>1331</v>
      </c>
      <c r="C374" s="1" t="s">
        <v>170</v>
      </c>
      <c r="D374" s="1" t="s">
        <v>1332</v>
      </c>
      <c r="E374" s="1" t="s">
        <v>1333</v>
      </c>
      <c r="F374" s="1" t="s">
        <v>19</v>
      </c>
      <c r="G374" s="1" t="s">
        <v>280</v>
      </c>
      <c r="H374" s="2">
        <v>133415291.48899999</v>
      </c>
      <c r="I374" s="3">
        <v>149147496</v>
      </c>
      <c r="J374" s="3">
        <v>48513</v>
      </c>
      <c r="K374" s="2">
        <v>1075929.7700725801</v>
      </c>
      <c r="L374" s="4">
        <f t="shared" si="5"/>
        <v>1409467.99879508</v>
      </c>
      <c r="M374" s="3">
        <v>1202802.3870967701</v>
      </c>
      <c r="N374" s="3">
        <v>391.23387096774201</v>
      </c>
    </row>
    <row r="375" spans="1:14" x14ac:dyDescent="0.25">
      <c r="A375" s="1" t="s">
        <v>14</v>
      </c>
      <c r="B375" s="1" t="s">
        <v>1334</v>
      </c>
      <c r="C375" s="1" t="s">
        <v>637</v>
      </c>
      <c r="D375" s="1" t="s">
        <v>1335</v>
      </c>
      <c r="E375" s="1" t="s">
        <v>1336</v>
      </c>
      <c r="F375" s="1" t="s">
        <v>622</v>
      </c>
      <c r="G375" s="1" t="s">
        <v>255</v>
      </c>
      <c r="H375" s="2">
        <v>132989035.5231</v>
      </c>
      <c r="I375" s="3">
        <v>99062583</v>
      </c>
      <c r="J375" s="3">
        <v>18182</v>
      </c>
      <c r="K375" s="2">
        <v>1072492.2219604801</v>
      </c>
      <c r="L375" s="4">
        <f t="shared" si="5"/>
        <v>1404964.810768229</v>
      </c>
      <c r="M375" s="3">
        <v>798891.79838709696</v>
      </c>
      <c r="N375" s="3">
        <v>146.629032258065</v>
      </c>
    </row>
    <row r="376" spans="1:14" x14ac:dyDescent="0.25">
      <c r="A376" s="1" t="s">
        <v>431</v>
      </c>
      <c r="B376" s="1" t="s">
        <v>1337</v>
      </c>
      <c r="C376" s="1" t="s">
        <v>244</v>
      </c>
      <c r="D376" s="1" t="s">
        <v>1338</v>
      </c>
      <c r="E376" s="1" t="s">
        <v>1339</v>
      </c>
      <c r="F376" s="1" t="s">
        <v>19</v>
      </c>
      <c r="G376" s="1" t="s">
        <v>268</v>
      </c>
      <c r="H376" s="2">
        <v>132357389.8819</v>
      </c>
      <c r="I376" s="3">
        <v>102399474</v>
      </c>
      <c r="J376" s="3">
        <v>30867</v>
      </c>
      <c r="K376" s="2">
        <v>1067398.30549919</v>
      </c>
      <c r="L376" s="4">
        <f t="shared" si="5"/>
        <v>1398291.7802039389</v>
      </c>
      <c r="M376" s="3">
        <v>825802.20967741904</v>
      </c>
      <c r="N376" s="3">
        <v>248.927419354839</v>
      </c>
    </row>
    <row r="377" spans="1:14" x14ac:dyDescent="0.25">
      <c r="A377" s="1" t="s">
        <v>431</v>
      </c>
      <c r="B377" s="1" t="s">
        <v>1340</v>
      </c>
      <c r="C377" s="1" t="s">
        <v>244</v>
      </c>
      <c r="D377" s="1" t="s">
        <v>1341</v>
      </c>
      <c r="E377" s="1" t="s">
        <v>1342</v>
      </c>
      <c r="F377" s="1" t="s">
        <v>19</v>
      </c>
      <c r="G377" s="1" t="s">
        <v>356</v>
      </c>
      <c r="H377" s="2">
        <v>131189786.46070001</v>
      </c>
      <c r="I377" s="3">
        <v>1671390672</v>
      </c>
      <c r="J377" s="3">
        <v>33250</v>
      </c>
      <c r="K377" s="2">
        <v>1057982.14887661</v>
      </c>
      <c r="L377" s="4">
        <f t="shared" si="5"/>
        <v>1385956.6150283592</v>
      </c>
      <c r="M377" s="3">
        <v>13478957.032258101</v>
      </c>
      <c r="N377" s="3">
        <v>268.14516129032302</v>
      </c>
    </row>
    <row r="378" spans="1:14" x14ac:dyDescent="0.25">
      <c r="A378" s="1" t="s">
        <v>14</v>
      </c>
      <c r="B378" s="1" t="s">
        <v>1343</v>
      </c>
      <c r="C378" s="1" t="s">
        <v>98</v>
      </c>
      <c r="D378" s="1" t="s">
        <v>1344</v>
      </c>
      <c r="E378" s="1" t="s">
        <v>1345</v>
      </c>
      <c r="F378" s="1" t="s">
        <v>19</v>
      </c>
      <c r="G378" s="1" t="s">
        <v>182</v>
      </c>
      <c r="H378" s="2">
        <v>130718957.7757</v>
      </c>
      <c r="I378" s="3">
        <v>6611624</v>
      </c>
      <c r="J378" s="3">
        <v>35228</v>
      </c>
      <c r="K378" s="2">
        <v>1054185.1433524201</v>
      </c>
      <c r="L378" s="4">
        <f t="shared" si="5"/>
        <v>1380982.5377916703</v>
      </c>
      <c r="M378" s="3">
        <v>53319.548387096802</v>
      </c>
      <c r="N378" s="3">
        <v>284.09677419354801</v>
      </c>
    </row>
    <row r="379" spans="1:14" x14ac:dyDescent="0.25">
      <c r="A379" s="1" t="s">
        <v>14</v>
      </c>
      <c r="B379" s="1" t="s">
        <v>1346</v>
      </c>
      <c r="C379" s="1" t="s">
        <v>1347</v>
      </c>
      <c r="D379" s="1" t="s">
        <v>1348</v>
      </c>
      <c r="E379" s="1" t="s">
        <v>1349</v>
      </c>
      <c r="F379" s="1" t="s">
        <v>956</v>
      </c>
      <c r="G379" s="1" t="s">
        <v>242</v>
      </c>
      <c r="H379" s="2">
        <v>130349565.1763</v>
      </c>
      <c r="I379" s="3">
        <v>5301470</v>
      </c>
      <c r="J379" s="3">
        <v>54898</v>
      </c>
      <c r="K379" s="2">
        <v>1051206.17077661</v>
      </c>
      <c r="L379" s="4">
        <f t="shared" si="5"/>
        <v>1377080.0837173592</v>
      </c>
      <c r="M379" s="3">
        <v>42753.7903225806</v>
      </c>
      <c r="N379" s="3">
        <v>442.72580645161298</v>
      </c>
    </row>
    <row r="380" spans="1:14" x14ac:dyDescent="0.25">
      <c r="A380" s="1" t="s">
        <v>14</v>
      </c>
      <c r="B380" s="1" t="s">
        <v>1350</v>
      </c>
      <c r="C380" s="1" t="s">
        <v>170</v>
      </c>
      <c r="D380" s="1" t="s">
        <v>1351</v>
      </c>
      <c r="E380" s="1" t="s">
        <v>1352</v>
      </c>
      <c r="F380" s="1" t="s">
        <v>19</v>
      </c>
      <c r="G380" s="1" t="s">
        <v>165</v>
      </c>
      <c r="H380" s="2">
        <v>129832938.7594</v>
      </c>
      <c r="I380" s="3">
        <v>30897724</v>
      </c>
      <c r="J380" s="3">
        <v>40503</v>
      </c>
      <c r="K380" s="2">
        <v>1047039.82870484</v>
      </c>
      <c r="L380" s="4">
        <f t="shared" si="5"/>
        <v>1371622.1756033406</v>
      </c>
      <c r="M380" s="3">
        <v>249175.193548387</v>
      </c>
      <c r="N380" s="3">
        <v>326.63709677419399</v>
      </c>
    </row>
    <row r="381" spans="1:14" x14ac:dyDescent="0.25">
      <c r="A381" s="1" t="s">
        <v>14</v>
      </c>
      <c r="B381" s="1" t="s">
        <v>1353</v>
      </c>
      <c r="C381" s="1" t="s">
        <v>37</v>
      </c>
      <c r="D381" s="1" t="s">
        <v>1354</v>
      </c>
      <c r="E381" s="1" t="s">
        <v>1355</v>
      </c>
      <c r="F381" s="1" t="s">
        <v>19</v>
      </c>
      <c r="G381" s="1" t="s">
        <v>177</v>
      </c>
      <c r="H381" s="2">
        <v>129713029.02410001</v>
      </c>
      <c r="I381" s="3">
        <v>17911290</v>
      </c>
      <c r="J381" s="3">
        <v>31115</v>
      </c>
      <c r="K381" s="2">
        <v>1046072.81471048</v>
      </c>
      <c r="L381" s="4">
        <f t="shared" si="5"/>
        <v>1370355.3872707288</v>
      </c>
      <c r="M381" s="3">
        <v>144445.88709677401</v>
      </c>
      <c r="N381" s="3">
        <v>250.927419354839</v>
      </c>
    </row>
    <row r="382" spans="1:14" x14ac:dyDescent="0.25">
      <c r="A382" s="1" t="s">
        <v>14</v>
      </c>
      <c r="B382" s="1" t="s">
        <v>1356</v>
      </c>
      <c r="C382" s="1" t="s">
        <v>154</v>
      </c>
      <c r="D382" s="1" t="s">
        <v>1357</v>
      </c>
      <c r="E382" s="1" t="s">
        <v>1358</v>
      </c>
      <c r="F382" s="1" t="s">
        <v>34</v>
      </c>
      <c r="G382" s="1" t="s">
        <v>182</v>
      </c>
      <c r="H382" s="2">
        <v>129353661.1231</v>
      </c>
      <c r="I382" s="3">
        <v>17905954</v>
      </c>
      <c r="J382" s="3">
        <v>47931</v>
      </c>
      <c r="K382" s="2">
        <v>1043174.68647661</v>
      </c>
      <c r="L382" s="4">
        <f t="shared" si="5"/>
        <v>1366558.8392843592</v>
      </c>
      <c r="M382" s="3">
        <v>144402.85483870999</v>
      </c>
      <c r="N382" s="3">
        <v>386.54032258064501</v>
      </c>
    </row>
    <row r="383" spans="1:14" x14ac:dyDescent="0.25">
      <c r="A383" s="1" t="s">
        <v>14</v>
      </c>
      <c r="B383" s="1" t="s">
        <v>1359</v>
      </c>
      <c r="C383" s="1" t="s">
        <v>1360</v>
      </c>
      <c r="D383" s="1" t="s">
        <v>1361</v>
      </c>
      <c r="E383" s="1" t="s">
        <v>1362</v>
      </c>
      <c r="F383" s="1" t="s">
        <v>478</v>
      </c>
      <c r="G383" s="1" t="s">
        <v>182</v>
      </c>
      <c r="H383" s="2">
        <v>129161641.1054</v>
      </c>
      <c r="I383" s="3">
        <v>28556525</v>
      </c>
      <c r="J383" s="3">
        <v>5266</v>
      </c>
      <c r="K383" s="2">
        <v>1041626.1379467699</v>
      </c>
      <c r="L383" s="4">
        <f t="shared" si="5"/>
        <v>1364530.2407102687</v>
      </c>
      <c r="M383" s="3">
        <v>230294.556451613</v>
      </c>
      <c r="N383" s="3">
        <v>42.4677419354839</v>
      </c>
    </row>
    <row r="384" spans="1:14" x14ac:dyDescent="0.25">
      <c r="A384" s="1" t="s">
        <v>14</v>
      </c>
      <c r="B384" s="1" t="s">
        <v>1363</v>
      </c>
      <c r="C384" s="1" t="s">
        <v>170</v>
      </c>
      <c r="D384" s="1" t="s">
        <v>1364</v>
      </c>
      <c r="E384" s="1" t="s">
        <v>1365</v>
      </c>
      <c r="F384" s="1" t="s">
        <v>19</v>
      </c>
      <c r="G384" s="1" t="s">
        <v>227</v>
      </c>
      <c r="H384" s="2">
        <v>128365044.8628</v>
      </c>
      <c r="I384" s="3">
        <v>127121442</v>
      </c>
      <c r="J384" s="3">
        <v>39511</v>
      </c>
      <c r="K384" s="2">
        <v>1035201.9747</v>
      </c>
      <c r="L384" s="4">
        <f t="shared" si="5"/>
        <v>1356114.5868570001</v>
      </c>
      <c r="M384" s="3">
        <v>1025172.9193548399</v>
      </c>
      <c r="N384" s="3">
        <v>318.63709677419399</v>
      </c>
    </row>
    <row r="385" spans="1:14" x14ac:dyDescent="0.25">
      <c r="A385" s="1" t="s">
        <v>14</v>
      </c>
      <c r="B385" s="1" t="s">
        <v>1366</v>
      </c>
      <c r="C385" s="1" t="s">
        <v>637</v>
      </c>
      <c r="D385" s="1" t="s">
        <v>1367</v>
      </c>
      <c r="E385" s="1" t="s">
        <v>1368</v>
      </c>
      <c r="F385" s="1" t="s">
        <v>34</v>
      </c>
      <c r="G385" s="1" t="s">
        <v>255</v>
      </c>
      <c r="H385" s="2">
        <v>127886061.60079999</v>
      </c>
      <c r="I385" s="3">
        <v>48356948</v>
      </c>
      <c r="J385" s="3">
        <v>18428</v>
      </c>
      <c r="K385" s="2">
        <v>1031339.20645806</v>
      </c>
      <c r="L385" s="4">
        <f t="shared" si="5"/>
        <v>1351054.3604600586</v>
      </c>
      <c r="M385" s="3">
        <v>389975.38709677401</v>
      </c>
      <c r="N385" s="3">
        <v>148.61290322580601</v>
      </c>
    </row>
    <row r="386" spans="1:14" x14ac:dyDescent="0.25">
      <c r="A386" s="1" t="s">
        <v>14</v>
      </c>
      <c r="B386" s="1" t="s">
        <v>1369</v>
      </c>
      <c r="C386" s="1" t="s">
        <v>60</v>
      </c>
      <c r="D386" s="1" t="s">
        <v>1370</v>
      </c>
      <c r="E386" s="1" t="s">
        <v>1371</v>
      </c>
      <c r="F386" s="1" t="s">
        <v>19</v>
      </c>
      <c r="G386" s="1" t="s">
        <v>255</v>
      </c>
      <c r="H386" s="2">
        <v>127835187.4613</v>
      </c>
      <c r="I386" s="3">
        <v>24728235</v>
      </c>
      <c r="J386" s="3">
        <v>23435</v>
      </c>
      <c r="K386" s="2">
        <v>1030928.93113952</v>
      </c>
      <c r="L386" s="4">
        <f t="shared" si="5"/>
        <v>1350516.8997927713</v>
      </c>
      <c r="M386" s="3">
        <v>199421.25</v>
      </c>
      <c r="N386" s="3">
        <v>188.991935483871</v>
      </c>
    </row>
    <row r="387" spans="1:14" x14ac:dyDescent="0.25">
      <c r="A387" s="1" t="s">
        <v>14</v>
      </c>
      <c r="B387" s="1" t="s">
        <v>1372</v>
      </c>
      <c r="C387" s="1" t="s">
        <v>1373</v>
      </c>
      <c r="D387" s="1" t="s">
        <v>1374</v>
      </c>
      <c r="E387" s="1" t="s">
        <v>1375</v>
      </c>
      <c r="F387" s="1" t="s">
        <v>19</v>
      </c>
      <c r="G387" s="1" t="s">
        <v>182</v>
      </c>
      <c r="H387" s="2">
        <v>127231085.6957</v>
      </c>
      <c r="I387" s="3">
        <v>69663417</v>
      </c>
      <c r="J387" s="3">
        <v>78873</v>
      </c>
      <c r="K387" s="2">
        <v>1026057.14270726</v>
      </c>
      <c r="L387" s="4">
        <f t="shared" ref="L387:L450" si="6">K387*1.31</f>
        <v>1344134.8569465107</v>
      </c>
      <c r="M387" s="3">
        <v>561801.75</v>
      </c>
      <c r="N387" s="3">
        <v>636.072580645161</v>
      </c>
    </row>
    <row r="388" spans="1:14" x14ac:dyDescent="0.25">
      <c r="A388" s="1" t="s">
        <v>14</v>
      </c>
      <c r="B388" s="1" t="s">
        <v>1376</v>
      </c>
      <c r="C388" s="1" t="s">
        <v>98</v>
      </c>
      <c r="D388" s="1" t="s">
        <v>1377</v>
      </c>
      <c r="E388" s="1" t="s">
        <v>1378</v>
      </c>
      <c r="F388" s="1" t="s">
        <v>19</v>
      </c>
      <c r="G388" s="1" t="s">
        <v>255</v>
      </c>
      <c r="H388" s="2">
        <v>127120039.3436</v>
      </c>
      <c r="I388" s="3">
        <v>18321578</v>
      </c>
      <c r="J388" s="3">
        <v>12534</v>
      </c>
      <c r="K388" s="2">
        <v>1025161.60760968</v>
      </c>
      <c r="L388" s="4">
        <f t="shared" si="6"/>
        <v>1342961.7059686808</v>
      </c>
      <c r="M388" s="3">
        <v>147754.66129032301</v>
      </c>
      <c r="N388" s="3">
        <v>101.08064516128999</v>
      </c>
    </row>
    <row r="389" spans="1:14" x14ac:dyDescent="0.25">
      <c r="A389" s="1" t="s">
        <v>14</v>
      </c>
      <c r="B389" s="1" t="s">
        <v>1379</v>
      </c>
      <c r="C389" s="1" t="s">
        <v>60</v>
      </c>
      <c r="D389" s="1" t="s">
        <v>1380</v>
      </c>
      <c r="E389" s="1" t="s">
        <v>1381</v>
      </c>
      <c r="F389" s="1" t="s">
        <v>19</v>
      </c>
      <c r="G389" s="1" t="s">
        <v>20</v>
      </c>
      <c r="H389" s="2">
        <v>126657696.8466</v>
      </c>
      <c r="I389" s="3">
        <v>48936946</v>
      </c>
      <c r="J389" s="3">
        <v>51906</v>
      </c>
      <c r="K389" s="2">
        <v>1021433.03908548</v>
      </c>
      <c r="L389" s="4">
        <f t="shared" si="6"/>
        <v>1338077.2812019789</v>
      </c>
      <c r="M389" s="3">
        <v>394652.79032258102</v>
      </c>
      <c r="N389" s="3">
        <v>418.59677419354801</v>
      </c>
    </row>
    <row r="390" spans="1:14" x14ac:dyDescent="0.25">
      <c r="A390" s="1" t="s">
        <v>14</v>
      </c>
      <c r="B390" s="1" t="s">
        <v>1382</v>
      </c>
      <c r="C390" s="1" t="s">
        <v>1383</v>
      </c>
      <c r="D390" s="1" t="s">
        <v>1384</v>
      </c>
      <c r="E390" s="1" t="s">
        <v>1385</v>
      </c>
      <c r="F390" s="1" t="s">
        <v>19</v>
      </c>
      <c r="G390" s="1" t="s">
        <v>227</v>
      </c>
      <c r="H390" s="2">
        <v>125649275.7651</v>
      </c>
      <c r="I390" s="3">
        <v>25730218</v>
      </c>
      <c r="J390" s="3">
        <v>48862</v>
      </c>
      <c r="K390" s="2">
        <v>1013300.6110088699</v>
      </c>
      <c r="L390" s="4">
        <f t="shared" si="6"/>
        <v>1327423.8004216198</v>
      </c>
      <c r="M390" s="3">
        <v>207501.75806451601</v>
      </c>
      <c r="N390" s="3">
        <v>394.04838709677398</v>
      </c>
    </row>
    <row r="391" spans="1:14" x14ac:dyDescent="0.25">
      <c r="A391" s="1" t="s">
        <v>14</v>
      </c>
      <c r="B391" s="1" t="s">
        <v>1386</v>
      </c>
      <c r="C391" s="1" t="s">
        <v>154</v>
      </c>
      <c r="D391" s="1" t="s">
        <v>1387</v>
      </c>
      <c r="E391" s="1" t="s">
        <v>1388</v>
      </c>
      <c r="F391" s="1" t="s">
        <v>19</v>
      </c>
      <c r="G391" s="1" t="s">
        <v>255</v>
      </c>
      <c r="H391" s="2">
        <v>125594391.28730001</v>
      </c>
      <c r="I391" s="3">
        <v>85864217</v>
      </c>
      <c r="J391" s="3">
        <v>20427</v>
      </c>
      <c r="K391" s="2">
        <v>1012857.99425242</v>
      </c>
      <c r="L391" s="4">
        <f t="shared" si="6"/>
        <v>1326843.9724706702</v>
      </c>
      <c r="M391" s="3">
        <v>692453.36290322605</v>
      </c>
      <c r="N391" s="3">
        <v>164.73387096774201</v>
      </c>
    </row>
    <row r="392" spans="1:14" x14ac:dyDescent="0.25">
      <c r="A392" s="1" t="s">
        <v>14</v>
      </c>
      <c r="B392" s="1" t="s">
        <v>1389</v>
      </c>
      <c r="C392" s="1" t="s">
        <v>170</v>
      </c>
      <c r="D392" s="1" t="s">
        <v>1390</v>
      </c>
      <c r="E392" s="1" t="s">
        <v>1391</v>
      </c>
      <c r="F392" s="1" t="s">
        <v>19</v>
      </c>
      <c r="G392" s="1" t="s">
        <v>44</v>
      </c>
      <c r="H392" s="2">
        <v>123499105.87369999</v>
      </c>
      <c r="I392" s="3">
        <v>65113011</v>
      </c>
      <c r="J392" s="3">
        <v>36201</v>
      </c>
      <c r="K392" s="2">
        <v>995960.53123951599</v>
      </c>
      <c r="L392" s="4">
        <f t="shared" si="6"/>
        <v>1304708.295923766</v>
      </c>
      <c r="M392" s="3">
        <v>525104.92741935502</v>
      </c>
      <c r="N392" s="3">
        <v>291.943548387097</v>
      </c>
    </row>
    <row r="393" spans="1:14" x14ac:dyDescent="0.25">
      <c r="A393" s="1" t="s">
        <v>431</v>
      </c>
      <c r="B393" s="1" t="s">
        <v>1392</v>
      </c>
      <c r="C393" s="1" t="s">
        <v>60</v>
      </c>
      <c r="D393" s="1" t="s">
        <v>1393</v>
      </c>
      <c r="E393" s="1" t="s">
        <v>1394</v>
      </c>
      <c r="F393" s="1" t="s">
        <v>19</v>
      </c>
      <c r="G393" s="1" t="s">
        <v>303</v>
      </c>
      <c r="H393" s="2">
        <v>123153891.4243</v>
      </c>
      <c r="I393" s="3">
        <v>49354842</v>
      </c>
      <c r="J393" s="3">
        <v>39335</v>
      </c>
      <c r="K393" s="2">
        <v>993176.54374435497</v>
      </c>
      <c r="L393" s="4">
        <f t="shared" si="6"/>
        <v>1301061.2723051051</v>
      </c>
      <c r="M393" s="3">
        <v>398022.91935483902</v>
      </c>
      <c r="N393" s="3">
        <v>317.21774193548401</v>
      </c>
    </row>
    <row r="394" spans="1:14" x14ac:dyDescent="0.25">
      <c r="A394" s="1" t="s">
        <v>431</v>
      </c>
      <c r="B394" s="1" t="s">
        <v>1395</v>
      </c>
      <c r="C394" s="1" t="s">
        <v>145</v>
      </c>
      <c r="D394" s="1" t="s">
        <v>1396</v>
      </c>
      <c r="E394" s="1" t="s">
        <v>1397</v>
      </c>
      <c r="F394" s="1" t="s">
        <v>19</v>
      </c>
      <c r="G394" s="1" t="s">
        <v>165</v>
      </c>
      <c r="H394" s="2">
        <v>122132546.8504</v>
      </c>
      <c r="I394" s="3">
        <v>23106534</v>
      </c>
      <c r="J394" s="3">
        <v>7456</v>
      </c>
      <c r="K394" s="2">
        <v>984939.89395483898</v>
      </c>
      <c r="L394" s="4">
        <f t="shared" si="6"/>
        <v>1290271.2610808392</v>
      </c>
      <c r="M394" s="3">
        <v>186343.01612903201</v>
      </c>
      <c r="N394" s="3">
        <v>60.129032258064498</v>
      </c>
    </row>
    <row r="395" spans="1:14" x14ac:dyDescent="0.25">
      <c r="A395" s="1" t="s">
        <v>14</v>
      </c>
      <c r="B395" s="1" t="s">
        <v>1398</v>
      </c>
      <c r="C395" s="1" t="s">
        <v>637</v>
      </c>
      <c r="D395" s="1" t="s">
        <v>1399</v>
      </c>
      <c r="E395" s="1" t="s">
        <v>1400</v>
      </c>
      <c r="F395" s="1" t="s">
        <v>622</v>
      </c>
      <c r="G395" s="1" t="s">
        <v>255</v>
      </c>
      <c r="H395" s="2">
        <v>121892991.625</v>
      </c>
      <c r="I395" s="3">
        <v>182040034</v>
      </c>
      <c r="J395" s="3">
        <v>25418</v>
      </c>
      <c r="K395" s="2">
        <v>983007.99697580701</v>
      </c>
      <c r="L395" s="4">
        <f t="shared" si="6"/>
        <v>1287740.4760383072</v>
      </c>
      <c r="M395" s="3">
        <v>1468064.7903225799</v>
      </c>
      <c r="N395" s="3">
        <v>204.98387096774201</v>
      </c>
    </row>
    <row r="396" spans="1:14" x14ac:dyDescent="0.25">
      <c r="A396" s="1" t="s">
        <v>431</v>
      </c>
      <c r="B396" s="1" t="s">
        <v>1401</v>
      </c>
      <c r="C396" s="1" t="s">
        <v>1402</v>
      </c>
      <c r="D396" s="1" t="s">
        <v>1403</v>
      </c>
      <c r="E396" s="1" t="s">
        <v>1404</v>
      </c>
      <c r="F396" s="1" t="s">
        <v>19</v>
      </c>
      <c r="G396" s="1" t="s">
        <v>35</v>
      </c>
      <c r="H396" s="2">
        <v>121737139.939</v>
      </c>
      <c r="I396" s="3">
        <v>23036282329</v>
      </c>
      <c r="J396" s="3">
        <v>38754</v>
      </c>
      <c r="K396" s="2">
        <v>981751.128540323</v>
      </c>
      <c r="L396" s="4">
        <f t="shared" si="6"/>
        <v>1286093.9783878231</v>
      </c>
      <c r="M396" s="3">
        <v>185776470.395161</v>
      </c>
      <c r="N396" s="3">
        <v>312.53225806451599</v>
      </c>
    </row>
    <row r="397" spans="1:14" x14ac:dyDescent="0.25">
      <c r="A397" s="1" t="s">
        <v>14</v>
      </c>
      <c r="B397" s="1" t="s">
        <v>1405</v>
      </c>
      <c r="C397" s="1" t="s">
        <v>98</v>
      </c>
      <c r="D397" s="1" t="s">
        <v>1406</v>
      </c>
      <c r="E397" s="1" t="s">
        <v>1407</v>
      </c>
      <c r="F397" s="1" t="s">
        <v>19</v>
      </c>
      <c r="G397" s="1" t="s">
        <v>255</v>
      </c>
      <c r="H397" s="2">
        <v>120812612.6517</v>
      </c>
      <c r="I397" s="3">
        <v>3455796</v>
      </c>
      <c r="J397" s="3">
        <v>18437</v>
      </c>
      <c r="K397" s="2">
        <v>974295.26332016196</v>
      </c>
      <c r="L397" s="4">
        <f t="shared" si="6"/>
        <v>1276326.7949494121</v>
      </c>
      <c r="M397" s="3">
        <v>27869.322580645199</v>
      </c>
      <c r="N397" s="3">
        <v>148.685483870968</v>
      </c>
    </row>
    <row r="398" spans="1:14" x14ac:dyDescent="0.25">
      <c r="A398" s="1" t="s">
        <v>577</v>
      </c>
      <c r="B398" s="1" t="s">
        <v>387</v>
      </c>
      <c r="C398" s="1" t="s">
        <v>1408</v>
      </c>
      <c r="D398" s="1" t="s">
        <v>1409</v>
      </c>
      <c r="E398" s="1" t="s">
        <v>1410</v>
      </c>
      <c r="F398" s="1" t="s">
        <v>391</v>
      </c>
      <c r="G398" s="1" t="s">
        <v>392</v>
      </c>
      <c r="H398" s="2">
        <v>120441130.16140001</v>
      </c>
      <c r="I398" s="3">
        <v>137971</v>
      </c>
      <c r="J398" s="3">
        <v>17669</v>
      </c>
      <c r="K398" s="2">
        <v>971299.43678548397</v>
      </c>
      <c r="L398" s="4">
        <f t="shared" si="6"/>
        <v>1272402.2621889841</v>
      </c>
      <c r="M398" s="3">
        <v>1112.66935483871</v>
      </c>
      <c r="N398" s="3">
        <v>142.491935483871</v>
      </c>
    </row>
    <row r="399" spans="1:14" x14ac:dyDescent="0.25">
      <c r="A399" s="1" t="s">
        <v>14</v>
      </c>
      <c r="B399" s="1" t="s">
        <v>1411</v>
      </c>
      <c r="C399" s="1" t="s">
        <v>170</v>
      </c>
      <c r="D399" s="1" t="s">
        <v>1412</v>
      </c>
      <c r="E399" s="1" t="s">
        <v>1413</v>
      </c>
      <c r="F399" s="1" t="s">
        <v>19</v>
      </c>
      <c r="G399" s="1" t="s">
        <v>177</v>
      </c>
      <c r="H399" s="2">
        <v>120386900.86750001</v>
      </c>
      <c r="I399" s="3">
        <v>61925832</v>
      </c>
      <c r="J399" s="3">
        <v>39984</v>
      </c>
      <c r="K399" s="2">
        <v>970862.10377016198</v>
      </c>
      <c r="L399" s="4">
        <f t="shared" si="6"/>
        <v>1271829.3559389121</v>
      </c>
      <c r="M399" s="3">
        <v>499401.870967742</v>
      </c>
      <c r="N399" s="3">
        <v>322.45161290322602</v>
      </c>
    </row>
    <row r="400" spans="1:14" x14ac:dyDescent="0.25">
      <c r="A400" s="1" t="s">
        <v>14</v>
      </c>
      <c r="B400" s="1" t="s">
        <v>1414</v>
      </c>
      <c r="C400" s="1" t="s">
        <v>37</v>
      </c>
      <c r="D400" s="1" t="s">
        <v>1415</v>
      </c>
      <c r="E400" s="1" t="s">
        <v>1416</v>
      </c>
      <c r="F400" s="1" t="s">
        <v>19</v>
      </c>
      <c r="G400" s="1" t="s">
        <v>255</v>
      </c>
      <c r="H400" s="2">
        <v>119331444.5211</v>
      </c>
      <c r="I400" s="3">
        <v>19622403</v>
      </c>
      <c r="J400" s="3">
        <v>20798</v>
      </c>
      <c r="K400" s="2">
        <v>962350.35904112901</v>
      </c>
      <c r="L400" s="4">
        <f t="shared" si="6"/>
        <v>1260678.970343879</v>
      </c>
      <c r="M400" s="3">
        <v>158245.185483871</v>
      </c>
      <c r="N400" s="3">
        <v>167.72580645161301</v>
      </c>
    </row>
    <row r="401" spans="1:14" x14ac:dyDescent="0.25">
      <c r="A401" s="1" t="s">
        <v>14</v>
      </c>
      <c r="B401" s="1" t="s">
        <v>1417</v>
      </c>
      <c r="C401" s="1" t="s">
        <v>1418</v>
      </c>
      <c r="D401" s="1" t="s">
        <v>1419</v>
      </c>
      <c r="E401" s="1" t="s">
        <v>1420</v>
      </c>
      <c r="F401" s="1" t="s">
        <v>19</v>
      </c>
      <c r="G401" s="1" t="s">
        <v>323</v>
      </c>
      <c r="H401" s="2">
        <v>119182815.2396</v>
      </c>
      <c r="I401" s="3">
        <v>18352408</v>
      </c>
      <c r="J401" s="3">
        <v>38513</v>
      </c>
      <c r="K401" s="2">
        <v>961151.73580322601</v>
      </c>
      <c r="L401" s="4">
        <f t="shared" si="6"/>
        <v>1259108.7739022262</v>
      </c>
      <c r="M401" s="3">
        <v>148003.29032258099</v>
      </c>
      <c r="N401" s="3">
        <v>310.58870967741899</v>
      </c>
    </row>
    <row r="402" spans="1:14" x14ac:dyDescent="0.25">
      <c r="A402" s="1" t="s">
        <v>14</v>
      </c>
      <c r="B402" s="1" t="s">
        <v>1421</v>
      </c>
      <c r="C402" s="1" t="s">
        <v>1360</v>
      </c>
      <c r="D402" s="1" t="s">
        <v>1422</v>
      </c>
      <c r="E402" s="1" t="s">
        <v>1423</v>
      </c>
      <c r="F402" s="1" t="s">
        <v>1424</v>
      </c>
      <c r="G402" s="1" t="s">
        <v>303</v>
      </c>
      <c r="H402" s="2">
        <v>118405337.51629999</v>
      </c>
      <c r="I402" s="3">
        <v>5233739</v>
      </c>
      <c r="J402" s="3">
        <v>33086</v>
      </c>
      <c r="K402" s="2">
        <v>954881.75416371005</v>
      </c>
      <c r="L402" s="4">
        <f t="shared" si="6"/>
        <v>1250895.0979544602</v>
      </c>
      <c r="M402" s="3">
        <v>42207.572580645203</v>
      </c>
      <c r="N402" s="3">
        <v>266.822580645161</v>
      </c>
    </row>
    <row r="403" spans="1:14" x14ac:dyDescent="0.25">
      <c r="A403" s="1" t="s">
        <v>14</v>
      </c>
      <c r="B403" s="1" t="s">
        <v>1425</v>
      </c>
      <c r="C403" s="1" t="s">
        <v>170</v>
      </c>
      <c r="D403" s="1" t="s">
        <v>1426</v>
      </c>
      <c r="E403" s="1" t="s">
        <v>1427</v>
      </c>
      <c r="F403" s="1" t="s">
        <v>622</v>
      </c>
      <c r="G403" s="1" t="s">
        <v>255</v>
      </c>
      <c r="H403" s="2">
        <v>118166557.4818</v>
      </c>
      <c r="I403" s="3">
        <v>45108461</v>
      </c>
      <c r="J403" s="3">
        <v>15338</v>
      </c>
      <c r="K403" s="2">
        <v>952956.10872419295</v>
      </c>
      <c r="L403" s="4">
        <f t="shared" si="6"/>
        <v>1248372.5024286928</v>
      </c>
      <c r="M403" s="3">
        <v>363777.91129032301</v>
      </c>
      <c r="N403" s="3">
        <v>123.693548387097</v>
      </c>
    </row>
    <row r="404" spans="1:14" x14ac:dyDescent="0.25">
      <c r="A404" s="1" t="s">
        <v>14</v>
      </c>
      <c r="B404" s="1" t="s">
        <v>1428</v>
      </c>
      <c r="C404" s="1" t="s">
        <v>98</v>
      </c>
      <c r="D404" s="1" t="s">
        <v>1429</v>
      </c>
      <c r="E404" s="1" t="s">
        <v>1430</v>
      </c>
      <c r="F404" s="1" t="s">
        <v>19</v>
      </c>
      <c r="G404" s="1" t="s">
        <v>255</v>
      </c>
      <c r="H404" s="2">
        <v>118057508.4471</v>
      </c>
      <c r="I404" s="3">
        <v>19555630</v>
      </c>
      <c r="J404" s="3">
        <v>23772</v>
      </c>
      <c r="K404" s="2">
        <v>952076.68102500006</v>
      </c>
      <c r="L404" s="4">
        <f t="shared" si="6"/>
        <v>1247220.4521427501</v>
      </c>
      <c r="M404" s="3">
        <v>157706.693548387</v>
      </c>
      <c r="N404" s="3">
        <v>191.70967741935499</v>
      </c>
    </row>
    <row r="405" spans="1:14" x14ac:dyDescent="0.25">
      <c r="A405" s="1" t="s">
        <v>14</v>
      </c>
      <c r="B405" s="1" t="s">
        <v>1431</v>
      </c>
      <c r="C405" s="1" t="s">
        <v>37</v>
      </c>
      <c r="D405" s="1" t="s">
        <v>1432</v>
      </c>
      <c r="E405" s="1" t="s">
        <v>1433</v>
      </c>
      <c r="F405" s="1" t="s">
        <v>19</v>
      </c>
      <c r="G405" s="1" t="s">
        <v>255</v>
      </c>
      <c r="H405" s="2">
        <v>117701763.4938</v>
      </c>
      <c r="I405" s="3">
        <v>22987897</v>
      </c>
      <c r="J405" s="3">
        <v>13843</v>
      </c>
      <c r="K405" s="2">
        <v>949207.77011129004</v>
      </c>
      <c r="L405" s="4">
        <f t="shared" si="6"/>
        <v>1243462.17884579</v>
      </c>
      <c r="M405" s="3">
        <v>185386.26612903201</v>
      </c>
      <c r="N405" s="3">
        <v>111.63709677419401</v>
      </c>
    </row>
    <row r="406" spans="1:14" x14ac:dyDescent="0.25">
      <c r="A406" s="1" t="s">
        <v>431</v>
      </c>
      <c r="B406" s="1" t="s">
        <v>1434</v>
      </c>
      <c r="C406" s="1" t="s">
        <v>633</v>
      </c>
      <c r="D406" s="1" t="s">
        <v>1435</v>
      </c>
      <c r="E406" s="1" t="s">
        <v>1436</v>
      </c>
      <c r="F406" s="1" t="s">
        <v>19</v>
      </c>
      <c r="G406" s="1" t="s">
        <v>268</v>
      </c>
      <c r="H406" s="2">
        <v>117569646.3196</v>
      </c>
      <c r="I406" s="3">
        <v>6685910</v>
      </c>
      <c r="J406" s="3">
        <v>39598</v>
      </c>
      <c r="K406" s="2">
        <v>948142.30902903294</v>
      </c>
      <c r="L406" s="4">
        <f t="shared" si="6"/>
        <v>1242066.4248280332</v>
      </c>
      <c r="M406" s="3">
        <v>53918.629032258097</v>
      </c>
      <c r="N406" s="3">
        <v>319.33870967741899</v>
      </c>
    </row>
    <row r="407" spans="1:14" x14ac:dyDescent="0.25">
      <c r="A407" s="1" t="s">
        <v>14</v>
      </c>
      <c r="B407" s="1" t="s">
        <v>1437</v>
      </c>
      <c r="C407" s="1" t="s">
        <v>98</v>
      </c>
      <c r="D407" s="1" t="s">
        <v>1438</v>
      </c>
      <c r="E407" s="1" t="s">
        <v>1439</v>
      </c>
      <c r="F407" s="1" t="s">
        <v>19</v>
      </c>
      <c r="G407" s="1" t="s">
        <v>303</v>
      </c>
      <c r="H407" s="2">
        <v>117353673.9862</v>
      </c>
      <c r="I407" s="3">
        <v>14436694</v>
      </c>
      <c r="J407" s="3">
        <v>38020</v>
      </c>
      <c r="K407" s="2">
        <v>946400.59666290297</v>
      </c>
      <c r="L407" s="4">
        <f t="shared" si="6"/>
        <v>1239784.7816284029</v>
      </c>
      <c r="M407" s="3">
        <v>116424.95161290299</v>
      </c>
      <c r="N407" s="3">
        <v>306.61290322580601</v>
      </c>
    </row>
    <row r="408" spans="1:14" x14ac:dyDescent="0.25">
      <c r="A408" s="1" t="s">
        <v>14</v>
      </c>
      <c r="B408" s="1" t="s">
        <v>1440</v>
      </c>
      <c r="C408" s="1" t="s">
        <v>1441</v>
      </c>
      <c r="D408" s="1" t="s">
        <v>1442</v>
      </c>
      <c r="E408" s="1" t="s">
        <v>1443</v>
      </c>
      <c r="F408" s="1" t="s">
        <v>19</v>
      </c>
      <c r="G408" s="1" t="s">
        <v>165</v>
      </c>
      <c r="H408" s="2">
        <v>116134100.8733</v>
      </c>
      <c r="I408" s="3">
        <v>52517312</v>
      </c>
      <c r="J408" s="3">
        <v>823</v>
      </c>
      <c r="K408" s="2">
        <v>936565.32962338696</v>
      </c>
      <c r="L408" s="4">
        <f t="shared" si="6"/>
        <v>1226900.5818066369</v>
      </c>
      <c r="M408" s="3">
        <v>423526.70967741898</v>
      </c>
      <c r="N408" s="3">
        <v>6.6370967741935498</v>
      </c>
    </row>
    <row r="409" spans="1:14" x14ac:dyDescent="0.25">
      <c r="A409" s="1" t="s">
        <v>14</v>
      </c>
      <c r="B409" s="1" t="s">
        <v>1444</v>
      </c>
      <c r="C409" s="1" t="s">
        <v>31</v>
      </c>
      <c r="D409" s="1" t="s">
        <v>1445</v>
      </c>
      <c r="E409" s="1" t="s">
        <v>1446</v>
      </c>
      <c r="F409" s="1" t="s">
        <v>19</v>
      </c>
      <c r="G409" s="1" t="s">
        <v>255</v>
      </c>
      <c r="H409" s="2">
        <v>115764381.05419999</v>
      </c>
      <c r="I409" s="3">
        <v>151833405</v>
      </c>
      <c r="J409" s="3">
        <v>9684</v>
      </c>
      <c r="K409" s="2">
        <v>933583.71817903197</v>
      </c>
      <c r="L409" s="4">
        <f t="shared" si="6"/>
        <v>1222994.6708145319</v>
      </c>
      <c r="M409" s="3">
        <v>1224462.9435483899</v>
      </c>
      <c r="N409" s="3">
        <v>78.096774193548399</v>
      </c>
    </row>
    <row r="410" spans="1:14" x14ac:dyDescent="0.25">
      <c r="A410" s="1" t="s">
        <v>431</v>
      </c>
      <c r="B410" s="1" t="s">
        <v>1447</v>
      </c>
      <c r="C410" s="1" t="s">
        <v>244</v>
      </c>
      <c r="D410" s="1" t="s">
        <v>1448</v>
      </c>
      <c r="E410" s="1" t="s">
        <v>1449</v>
      </c>
      <c r="F410" s="1" t="s">
        <v>19</v>
      </c>
      <c r="G410" s="1" t="s">
        <v>356</v>
      </c>
      <c r="H410" s="2">
        <v>115150094.0082</v>
      </c>
      <c r="I410" s="3">
        <v>19224141608</v>
      </c>
      <c r="J410" s="3">
        <v>34252</v>
      </c>
      <c r="K410" s="2">
        <v>928629.79038870905</v>
      </c>
      <c r="L410" s="4">
        <f t="shared" si="6"/>
        <v>1216505.0254092088</v>
      </c>
      <c r="M410" s="3">
        <v>155033400.06451601</v>
      </c>
      <c r="N410" s="3">
        <v>276.22580645161298</v>
      </c>
    </row>
    <row r="411" spans="1:14" x14ac:dyDescent="0.25">
      <c r="A411" s="1" t="s">
        <v>14</v>
      </c>
      <c r="B411" s="1" t="s">
        <v>1450</v>
      </c>
      <c r="C411" s="1" t="s">
        <v>170</v>
      </c>
      <c r="D411" s="1" t="s">
        <v>1451</v>
      </c>
      <c r="E411" s="1" t="s">
        <v>1452</v>
      </c>
      <c r="F411" s="1" t="s">
        <v>19</v>
      </c>
      <c r="G411" s="1" t="s">
        <v>139</v>
      </c>
      <c r="H411" s="2">
        <v>114473274.574</v>
      </c>
      <c r="I411" s="3">
        <v>82997418</v>
      </c>
      <c r="J411" s="3">
        <v>45610</v>
      </c>
      <c r="K411" s="2">
        <v>923171.56914516096</v>
      </c>
      <c r="L411" s="4">
        <f t="shared" si="6"/>
        <v>1209354.755580161</v>
      </c>
      <c r="M411" s="3">
        <v>669334.01612903201</v>
      </c>
      <c r="N411" s="3">
        <v>367.822580645161</v>
      </c>
    </row>
    <row r="412" spans="1:14" x14ac:dyDescent="0.25">
      <c r="A412" s="1" t="s">
        <v>14</v>
      </c>
      <c r="B412" s="1" t="s">
        <v>1453</v>
      </c>
      <c r="C412" s="1" t="s">
        <v>60</v>
      </c>
      <c r="D412" s="1" t="s">
        <v>1454</v>
      </c>
      <c r="E412" s="1" t="s">
        <v>1455</v>
      </c>
      <c r="F412" s="1" t="s">
        <v>19</v>
      </c>
      <c r="G412" s="1" t="s">
        <v>303</v>
      </c>
      <c r="H412" s="2">
        <v>114300734.1541</v>
      </c>
      <c r="I412" s="3">
        <v>38436997</v>
      </c>
      <c r="J412" s="3">
        <v>35294</v>
      </c>
      <c r="K412" s="2">
        <v>921780.11414596695</v>
      </c>
      <c r="L412" s="4">
        <f t="shared" si="6"/>
        <v>1207531.9495312166</v>
      </c>
      <c r="M412" s="3">
        <v>309975.78225806501</v>
      </c>
      <c r="N412" s="3">
        <v>284.62903225806502</v>
      </c>
    </row>
    <row r="413" spans="1:14" x14ac:dyDescent="0.25">
      <c r="A413" s="1" t="s">
        <v>14</v>
      </c>
      <c r="B413" s="1" t="s">
        <v>1456</v>
      </c>
      <c r="C413" s="1" t="s">
        <v>170</v>
      </c>
      <c r="D413" s="1" t="s">
        <v>1457</v>
      </c>
      <c r="E413" s="1" t="s">
        <v>1458</v>
      </c>
      <c r="F413" s="1" t="s">
        <v>19</v>
      </c>
      <c r="G413" s="1" t="s">
        <v>453</v>
      </c>
      <c r="H413" s="2">
        <v>114242331.13519999</v>
      </c>
      <c r="I413" s="3">
        <v>50346842</v>
      </c>
      <c r="J413" s="3">
        <v>32079</v>
      </c>
      <c r="K413" s="2">
        <v>921309.12205806503</v>
      </c>
      <c r="L413" s="4">
        <f t="shared" si="6"/>
        <v>1206914.9498960653</v>
      </c>
      <c r="M413" s="3">
        <v>406022.91935483902</v>
      </c>
      <c r="N413" s="3">
        <v>258.70161290322602</v>
      </c>
    </row>
    <row r="414" spans="1:14" x14ac:dyDescent="0.25">
      <c r="A414" s="1" t="s">
        <v>431</v>
      </c>
      <c r="B414" s="1" t="s">
        <v>1459</v>
      </c>
      <c r="C414" s="1" t="s">
        <v>170</v>
      </c>
      <c r="D414" s="1" t="s">
        <v>1460</v>
      </c>
      <c r="E414" s="1" t="s">
        <v>1461</v>
      </c>
      <c r="F414" s="1" t="s">
        <v>223</v>
      </c>
      <c r="G414" s="1" t="s">
        <v>303</v>
      </c>
      <c r="H414" s="2">
        <v>113840623.69499999</v>
      </c>
      <c r="I414" s="3">
        <v>115464362</v>
      </c>
      <c r="J414" s="3">
        <v>37035</v>
      </c>
      <c r="K414" s="2">
        <v>918069.54592741898</v>
      </c>
      <c r="L414" s="4">
        <f t="shared" si="6"/>
        <v>1202671.1051649188</v>
      </c>
      <c r="M414" s="3">
        <v>931164.20967741904</v>
      </c>
      <c r="N414" s="3">
        <v>298.66935483870998</v>
      </c>
    </row>
    <row r="415" spans="1:14" x14ac:dyDescent="0.25">
      <c r="A415" s="1" t="s">
        <v>14</v>
      </c>
      <c r="B415" s="1" t="s">
        <v>1462</v>
      </c>
      <c r="C415" s="1" t="s">
        <v>170</v>
      </c>
      <c r="D415" s="1" t="s">
        <v>1463</v>
      </c>
      <c r="E415" s="1" t="s">
        <v>1464</v>
      </c>
      <c r="F415" s="1" t="s">
        <v>19</v>
      </c>
      <c r="G415" s="1" t="s">
        <v>255</v>
      </c>
      <c r="H415" s="2">
        <v>113442851.7167</v>
      </c>
      <c r="I415" s="3">
        <v>72014959</v>
      </c>
      <c r="J415" s="3">
        <v>12202</v>
      </c>
      <c r="K415" s="2">
        <v>914861.70739274204</v>
      </c>
      <c r="L415" s="4">
        <f t="shared" si="6"/>
        <v>1198468.8366844922</v>
      </c>
      <c r="M415" s="3">
        <v>580765.79838709696</v>
      </c>
      <c r="N415" s="3">
        <v>98.403225806451601</v>
      </c>
    </row>
    <row r="416" spans="1:14" x14ac:dyDescent="0.25">
      <c r="A416" s="1" t="s">
        <v>14</v>
      </c>
      <c r="B416" s="1" t="s">
        <v>1465</v>
      </c>
      <c r="C416" s="1" t="s">
        <v>60</v>
      </c>
      <c r="D416" s="1" t="s">
        <v>1466</v>
      </c>
      <c r="E416" s="1" t="s">
        <v>1467</v>
      </c>
      <c r="F416" s="1" t="s">
        <v>19</v>
      </c>
      <c r="G416" s="1" t="s">
        <v>255</v>
      </c>
      <c r="H416" s="2">
        <v>112386180.4569</v>
      </c>
      <c r="I416" s="3">
        <v>8418398</v>
      </c>
      <c r="J416" s="3">
        <v>19507</v>
      </c>
      <c r="K416" s="2">
        <v>906340.16497499996</v>
      </c>
      <c r="L416" s="4">
        <f t="shared" si="6"/>
        <v>1187305.6161172499</v>
      </c>
      <c r="M416" s="3">
        <v>67890.306451612894</v>
      </c>
      <c r="N416" s="3">
        <v>157.314516129032</v>
      </c>
    </row>
    <row r="417" spans="1:14" x14ac:dyDescent="0.25">
      <c r="A417" s="1" t="s">
        <v>1468</v>
      </c>
      <c r="B417" s="1" t="s">
        <v>1469</v>
      </c>
      <c r="C417" s="1" t="s">
        <v>1470</v>
      </c>
      <c r="D417" s="1" t="s">
        <v>1471</v>
      </c>
      <c r="E417" s="1" t="s">
        <v>1472</v>
      </c>
      <c r="F417" s="1" t="s">
        <v>582</v>
      </c>
      <c r="G417" s="1" t="s">
        <v>49</v>
      </c>
      <c r="H417" s="2">
        <v>112164359.7668</v>
      </c>
      <c r="I417" s="3">
        <v>2061809</v>
      </c>
      <c r="J417" s="3">
        <v>14965</v>
      </c>
      <c r="K417" s="2">
        <v>904551.28844193602</v>
      </c>
      <c r="L417" s="4">
        <f t="shared" si="6"/>
        <v>1184962.1878589361</v>
      </c>
      <c r="M417" s="3">
        <v>16627.4919354839</v>
      </c>
      <c r="N417" s="3">
        <v>120.685483870968</v>
      </c>
    </row>
    <row r="418" spans="1:14" x14ac:dyDescent="0.25">
      <c r="A418" s="1" t="s">
        <v>431</v>
      </c>
      <c r="B418" s="1" t="s">
        <v>1473</v>
      </c>
      <c r="C418" s="1" t="s">
        <v>633</v>
      </c>
      <c r="D418" s="1" t="s">
        <v>1474</v>
      </c>
      <c r="E418" s="1" t="s">
        <v>1475</v>
      </c>
      <c r="F418" s="1" t="s">
        <v>19</v>
      </c>
      <c r="G418" s="1" t="s">
        <v>609</v>
      </c>
      <c r="H418" s="2">
        <v>111152051.27</v>
      </c>
      <c r="I418" s="3">
        <v>22126191</v>
      </c>
      <c r="J418" s="3">
        <v>57986</v>
      </c>
      <c r="K418" s="2">
        <v>896387.51024193596</v>
      </c>
      <c r="L418" s="4">
        <f t="shared" si="6"/>
        <v>1174267.6384169362</v>
      </c>
      <c r="M418" s="3">
        <v>178437.02419354799</v>
      </c>
      <c r="N418" s="3">
        <v>467.62903225806502</v>
      </c>
    </row>
    <row r="419" spans="1:14" x14ac:dyDescent="0.25">
      <c r="A419" s="1" t="s">
        <v>14</v>
      </c>
      <c r="B419" s="1" t="s">
        <v>1476</v>
      </c>
      <c r="C419" s="1" t="s">
        <v>37</v>
      </c>
      <c r="D419" s="1" t="s">
        <v>1477</v>
      </c>
      <c r="E419" s="1" t="s">
        <v>1478</v>
      </c>
      <c r="F419" s="1" t="s">
        <v>19</v>
      </c>
      <c r="G419" s="1" t="s">
        <v>268</v>
      </c>
      <c r="H419" s="2">
        <v>110413725.2282</v>
      </c>
      <c r="I419" s="3">
        <v>20812488</v>
      </c>
      <c r="J419" s="3">
        <v>5065</v>
      </c>
      <c r="K419" s="2">
        <v>890433.26796935499</v>
      </c>
      <c r="L419" s="4">
        <f t="shared" si="6"/>
        <v>1166467.581039855</v>
      </c>
      <c r="M419" s="3">
        <v>167842.64516129001</v>
      </c>
      <c r="N419" s="3">
        <v>40.846774193548399</v>
      </c>
    </row>
    <row r="420" spans="1:14" x14ac:dyDescent="0.25">
      <c r="A420" s="1" t="s">
        <v>14</v>
      </c>
      <c r="B420" s="1" t="s">
        <v>1479</v>
      </c>
      <c r="C420" s="1" t="s">
        <v>154</v>
      </c>
      <c r="D420" s="1" t="s">
        <v>1480</v>
      </c>
      <c r="E420" s="1" t="s">
        <v>1481</v>
      </c>
      <c r="F420" s="1" t="s">
        <v>19</v>
      </c>
      <c r="G420" s="1" t="s">
        <v>1482</v>
      </c>
      <c r="H420" s="2">
        <v>110034096.6576</v>
      </c>
      <c r="I420" s="3">
        <v>26884892</v>
      </c>
      <c r="J420" s="3">
        <v>3906</v>
      </c>
      <c r="K420" s="2">
        <v>887371.74723871006</v>
      </c>
      <c r="L420" s="4">
        <f t="shared" si="6"/>
        <v>1162456.9888827102</v>
      </c>
      <c r="M420" s="3">
        <v>216813.64516129001</v>
      </c>
      <c r="N420" s="3">
        <v>31.5</v>
      </c>
    </row>
    <row r="421" spans="1:14" x14ac:dyDescent="0.25">
      <c r="A421" s="1" t="s">
        <v>14</v>
      </c>
      <c r="B421" s="1" t="s">
        <v>1483</v>
      </c>
      <c r="C421" s="1" t="s">
        <v>170</v>
      </c>
      <c r="D421" s="1" t="s">
        <v>1484</v>
      </c>
      <c r="E421" s="1" t="s">
        <v>1485</v>
      </c>
      <c r="F421" s="1" t="s">
        <v>19</v>
      </c>
      <c r="G421" s="1" t="s">
        <v>83</v>
      </c>
      <c r="H421" s="2">
        <v>109577187.98190001</v>
      </c>
      <c r="I421" s="3">
        <v>107606577</v>
      </c>
      <c r="J421" s="3">
        <v>50929</v>
      </c>
      <c r="K421" s="2">
        <v>883686.99985403195</v>
      </c>
      <c r="L421" s="4">
        <f t="shared" si="6"/>
        <v>1157629.969808782</v>
      </c>
      <c r="M421" s="3">
        <v>867794.97580645198</v>
      </c>
      <c r="N421" s="3">
        <v>410.71774193548401</v>
      </c>
    </row>
    <row r="422" spans="1:14" x14ac:dyDescent="0.25">
      <c r="A422" s="1" t="s">
        <v>14</v>
      </c>
      <c r="B422" s="1" t="s">
        <v>1486</v>
      </c>
      <c r="C422" s="1" t="s">
        <v>170</v>
      </c>
      <c r="D422" s="1" t="s">
        <v>1487</v>
      </c>
      <c r="E422" s="1" t="s">
        <v>1488</v>
      </c>
      <c r="F422" s="1" t="s">
        <v>19</v>
      </c>
      <c r="G422" s="1" t="s">
        <v>182</v>
      </c>
      <c r="H422" s="2">
        <v>109554450.7902</v>
      </c>
      <c r="I422" s="3">
        <v>38872993</v>
      </c>
      <c r="J422" s="3">
        <v>44807</v>
      </c>
      <c r="K422" s="2">
        <v>883503.63540483895</v>
      </c>
      <c r="L422" s="4">
        <f t="shared" si="6"/>
        <v>1157389.762380339</v>
      </c>
      <c r="M422" s="3">
        <v>313491.879032258</v>
      </c>
      <c r="N422" s="3">
        <v>361.34677419354801</v>
      </c>
    </row>
    <row r="423" spans="1:14" x14ac:dyDescent="0.25">
      <c r="A423" s="1" t="s">
        <v>14</v>
      </c>
      <c r="B423" s="1" t="s">
        <v>1489</v>
      </c>
      <c r="C423" s="1" t="s">
        <v>1490</v>
      </c>
      <c r="D423" s="1" t="s">
        <v>1491</v>
      </c>
      <c r="E423" s="1" t="s">
        <v>1492</v>
      </c>
      <c r="F423" s="1" t="s">
        <v>19</v>
      </c>
      <c r="G423" s="1" t="s">
        <v>407</v>
      </c>
      <c r="H423" s="2">
        <v>108605312.3356</v>
      </c>
      <c r="I423" s="3">
        <v>170555120</v>
      </c>
      <c r="J423" s="3">
        <v>35416</v>
      </c>
      <c r="K423" s="2">
        <v>875849.29302903195</v>
      </c>
      <c r="L423" s="4">
        <f t="shared" si="6"/>
        <v>1147362.5738680318</v>
      </c>
      <c r="M423" s="3">
        <v>1375444.5161290299</v>
      </c>
      <c r="N423" s="3">
        <v>285.61290322580601</v>
      </c>
    </row>
    <row r="424" spans="1:14" x14ac:dyDescent="0.25">
      <c r="A424" s="1" t="s">
        <v>431</v>
      </c>
      <c r="B424" s="1" t="s">
        <v>1493</v>
      </c>
      <c r="C424" s="1" t="s">
        <v>170</v>
      </c>
      <c r="D424" s="1" t="s">
        <v>1494</v>
      </c>
      <c r="E424" s="1" t="s">
        <v>1495</v>
      </c>
      <c r="F424" s="1" t="s">
        <v>19</v>
      </c>
      <c r="G424" s="1" t="s">
        <v>392</v>
      </c>
      <c r="H424" s="2">
        <v>108568210.4729</v>
      </c>
      <c r="I424" s="3">
        <v>346986193</v>
      </c>
      <c r="J424" s="3">
        <v>49511</v>
      </c>
      <c r="K424" s="2">
        <v>875550.08445887105</v>
      </c>
      <c r="L424" s="4">
        <f t="shared" si="6"/>
        <v>1146970.6106411212</v>
      </c>
      <c r="M424" s="3">
        <v>2798275.75</v>
      </c>
      <c r="N424" s="3">
        <v>399.28225806451599</v>
      </c>
    </row>
    <row r="425" spans="1:14" x14ac:dyDescent="0.25">
      <c r="A425" s="1" t="s">
        <v>14</v>
      </c>
      <c r="B425" s="1" t="s">
        <v>1496</v>
      </c>
      <c r="C425" s="1" t="s">
        <v>37</v>
      </c>
      <c r="D425" s="1" t="s">
        <v>1497</v>
      </c>
      <c r="E425" s="1" t="s">
        <v>1498</v>
      </c>
      <c r="F425" s="1" t="s">
        <v>19</v>
      </c>
      <c r="G425" s="1" t="s">
        <v>35</v>
      </c>
      <c r="H425" s="2">
        <v>108358739.2684</v>
      </c>
      <c r="I425" s="3">
        <v>90850677</v>
      </c>
      <c r="J425" s="3">
        <v>82595</v>
      </c>
      <c r="K425" s="2">
        <v>873860.80055161298</v>
      </c>
      <c r="L425" s="4">
        <f t="shared" si="6"/>
        <v>1144757.648722613</v>
      </c>
      <c r="M425" s="3">
        <v>732666.75</v>
      </c>
      <c r="N425" s="3">
        <v>666.08870967741905</v>
      </c>
    </row>
    <row r="426" spans="1:14" x14ac:dyDescent="0.25">
      <c r="A426" s="1" t="s">
        <v>431</v>
      </c>
      <c r="B426" s="1" t="s">
        <v>1499</v>
      </c>
      <c r="C426" s="1" t="s">
        <v>37</v>
      </c>
      <c r="D426" s="1" t="s">
        <v>1500</v>
      </c>
      <c r="E426" s="1" t="s">
        <v>1501</v>
      </c>
      <c r="F426" s="1" t="s">
        <v>19</v>
      </c>
      <c r="G426" s="1" t="s">
        <v>177</v>
      </c>
      <c r="H426" s="2">
        <v>107172397.5827</v>
      </c>
      <c r="I426" s="3">
        <v>15001425</v>
      </c>
      <c r="J426" s="3">
        <v>17444</v>
      </c>
      <c r="K426" s="2">
        <v>864293.52889274096</v>
      </c>
      <c r="L426" s="4">
        <f t="shared" si="6"/>
        <v>1132224.5228494906</v>
      </c>
      <c r="M426" s="3">
        <v>120979.233870968</v>
      </c>
      <c r="N426" s="3">
        <v>140.677419354839</v>
      </c>
    </row>
    <row r="427" spans="1:14" x14ac:dyDescent="0.25">
      <c r="A427" s="1" t="s">
        <v>14</v>
      </c>
      <c r="B427" s="1" t="s">
        <v>1502</v>
      </c>
      <c r="C427" s="1" t="s">
        <v>244</v>
      </c>
      <c r="D427" s="1" t="s">
        <v>1503</v>
      </c>
      <c r="E427" s="1" t="s">
        <v>1504</v>
      </c>
      <c r="F427" s="1" t="s">
        <v>19</v>
      </c>
      <c r="G427" s="1" t="s">
        <v>268</v>
      </c>
      <c r="H427" s="2">
        <v>107028257.2288</v>
      </c>
      <c r="I427" s="3">
        <v>818688846</v>
      </c>
      <c r="J427" s="3">
        <v>41493</v>
      </c>
      <c r="K427" s="2">
        <v>863131.10668387101</v>
      </c>
      <c r="L427" s="4">
        <f t="shared" si="6"/>
        <v>1130701.749755871</v>
      </c>
      <c r="M427" s="3">
        <v>6602329.4032258103</v>
      </c>
      <c r="N427" s="3">
        <v>334.62096774193498</v>
      </c>
    </row>
    <row r="428" spans="1:14" x14ac:dyDescent="0.25">
      <c r="A428" s="1" t="s">
        <v>14</v>
      </c>
      <c r="B428" s="1" t="s">
        <v>1505</v>
      </c>
      <c r="C428" s="1" t="s">
        <v>170</v>
      </c>
      <c r="D428" s="1" t="s">
        <v>1506</v>
      </c>
      <c r="E428" s="1" t="s">
        <v>1507</v>
      </c>
      <c r="F428" s="1" t="s">
        <v>19</v>
      </c>
      <c r="G428" s="1" t="s">
        <v>165</v>
      </c>
      <c r="H428" s="2">
        <v>106690536.9514</v>
      </c>
      <c r="I428" s="3">
        <v>14666940</v>
      </c>
      <c r="J428" s="3">
        <v>34506</v>
      </c>
      <c r="K428" s="2">
        <v>860407.55605967704</v>
      </c>
      <c r="L428" s="4">
        <f t="shared" si="6"/>
        <v>1127133.8984381771</v>
      </c>
      <c r="M428" s="3">
        <v>118281.774193548</v>
      </c>
      <c r="N428" s="3">
        <v>278.27419354838702</v>
      </c>
    </row>
    <row r="429" spans="1:14" x14ac:dyDescent="0.25">
      <c r="A429" s="1" t="s">
        <v>14</v>
      </c>
      <c r="B429" s="1" t="s">
        <v>1508</v>
      </c>
      <c r="C429" s="1" t="s">
        <v>98</v>
      </c>
      <c r="D429" s="1" t="s">
        <v>1509</v>
      </c>
      <c r="E429" s="1" t="s">
        <v>1510</v>
      </c>
      <c r="F429" s="1" t="s">
        <v>19</v>
      </c>
      <c r="G429" s="1" t="s">
        <v>177</v>
      </c>
      <c r="H429" s="2">
        <v>106668329.3537</v>
      </c>
      <c r="I429" s="3">
        <v>6079743</v>
      </c>
      <c r="J429" s="3">
        <v>32785</v>
      </c>
      <c r="K429" s="2">
        <v>860228.46252983902</v>
      </c>
      <c r="L429" s="4">
        <f t="shared" si="6"/>
        <v>1126899.2859140891</v>
      </c>
      <c r="M429" s="3">
        <v>49030.185483870999</v>
      </c>
      <c r="N429" s="3">
        <v>264.39516129032302</v>
      </c>
    </row>
    <row r="430" spans="1:14" x14ac:dyDescent="0.25">
      <c r="A430" s="1" t="s">
        <v>14</v>
      </c>
      <c r="B430" s="1" t="s">
        <v>1511</v>
      </c>
      <c r="C430" s="1" t="s">
        <v>637</v>
      </c>
      <c r="D430" s="1" t="s">
        <v>1512</v>
      </c>
      <c r="E430" s="1" t="s">
        <v>1513</v>
      </c>
      <c r="F430" s="1" t="s">
        <v>622</v>
      </c>
      <c r="G430" s="1" t="s">
        <v>255</v>
      </c>
      <c r="H430" s="2">
        <v>105141662.43880001</v>
      </c>
      <c r="I430" s="3">
        <v>123846775</v>
      </c>
      <c r="J430" s="3">
        <v>7534</v>
      </c>
      <c r="K430" s="2">
        <v>847916.63257096801</v>
      </c>
      <c r="L430" s="4">
        <f t="shared" si="6"/>
        <v>1110770.7886679682</v>
      </c>
      <c r="M430" s="3">
        <v>998764.31451612897</v>
      </c>
      <c r="N430" s="3">
        <v>60.758064516128997</v>
      </c>
    </row>
    <row r="431" spans="1:14" x14ac:dyDescent="0.25">
      <c r="A431" s="1" t="s">
        <v>14</v>
      </c>
      <c r="B431" s="1" t="s">
        <v>1514</v>
      </c>
      <c r="C431" s="1" t="s">
        <v>37</v>
      </c>
      <c r="D431" s="1" t="s">
        <v>1515</v>
      </c>
      <c r="E431" s="1" t="s">
        <v>1516</v>
      </c>
      <c r="F431" s="1" t="s">
        <v>19</v>
      </c>
      <c r="G431" s="1" t="s">
        <v>255</v>
      </c>
      <c r="H431" s="2">
        <v>104828049.4108</v>
      </c>
      <c r="I431" s="3">
        <v>9518029</v>
      </c>
      <c r="J431" s="3">
        <v>11811</v>
      </c>
      <c r="K431" s="2">
        <v>845387.49524838699</v>
      </c>
      <c r="L431" s="4">
        <f t="shared" si="6"/>
        <v>1107457.6187753871</v>
      </c>
      <c r="M431" s="3">
        <v>76758.298387096802</v>
      </c>
      <c r="N431" s="3">
        <v>95.25</v>
      </c>
    </row>
    <row r="432" spans="1:14" x14ac:dyDescent="0.25">
      <c r="A432" s="1" t="s">
        <v>431</v>
      </c>
      <c r="B432" s="1" t="s">
        <v>1517</v>
      </c>
      <c r="C432" s="1" t="s">
        <v>818</v>
      </c>
      <c r="D432" s="1" t="s">
        <v>1518</v>
      </c>
      <c r="E432" s="1" t="s">
        <v>1519</v>
      </c>
      <c r="F432" s="1" t="s">
        <v>19</v>
      </c>
      <c r="G432" s="1" t="s">
        <v>72</v>
      </c>
      <c r="H432" s="2">
        <v>104794360.2925</v>
      </c>
      <c r="I432" s="3">
        <v>10939163</v>
      </c>
      <c r="J432" s="3">
        <v>6810</v>
      </c>
      <c r="K432" s="2">
        <v>845115.80881048401</v>
      </c>
      <c r="L432" s="4">
        <f t="shared" si="6"/>
        <v>1107101.7095417341</v>
      </c>
      <c r="M432" s="3">
        <v>88219.056451612894</v>
      </c>
      <c r="N432" s="3">
        <v>54.919354838709701</v>
      </c>
    </row>
    <row r="433" spans="1:14" x14ac:dyDescent="0.25">
      <c r="A433" s="1" t="s">
        <v>14</v>
      </c>
      <c r="B433" s="1" t="s">
        <v>1520</v>
      </c>
      <c r="C433" s="1" t="s">
        <v>60</v>
      </c>
      <c r="D433" s="1" t="s">
        <v>1521</v>
      </c>
      <c r="E433" s="1" t="s">
        <v>1522</v>
      </c>
      <c r="F433" s="1" t="s">
        <v>19</v>
      </c>
      <c r="G433" s="1" t="s">
        <v>255</v>
      </c>
      <c r="H433" s="2">
        <v>102966036.9763</v>
      </c>
      <c r="I433" s="3">
        <v>15060295</v>
      </c>
      <c r="J433" s="3">
        <v>9848</v>
      </c>
      <c r="K433" s="2">
        <v>830371.26593790401</v>
      </c>
      <c r="L433" s="4">
        <f t="shared" si="6"/>
        <v>1087786.3583786543</v>
      </c>
      <c r="M433" s="3">
        <v>121453.99193548399</v>
      </c>
      <c r="N433" s="3">
        <v>79.419354838709694</v>
      </c>
    </row>
    <row r="434" spans="1:14" x14ac:dyDescent="0.25">
      <c r="A434" s="1" t="s">
        <v>14</v>
      </c>
      <c r="B434" s="1" t="s">
        <v>1523</v>
      </c>
      <c r="C434" s="1" t="s">
        <v>98</v>
      </c>
      <c r="D434" s="1" t="s">
        <v>1524</v>
      </c>
      <c r="E434" s="1" t="s">
        <v>1525</v>
      </c>
      <c r="F434" s="1" t="s">
        <v>19</v>
      </c>
      <c r="G434" s="1" t="s">
        <v>255</v>
      </c>
      <c r="H434" s="2">
        <v>101753248.1928</v>
      </c>
      <c r="I434" s="3">
        <v>24693447</v>
      </c>
      <c r="J434" s="3">
        <v>11974</v>
      </c>
      <c r="K434" s="2">
        <v>820590.71123225801</v>
      </c>
      <c r="L434" s="4">
        <f t="shared" si="6"/>
        <v>1074973.8317142581</v>
      </c>
      <c r="M434" s="3">
        <v>199140.70161290301</v>
      </c>
      <c r="N434" s="3">
        <v>96.564516129032299</v>
      </c>
    </row>
    <row r="435" spans="1:14" x14ac:dyDescent="0.25">
      <c r="A435" s="1" t="s">
        <v>14</v>
      </c>
      <c r="B435" s="1" t="s">
        <v>1526</v>
      </c>
      <c r="C435" s="1" t="s">
        <v>98</v>
      </c>
      <c r="D435" s="1" t="s">
        <v>1527</v>
      </c>
      <c r="E435" s="1" t="s">
        <v>1528</v>
      </c>
      <c r="F435" s="1" t="s">
        <v>19</v>
      </c>
      <c r="G435" s="1" t="s">
        <v>177</v>
      </c>
      <c r="H435" s="2">
        <v>101208413.15459999</v>
      </c>
      <c r="I435" s="3">
        <v>39510906</v>
      </c>
      <c r="J435" s="3">
        <v>25941</v>
      </c>
      <c r="K435" s="2">
        <v>816196.88027903205</v>
      </c>
      <c r="L435" s="4">
        <f t="shared" si="6"/>
        <v>1069217.9131655321</v>
      </c>
      <c r="M435" s="3">
        <v>318636.33870967699</v>
      </c>
      <c r="N435" s="3">
        <v>209.20161290322599</v>
      </c>
    </row>
    <row r="436" spans="1:14" x14ac:dyDescent="0.25">
      <c r="A436" s="1" t="s">
        <v>14</v>
      </c>
      <c r="B436" s="1" t="s">
        <v>1529</v>
      </c>
      <c r="C436" s="1" t="s">
        <v>316</v>
      </c>
      <c r="D436" s="1" t="s">
        <v>1530</v>
      </c>
      <c r="E436" s="1" t="s">
        <v>1531</v>
      </c>
      <c r="F436" s="1" t="s">
        <v>19</v>
      </c>
      <c r="G436" s="1" t="s">
        <v>255</v>
      </c>
      <c r="H436" s="2">
        <v>100896834.85789999</v>
      </c>
      <c r="I436" s="3">
        <v>66638311</v>
      </c>
      <c r="J436" s="3">
        <v>12038</v>
      </c>
      <c r="K436" s="2">
        <v>813684.15207983903</v>
      </c>
      <c r="L436" s="4">
        <f t="shared" si="6"/>
        <v>1065926.2392245892</v>
      </c>
      <c r="M436" s="3">
        <v>537405.73387096799</v>
      </c>
      <c r="N436" s="3">
        <v>97.080645161290306</v>
      </c>
    </row>
    <row r="437" spans="1:14" x14ac:dyDescent="0.25">
      <c r="A437" s="1" t="s">
        <v>14</v>
      </c>
      <c r="B437" s="1" t="s">
        <v>1532</v>
      </c>
      <c r="C437" s="1" t="s">
        <v>60</v>
      </c>
      <c r="D437" s="1" t="s">
        <v>1533</v>
      </c>
      <c r="E437" s="1" t="s">
        <v>1534</v>
      </c>
      <c r="F437" s="1" t="s">
        <v>19</v>
      </c>
      <c r="G437" s="1" t="s">
        <v>255</v>
      </c>
      <c r="H437" s="2">
        <v>100767845.9534</v>
      </c>
      <c r="I437" s="3">
        <v>11777364</v>
      </c>
      <c r="J437" s="3">
        <v>12593</v>
      </c>
      <c r="K437" s="2">
        <v>812643.91897903301</v>
      </c>
      <c r="L437" s="4">
        <f t="shared" si="6"/>
        <v>1064563.5338625333</v>
      </c>
      <c r="M437" s="3">
        <v>94978.741935483893</v>
      </c>
      <c r="N437" s="3">
        <v>101.556451612903</v>
      </c>
    </row>
    <row r="438" spans="1:14" x14ac:dyDescent="0.25">
      <c r="A438" s="1" t="s">
        <v>14</v>
      </c>
      <c r="B438" s="1" t="s">
        <v>1535</v>
      </c>
      <c r="C438" s="1" t="s">
        <v>154</v>
      </c>
      <c r="D438" s="1" t="s">
        <v>1536</v>
      </c>
      <c r="E438" s="1" t="s">
        <v>1537</v>
      </c>
      <c r="F438" s="1" t="s">
        <v>19</v>
      </c>
      <c r="G438" s="1" t="s">
        <v>392</v>
      </c>
      <c r="H438" s="2">
        <v>100707287.0246</v>
      </c>
      <c r="I438" s="3">
        <v>92662036</v>
      </c>
      <c r="J438" s="3">
        <v>39006</v>
      </c>
      <c r="K438" s="2">
        <v>812155.54052096803</v>
      </c>
      <c r="L438" s="4">
        <f t="shared" si="6"/>
        <v>1063923.7580824681</v>
      </c>
      <c r="M438" s="3">
        <v>747274.48387096799</v>
      </c>
      <c r="N438" s="3">
        <v>314.56451612903197</v>
      </c>
    </row>
    <row r="439" spans="1:14" x14ac:dyDescent="0.25">
      <c r="A439" s="1" t="s">
        <v>431</v>
      </c>
      <c r="B439" s="1" t="s">
        <v>1538</v>
      </c>
      <c r="C439" s="1" t="s">
        <v>574</v>
      </c>
      <c r="D439" s="1" t="s">
        <v>1539</v>
      </c>
      <c r="E439" s="1" t="s">
        <v>1540</v>
      </c>
      <c r="F439" s="1" t="s">
        <v>19</v>
      </c>
      <c r="G439" s="1" t="s">
        <v>20</v>
      </c>
      <c r="H439" s="2">
        <v>99933559.026299894</v>
      </c>
      <c r="I439" s="3">
        <v>538641344</v>
      </c>
      <c r="J439" s="3">
        <v>36043</v>
      </c>
      <c r="K439" s="2">
        <v>805915.79859919299</v>
      </c>
      <c r="L439" s="4">
        <f t="shared" si="6"/>
        <v>1055749.6961649428</v>
      </c>
      <c r="M439" s="3">
        <v>4343881.8064516103</v>
      </c>
      <c r="N439" s="3">
        <v>290.66935483870998</v>
      </c>
    </row>
    <row r="440" spans="1:14" x14ac:dyDescent="0.25">
      <c r="A440" s="1" t="s">
        <v>431</v>
      </c>
      <c r="B440" s="1" t="s">
        <v>1541</v>
      </c>
      <c r="C440" s="1" t="s">
        <v>37</v>
      </c>
      <c r="D440" s="1" t="s">
        <v>1542</v>
      </c>
      <c r="E440" s="1" t="s">
        <v>1543</v>
      </c>
      <c r="F440" s="1" t="s">
        <v>19</v>
      </c>
      <c r="G440" s="1" t="s">
        <v>165</v>
      </c>
      <c r="H440" s="2">
        <v>99471075.409099996</v>
      </c>
      <c r="I440" s="3">
        <v>85223321</v>
      </c>
      <c r="J440" s="3">
        <v>3436</v>
      </c>
      <c r="K440" s="2">
        <v>802186.09200887103</v>
      </c>
      <c r="L440" s="4">
        <f t="shared" si="6"/>
        <v>1050863.7805316211</v>
      </c>
      <c r="M440" s="3">
        <v>687284.84677419404</v>
      </c>
      <c r="N440" s="3">
        <v>27.709677419354801</v>
      </c>
    </row>
    <row r="441" spans="1:14" x14ac:dyDescent="0.25">
      <c r="A441" s="1" t="s">
        <v>431</v>
      </c>
      <c r="B441" s="1" t="s">
        <v>1544</v>
      </c>
      <c r="C441" s="1" t="s">
        <v>154</v>
      </c>
      <c r="D441" s="1" t="s">
        <v>1545</v>
      </c>
      <c r="E441" s="1" t="s">
        <v>1546</v>
      </c>
      <c r="F441" s="1" t="s">
        <v>19</v>
      </c>
      <c r="G441" s="1" t="s">
        <v>44</v>
      </c>
      <c r="H441" s="2">
        <v>99063641.959299996</v>
      </c>
      <c r="I441" s="3">
        <v>38125951</v>
      </c>
      <c r="J441" s="3">
        <v>10780</v>
      </c>
      <c r="K441" s="2">
        <v>798900.33838145202</v>
      </c>
      <c r="L441" s="4">
        <f t="shared" si="6"/>
        <v>1046559.4432797022</v>
      </c>
      <c r="M441" s="3">
        <v>307467.34677419398</v>
      </c>
      <c r="N441" s="3">
        <v>86.935483870967701</v>
      </c>
    </row>
    <row r="442" spans="1:14" x14ac:dyDescent="0.25">
      <c r="A442" s="1" t="s">
        <v>14</v>
      </c>
      <c r="B442" s="1" t="s">
        <v>1547</v>
      </c>
      <c r="C442" s="1" t="s">
        <v>154</v>
      </c>
      <c r="D442" s="1" t="s">
        <v>1548</v>
      </c>
      <c r="E442" s="1" t="s">
        <v>1549</v>
      </c>
      <c r="F442" s="1" t="s">
        <v>19</v>
      </c>
      <c r="G442" s="1" t="s">
        <v>255</v>
      </c>
      <c r="H442" s="2">
        <v>98642725.824599996</v>
      </c>
      <c r="I442" s="3">
        <v>96045167</v>
      </c>
      <c r="J442" s="3">
        <v>16994</v>
      </c>
      <c r="K442" s="2">
        <v>795505.85342419404</v>
      </c>
      <c r="L442" s="4">
        <f t="shared" si="6"/>
        <v>1042112.6679856943</v>
      </c>
      <c r="M442" s="3">
        <v>774557.79838709696</v>
      </c>
      <c r="N442" s="3">
        <v>137.04838709677401</v>
      </c>
    </row>
    <row r="443" spans="1:14" x14ac:dyDescent="0.25">
      <c r="A443" s="1" t="s">
        <v>14</v>
      </c>
      <c r="B443" s="1" t="s">
        <v>1550</v>
      </c>
      <c r="C443" s="1" t="s">
        <v>37</v>
      </c>
      <c r="D443" s="1" t="s">
        <v>1551</v>
      </c>
      <c r="E443" s="1" t="s">
        <v>1552</v>
      </c>
      <c r="F443" s="1" t="s">
        <v>19</v>
      </c>
      <c r="G443" s="1" t="s">
        <v>72</v>
      </c>
      <c r="H443" s="2">
        <v>98156485.584299996</v>
      </c>
      <c r="I443" s="3">
        <v>118544201</v>
      </c>
      <c r="J443" s="3">
        <v>51178</v>
      </c>
      <c r="K443" s="2">
        <v>791584.56116370996</v>
      </c>
      <c r="L443" s="4">
        <f t="shared" si="6"/>
        <v>1036975.7751244601</v>
      </c>
      <c r="M443" s="3">
        <v>956001.62096774206</v>
      </c>
      <c r="N443" s="3">
        <v>412.72580645161298</v>
      </c>
    </row>
    <row r="444" spans="1:14" x14ac:dyDescent="0.25">
      <c r="A444" s="1" t="s">
        <v>14</v>
      </c>
      <c r="B444" s="1" t="s">
        <v>1553</v>
      </c>
      <c r="C444" s="1" t="s">
        <v>98</v>
      </c>
      <c r="D444" s="1" t="s">
        <v>1554</v>
      </c>
      <c r="E444" s="1" t="s">
        <v>1555</v>
      </c>
      <c r="F444" s="1" t="s">
        <v>19</v>
      </c>
      <c r="G444" s="1" t="s">
        <v>20</v>
      </c>
      <c r="H444" s="2">
        <v>97880917.437700003</v>
      </c>
      <c r="I444" s="3">
        <v>532163972</v>
      </c>
      <c r="J444" s="3">
        <v>58710</v>
      </c>
      <c r="K444" s="2">
        <v>789362.23740080604</v>
      </c>
      <c r="L444" s="4">
        <f t="shared" si="6"/>
        <v>1034064.5309950559</v>
      </c>
      <c r="M444" s="3">
        <v>4291644.9354838701</v>
      </c>
      <c r="N444" s="3">
        <v>473.46774193548401</v>
      </c>
    </row>
    <row r="445" spans="1:14" x14ac:dyDescent="0.25">
      <c r="A445" s="1" t="s">
        <v>431</v>
      </c>
      <c r="B445" s="1" t="s">
        <v>1556</v>
      </c>
      <c r="C445" s="1" t="s">
        <v>170</v>
      </c>
      <c r="D445" s="1" t="s">
        <v>1557</v>
      </c>
      <c r="E445" s="1" t="s">
        <v>1558</v>
      </c>
      <c r="F445" s="1" t="s">
        <v>19</v>
      </c>
      <c r="G445" s="1" t="s">
        <v>29</v>
      </c>
      <c r="H445" s="2">
        <v>97633994.504299998</v>
      </c>
      <c r="I445" s="3">
        <v>154094411</v>
      </c>
      <c r="J445" s="3">
        <v>38540</v>
      </c>
      <c r="K445" s="2">
        <v>787370.92342177394</v>
      </c>
      <c r="L445" s="4">
        <f t="shared" si="6"/>
        <v>1031455.9096825239</v>
      </c>
      <c r="M445" s="3">
        <v>1242696.8629032299</v>
      </c>
      <c r="N445" s="3">
        <v>310.806451612903</v>
      </c>
    </row>
    <row r="446" spans="1:14" x14ac:dyDescent="0.25">
      <c r="A446" s="1" t="s">
        <v>431</v>
      </c>
      <c r="B446" s="1" t="s">
        <v>1559</v>
      </c>
      <c r="C446" s="1" t="s">
        <v>108</v>
      </c>
      <c r="D446" s="1" t="s">
        <v>1560</v>
      </c>
      <c r="E446" s="1" t="s">
        <v>1561</v>
      </c>
      <c r="F446" s="1" t="s">
        <v>19</v>
      </c>
      <c r="G446" s="1" t="s">
        <v>72</v>
      </c>
      <c r="H446" s="2">
        <v>97573928.871099994</v>
      </c>
      <c r="I446" s="3">
        <v>10021775</v>
      </c>
      <c r="J446" s="3">
        <v>23273</v>
      </c>
      <c r="K446" s="2">
        <v>786886.52315403195</v>
      </c>
      <c r="L446" s="4">
        <f t="shared" si="6"/>
        <v>1030821.3453317819</v>
      </c>
      <c r="M446" s="3">
        <v>80820.766129032301</v>
      </c>
      <c r="N446" s="3">
        <v>187.685483870968</v>
      </c>
    </row>
    <row r="447" spans="1:14" x14ac:dyDescent="0.25">
      <c r="A447" s="1" t="s">
        <v>14</v>
      </c>
      <c r="B447" s="1" t="s">
        <v>1562</v>
      </c>
      <c r="C447" s="1" t="s">
        <v>170</v>
      </c>
      <c r="D447" s="1" t="s">
        <v>1563</v>
      </c>
      <c r="E447" s="1" t="s">
        <v>1564</v>
      </c>
      <c r="F447" s="1" t="s">
        <v>19</v>
      </c>
      <c r="G447" s="1" t="s">
        <v>234</v>
      </c>
      <c r="H447" s="2">
        <v>97485248.117100105</v>
      </c>
      <c r="I447" s="3">
        <v>102291463</v>
      </c>
      <c r="J447" s="3">
        <v>37757</v>
      </c>
      <c r="K447" s="2">
        <v>786171.35578306497</v>
      </c>
      <c r="L447" s="4">
        <f t="shared" si="6"/>
        <v>1029884.4760758152</v>
      </c>
      <c r="M447" s="3">
        <v>824931.15322580596</v>
      </c>
      <c r="N447" s="3">
        <v>304.49193548387098</v>
      </c>
    </row>
    <row r="448" spans="1:14" x14ac:dyDescent="0.25">
      <c r="A448" s="1" t="s">
        <v>431</v>
      </c>
      <c r="B448" s="1" t="s">
        <v>1565</v>
      </c>
      <c r="C448" s="1" t="s">
        <v>98</v>
      </c>
      <c r="D448" s="1" t="s">
        <v>1566</v>
      </c>
      <c r="E448" s="1" t="s">
        <v>1567</v>
      </c>
      <c r="F448" s="1" t="s">
        <v>19</v>
      </c>
      <c r="G448" s="1" t="s">
        <v>165</v>
      </c>
      <c r="H448" s="2">
        <v>96509235.615500003</v>
      </c>
      <c r="I448" s="3">
        <v>33222681</v>
      </c>
      <c r="J448" s="3">
        <v>5819</v>
      </c>
      <c r="K448" s="2">
        <v>778300.28722177399</v>
      </c>
      <c r="L448" s="4">
        <f t="shared" si="6"/>
        <v>1019573.3762605239</v>
      </c>
      <c r="M448" s="3">
        <v>267924.84677419398</v>
      </c>
      <c r="N448" s="3">
        <v>46.927419354838698</v>
      </c>
    </row>
    <row r="449" spans="1:14" x14ac:dyDescent="0.25">
      <c r="A449" s="1" t="s">
        <v>14</v>
      </c>
      <c r="B449" s="1" t="s">
        <v>1568</v>
      </c>
      <c r="C449" s="1" t="s">
        <v>637</v>
      </c>
      <c r="D449" s="1" t="s">
        <v>1569</v>
      </c>
      <c r="E449" s="1" t="s">
        <v>1570</v>
      </c>
      <c r="F449" s="1" t="s">
        <v>622</v>
      </c>
      <c r="G449" s="1" t="s">
        <v>255</v>
      </c>
      <c r="H449" s="2">
        <v>96141646.010399997</v>
      </c>
      <c r="I449" s="3">
        <v>60707720</v>
      </c>
      <c r="J449" s="3">
        <v>15220</v>
      </c>
      <c r="K449" s="2">
        <v>775335.854922581</v>
      </c>
      <c r="L449" s="4">
        <f t="shared" si="6"/>
        <v>1015689.9699485812</v>
      </c>
      <c r="M449" s="3">
        <v>489578.38709677401</v>
      </c>
      <c r="N449" s="3">
        <v>122.741935483871</v>
      </c>
    </row>
    <row r="450" spans="1:14" x14ac:dyDescent="0.25">
      <c r="A450" s="1" t="s">
        <v>14</v>
      </c>
      <c r="B450" s="1" t="s">
        <v>1571</v>
      </c>
      <c r="C450" s="1" t="s">
        <v>244</v>
      </c>
      <c r="D450" s="1" t="s">
        <v>1572</v>
      </c>
      <c r="E450" s="1" t="s">
        <v>1573</v>
      </c>
      <c r="F450" s="1" t="s">
        <v>19</v>
      </c>
      <c r="G450" s="1" t="s">
        <v>268</v>
      </c>
      <c r="H450" s="2">
        <v>96039170.937099993</v>
      </c>
      <c r="I450" s="3">
        <v>61551344</v>
      </c>
      <c r="J450" s="3">
        <v>15215</v>
      </c>
      <c r="K450" s="2">
        <v>774509.44304112904</v>
      </c>
      <c r="L450" s="4">
        <f t="shared" si="6"/>
        <v>1014607.3703838791</v>
      </c>
      <c r="M450" s="3">
        <v>496381.80645161303</v>
      </c>
      <c r="N450" s="3">
        <v>122.70161290322601</v>
      </c>
    </row>
    <row r="451" spans="1:14" x14ac:dyDescent="0.25">
      <c r="A451" s="1" t="s">
        <v>431</v>
      </c>
      <c r="B451" s="1" t="s">
        <v>1574</v>
      </c>
      <c r="C451" s="1" t="s">
        <v>108</v>
      </c>
      <c r="D451" s="1" t="s">
        <v>1575</v>
      </c>
      <c r="E451" s="1" t="s">
        <v>1576</v>
      </c>
      <c r="F451" s="1" t="s">
        <v>19</v>
      </c>
      <c r="G451" s="1" t="s">
        <v>182</v>
      </c>
      <c r="H451" s="2">
        <v>95953008.6171</v>
      </c>
      <c r="I451" s="3">
        <v>19321054</v>
      </c>
      <c r="J451" s="3">
        <v>34679</v>
      </c>
      <c r="K451" s="2">
        <v>773814.58562177396</v>
      </c>
      <c r="L451" s="4">
        <f t="shared" ref="L451:L514" si="7">K451*1.31</f>
        <v>1013697.1071645239</v>
      </c>
      <c r="M451" s="3">
        <v>155814.95161290301</v>
      </c>
      <c r="N451" s="3">
        <v>279.66935483870998</v>
      </c>
    </row>
    <row r="452" spans="1:14" x14ac:dyDescent="0.25">
      <c r="A452" s="1" t="s">
        <v>14</v>
      </c>
      <c r="B452" s="1" t="s">
        <v>1577</v>
      </c>
      <c r="C452" s="1" t="s">
        <v>818</v>
      </c>
      <c r="D452" s="1" t="s">
        <v>1578</v>
      </c>
      <c r="E452" s="1" t="s">
        <v>1579</v>
      </c>
      <c r="F452" s="1" t="s">
        <v>19</v>
      </c>
      <c r="G452" s="1" t="s">
        <v>453</v>
      </c>
      <c r="H452" s="2">
        <v>95816296.282900006</v>
      </c>
      <c r="I452" s="3">
        <v>48329292</v>
      </c>
      <c r="J452" s="3">
        <v>5216</v>
      </c>
      <c r="K452" s="2">
        <v>772712.06679758104</v>
      </c>
      <c r="L452" s="4">
        <f t="shared" si="7"/>
        <v>1012252.8075048312</v>
      </c>
      <c r="M452" s="3">
        <v>389752.35483870999</v>
      </c>
      <c r="N452" s="3">
        <v>42.064516129032299</v>
      </c>
    </row>
    <row r="453" spans="1:14" x14ac:dyDescent="0.25">
      <c r="A453" s="1" t="s">
        <v>14</v>
      </c>
      <c r="B453" s="1" t="s">
        <v>1580</v>
      </c>
      <c r="C453" s="1" t="s">
        <v>443</v>
      </c>
      <c r="D453" s="1" t="s">
        <v>1581</v>
      </c>
      <c r="E453" s="1" t="s">
        <v>1582</v>
      </c>
      <c r="F453" s="1" t="s">
        <v>19</v>
      </c>
      <c r="G453" s="1" t="s">
        <v>255</v>
      </c>
      <c r="H453" s="2">
        <v>95033372.517399997</v>
      </c>
      <c r="I453" s="3">
        <v>26362184</v>
      </c>
      <c r="J453" s="3">
        <v>9289</v>
      </c>
      <c r="K453" s="2">
        <v>766398.16546290298</v>
      </c>
      <c r="L453" s="4">
        <f t="shared" si="7"/>
        <v>1003981.596756403</v>
      </c>
      <c r="M453" s="3">
        <v>212598.25806451601</v>
      </c>
      <c r="N453" s="3">
        <v>74.911290322580598</v>
      </c>
    </row>
    <row r="454" spans="1:14" x14ac:dyDescent="0.25">
      <c r="A454" s="1" t="s">
        <v>14</v>
      </c>
      <c r="B454" s="1" t="s">
        <v>1583</v>
      </c>
      <c r="C454" s="1" t="s">
        <v>60</v>
      </c>
      <c r="D454" s="1" t="s">
        <v>1584</v>
      </c>
      <c r="E454" s="1" t="s">
        <v>1585</v>
      </c>
      <c r="F454" s="1" t="s">
        <v>19</v>
      </c>
      <c r="G454" s="1" t="s">
        <v>255</v>
      </c>
      <c r="H454" s="2">
        <v>93368038.632200003</v>
      </c>
      <c r="I454" s="3">
        <v>11249943</v>
      </c>
      <c r="J454" s="3">
        <v>19287</v>
      </c>
      <c r="K454" s="2">
        <v>752968.05348548398</v>
      </c>
      <c r="L454" s="4">
        <f t="shared" si="7"/>
        <v>986388.15006598399</v>
      </c>
      <c r="M454" s="3">
        <v>90725.346774193604</v>
      </c>
      <c r="N454" s="3">
        <v>155.54032258064501</v>
      </c>
    </row>
    <row r="455" spans="1:14" x14ac:dyDescent="0.25">
      <c r="A455" s="1" t="s">
        <v>14</v>
      </c>
      <c r="B455" s="1" t="s">
        <v>1586</v>
      </c>
      <c r="C455" s="1" t="s">
        <v>316</v>
      </c>
      <c r="D455" s="1" t="s">
        <v>1587</v>
      </c>
      <c r="E455" s="1" t="s">
        <v>1588</v>
      </c>
      <c r="F455" s="1" t="s">
        <v>19</v>
      </c>
      <c r="G455" s="1" t="s">
        <v>182</v>
      </c>
      <c r="H455" s="2">
        <v>93276942.275600001</v>
      </c>
      <c r="I455" s="3">
        <v>161067210</v>
      </c>
      <c r="J455" s="3">
        <v>51199</v>
      </c>
      <c r="K455" s="2">
        <v>752233.40544838703</v>
      </c>
      <c r="L455" s="4">
        <f t="shared" si="7"/>
        <v>985425.76113738702</v>
      </c>
      <c r="M455" s="3">
        <v>1298929.1129032299</v>
      </c>
      <c r="N455" s="3">
        <v>412.89516129032302</v>
      </c>
    </row>
    <row r="456" spans="1:14" x14ac:dyDescent="0.25">
      <c r="A456" s="1" t="s">
        <v>14</v>
      </c>
      <c r="B456" s="1" t="s">
        <v>1083</v>
      </c>
      <c r="C456" s="1" t="s">
        <v>98</v>
      </c>
      <c r="D456" s="1" t="s">
        <v>1589</v>
      </c>
      <c r="E456" s="1" t="s">
        <v>1085</v>
      </c>
      <c r="F456" s="1" t="s">
        <v>19</v>
      </c>
      <c r="G456" s="1" t="s">
        <v>255</v>
      </c>
      <c r="H456" s="2">
        <v>92707094.257200003</v>
      </c>
      <c r="I456" s="3">
        <v>35145404</v>
      </c>
      <c r="J456" s="3">
        <v>11958</v>
      </c>
      <c r="K456" s="2">
        <v>747637.85691290302</v>
      </c>
      <c r="L456" s="4">
        <f t="shared" si="7"/>
        <v>979405.59255590301</v>
      </c>
      <c r="M456" s="3">
        <v>283430.67741935502</v>
      </c>
      <c r="N456" s="3">
        <v>96.435483870967701</v>
      </c>
    </row>
    <row r="457" spans="1:14" x14ac:dyDescent="0.25">
      <c r="A457" s="1" t="s">
        <v>431</v>
      </c>
      <c r="B457" s="1" t="s">
        <v>1590</v>
      </c>
      <c r="C457" s="1" t="s">
        <v>170</v>
      </c>
      <c r="D457" s="1" t="s">
        <v>1591</v>
      </c>
      <c r="E457" s="1" t="s">
        <v>1592</v>
      </c>
      <c r="F457" s="1" t="s">
        <v>19</v>
      </c>
      <c r="G457" s="1" t="s">
        <v>20</v>
      </c>
      <c r="H457" s="2">
        <v>91295722.622400001</v>
      </c>
      <c r="I457" s="3">
        <v>1648252832</v>
      </c>
      <c r="J457" s="3">
        <v>25973</v>
      </c>
      <c r="K457" s="2">
        <v>736255.82759999996</v>
      </c>
      <c r="L457" s="4">
        <f t="shared" si="7"/>
        <v>964495.13415599999</v>
      </c>
      <c r="M457" s="3">
        <v>13292361.548387101</v>
      </c>
      <c r="N457" s="3">
        <v>209.45967741935499</v>
      </c>
    </row>
    <row r="458" spans="1:14" x14ac:dyDescent="0.25">
      <c r="A458" s="1" t="s">
        <v>14</v>
      </c>
      <c r="B458" s="1" t="s">
        <v>1593</v>
      </c>
      <c r="C458" s="1" t="s">
        <v>170</v>
      </c>
      <c r="D458" s="1" t="s">
        <v>1594</v>
      </c>
      <c r="E458" s="1" t="s">
        <v>1595</v>
      </c>
      <c r="F458" s="1" t="s">
        <v>19</v>
      </c>
      <c r="G458" s="1" t="s">
        <v>177</v>
      </c>
      <c r="H458" s="2">
        <v>89889345.711099997</v>
      </c>
      <c r="I458" s="3">
        <v>122821256</v>
      </c>
      <c r="J458" s="3">
        <v>30112</v>
      </c>
      <c r="K458" s="2">
        <v>724914.07831532205</v>
      </c>
      <c r="L458" s="4">
        <f t="shared" si="7"/>
        <v>949637.44259307196</v>
      </c>
      <c r="M458" s="3">
        <v>990494</v>
      </c>
      <c r="N458" s="3">
        <v>242.83870967741899</v>
      </c>
    </row>
    <row r="459" spans="1:14" x14ac:dyDescent="0.25">
      <c r="A459" s="1" t="s">
        <v>14</v>
      </c>
      <c r="B459" s="1" t="s">
        <v>1596</v>
      </c>
      <c r="C459" s="1" t="s">
        <v>1597</v>
      </c>
      <c r="D459" s="1" t="s">
        <v>1598</v>
      </c>
      <c r="E459" s="1" t="s">
        <v>1599</v>
      </c>
      <c r="F459" s="1" t="s">
        <v>19</v>
      </c>
      <c r="G459" s="1" t="s">
        <v>340</v>
      </c>
      <c r="H459" s="2">
        <v>89849137.255400002</v>
      </c>
      <c r="I459" s="3">
        <v>7499684</v>
      </c>
      <c r="J459" s="3">
        <v>615</v>
      </c>
      <c r="K459" s="2">
        <v>724589.81657580601</v>
      </c>
      <c r="L459" s="4">
        <f t="shared" si="7"/>
        <v>949212.65971430589</v>
      </c>
      <c r="M459" s="3">
        <v>60481.322580645203</v>
      </c>
      <c r="N459" s="3">
        <v>4.9596774193548399</v>
      </c>
    </row>
    <row r="460" spans="1:14" x14ac:dyDescent="0.25">
      <c r="A460" s="1" t="s">
        <v>14</v>
      </c>
      <c r="B460" s="1" t="s">
        <v>1600</v>
      </c>
      <c r="C460" s="1" t="s">
        <v>154</v>
      </c>
      <c r="D460" s="1" t="s">
        <v>1601</v>
      </c>
      <c r="E460" s="1" t="s">
        <v>1602</v>
      </c>
      <c r="F460" s="1" t="s">
        <v>19</v>
      </c>
      <c r="G460" s="1" t="s">
        <v>227</v>
      </c>
      <c r="H460" s="2">
        <v>89184595.980000004</v>
      </c>
      <c r="I460" s="3">
        <v>100387421</v>
      </c>
      <c r="J460" s="3">
        <v>23654</v>
      </c>
      <c r="K460" s="2">
        <v>719230.612741936</v>
      </c>
      <c r="L460" s="4">
        <f t="shared" si="7"/>
        <v>942192.10269193619</v>
      </c>
      <c r="M460" s="3">
        <v>809575.97580645198</v>
      </c>
      <c r="N460" s="3">
        <v>190.758064516129</v>
      </c>
    </row>
    <row r="461" spans="1:14" x14ac:dyDescent="0.25">
      <c r="A461" s="1" t="s">
        <v>14</v>
      </c>
      <c r="B461" s="1" t="s">
        <v>1603</v>
      </c>
      <c r="C461" s="1" t="s">
        <v>31</v>
      </c>
      <c r="D461" s="1" t="s">
        <v>1604</v>
      </c>
      <c r="E461" s="1" t="s">
        <v>1605</v>
      </c>
      <c r="F461" s="1" t="s">
        <v>19</v>
      </c>
      <c r="G461" s="1" t="s">
        <v>182</v>
      </c>
      <c r="H461" s="2">
        <v>89160532.520899996</v>
      </c>
      <c r="I461" s="3">
        <v>55411932</v>
      </c>
      <c r="J461" s="3">
        <v>34660</v>
      </c>
      <c r="K461" s="2">
        <v>719036.55258790299</v>
      </c>
      <c r="L461" s="4">
        <f t="shared" si="7"/>
        <v>941937.88389015291</v>
      </c>
      <c r="M461" s="3">
        <v>446870.41935483902</v>
      </c>
      <c r="N461" s="3">
        <v>279.51612903225799</v>
      </c>
    </row>
    <row r="462" spans="1:14" x14ac:dyDescent="0.25">
      <c r="A462" s="1" t="s">
        <v>14</v>
      </c>
      <c r="B462" s="1" t="s">
        <v>1417</v>
      </c>
      <c r="C462" s="1" t="s">
        <v>1418</v>
      </c>
      <c r="D462" s="1" t="s">
        <v>1419</v>
      </c>
      <c r="E462" s="1" t="s">
        <v>1420</v>
      </c>
      <c r="F462" s="1" t="s">
        <v>19</v>
      </c>
      <c r="G462" s="1" t="s">
        <v>35</v>
      </c>
      <c r="H462" s="2">
        <v>88444226.337899998</v>
      </c>
      <c r="I462" s="3">
        <v>13859536</v>
      </c>
      <c r="J462" s="3">
        <v>32474</v>
      </c>
      <c r="K462" s="2">
        <v>713259.88982177398</v>
      </c>
      <c r="L462" s="4">
        <f t="shared" si="7"/>
        <v>934370.45566652389</v>
      </c>
      <c r="M462" s="3">
        <v>111770.45161290299</v>
      </c>
      <c r="N462" s="3">
        <v>261.88709677419399</v>
      </c>
    </row>
    <row r="463" spans="1:14" x14ac:dyDescent="0.25">
      <c r="A463" s="1" t="s">
        <v>14</v>
      </c>
      <c r="B463" s="1" t="s">
        <v>1606</v>
      </c>
      <c r="C463" s="1" t="s">
        <v>60</v>
      </c>
      <c r="D463" s="1" t="s">
        <v>1607</v>
      </c>
      <c r="E463" s="1" t="s">
        <v>1608</v>
      </c>
      <c r="F463" s="1" t="s">
        <v>19</v>
      </c>
      <c r="G463" s="1" t="s">
        <v>255</v>
      </c>
      <c r="H463" s="2">
        <v>88320919.893299997</v>
      </c>
      <c r="I463" s="3">
        <v>10973627</v>
      </c>
      <c r="J463" s="3">
        <v>12032</v>
      </c>
      <c r="K463" s="2">
        <v>712265.48301048402</v>
      </c>
      <c r="L463" s="4">
        <f t="shared" si="7"/>
        <v>933067.78274373407</v>
      </c>
      <c r="M463" s="3">
        <v>88496.991935483893</v>
      </c>
      <c r="N463" s="3">
        <v>97.0322580645161</v>
      </c>
    </row>
    <row r="464" spans="1:14" x14ac:dyDescent="0.25">
      <c r="A464" s="1" t="s">
        <v>14</v>
      </c>
      <c r="B464" s="1" t="s">
        <v>1609</v>
      </c>
      <c r="C464" s="1" t="s">
        <v>60</v>
      </c>
      <c r="D464" s="1" t="s">
        <v>1610</v>
      </c>
      <c r="E464" s="1" t="s">
        <v>1611</v>
      </c>
      <c r="F464" s="1" t="s">
        <v>19</v>
      </c>
      <c r="G464" s="1" t="s">
        <v>255</v>
      </c>
      <c r="H464" s="2">
        <v>88319740.265599996</v>
      </c>
      <c r="I464" s="3">
        <v>26762862</v>
      </c>
      <c r="J464" s="3">
        <v>9045</v>
      </c>
      <c r="K464" s="2">
        <v>712255.96988387103</v>
      </c>
      <c r="L464" s="4">
        <f t="shared" si="7"/>
        <v>933055.32054787106</v>
      </c>
      <c r="M464" s="3">
        <v>215829.53225806501</v>
      </c>
      <c r="N464" s="3">
        <v>72.943548387096797</v>
      </c>
    </row>
    <row r="465" spans="1:14" x14ac:dyDescent="0.25">
      <c r="A465" s="1" t="s">
        <v>431</v>
      </c>
      <c r="B465" s="1" t="s">
        <v>1612</v>
      </c>
      <c r="C465" s="1" t="s">
        <v>1613</v>
      </c>
      <c r="D465" s="1" t="s">
        <v>1614</v>
      </c>
      <c r="E465" s="1" t="s">
        <v>1615</v>
      </c>
      <c r="F465" s="1" t="s">
        <v>558</v>
      </c>
      <c r="G465" s="1" t="s">
        <v>72</v>
      </c>
      <c r="H465" s="2">
        <v>87860137.0097</v>
      </c>
      <c r="I465" s="3">
        <v>32668031</v>
      </c>
      <c r="J465" s="3">
        <v>56412</v>
      </c>
      <c r="K465" s="2">
        <v>708549.49201370904</v>
      </c>
      <c r="L465" s="4">
        <f t="shared" si="7"/>
        <v>928199.83453795884</v>
      </c>
      <c r="M465" s="3">
        <v>263451.86290322599</v>
      </c>
      <c r="N465" s="3">
        <v>454.93548387096803</v>
      </c>
    </row>
    <row r="466" spans="1:14" x14ac:dyDescent="0.25">
      <c r="A466" s="1" t="s">
        <v>14</v>
      </c>
      <c r="B466" s="1" t="s">
        <v>1616</v>
      </c>
      <c r="C466" s="1" t="s">
        <v>98</v>
      </c>
      <c r="D466" s="1" t="s">
        <v>1617</v>
      </c>
      <c r="E466" s="1" t="s">
        <v>1618</v>
      </c>
      <c r="F466" s="1" t="s">
        <v>19</v>
      </c>
      <c r="G466" s="1" t="s">
        <v>255</v>
      </c>
      <c r="H466" s="2">
        <v>87593596.177399993</v>
      </c>
      <c r="I466" s="3">
        <v>20623700</v>
      </c>
      <c r="J466" s="3">
        <v>9945</v>
      </c>
      <c r="K466" s="2">
        <v>706399.96917258098</v>
      </c>
      <c r="L466" s="4">
        <f t="shared" si="7"/>
        <v>925383.95961608109</v>
      </c>
      <c r="M466" s="3">
        <v>166320.16129032301</v>
      </c>
      <c r="N466" s="3">
        <v>80.201612903225794</v>
      </c>
    </row>
    <row r="467" spans="1:14" x14ac:dyDescent="0.25">
      <c r="A467" s="1" t="s">
        <v>431</v>
      </c>
      <c r="B467" s="1" t="s">
        <v>1619</v>
      </c>
      <c r="C467" s="1" t="s">
        <v>1077</v>
      </c>
      <c r="D467" s="1" t="s">
        <v>1620</v>
      </c>
      <c r="E467" s="1" t="s">
        <v>1621</v>
      </c>
      <c r="F467" s="1" t="s">
        <v>19</v>
      </c>
      <c r="G467" s="1" t="s">
        <v>20</v>
      </c>
      <c r="H467" s="2">
        <v>87262287.125699997</v>
      </c>
      <c r="I467" s="3">
        <v>174175763</v>
      </c>
      <c r="J467" s="3">
        <v>9380</v>
      </c>
      <c r="K467" s="2">
        <v>703728.12198145106</v>
      </c>
      <c r="L467" s="4">
        <f t="shared" si="7"/>
        <v>921883.83979570097</v>
      </c>
      <c r="M467" s="3">
        <v>1404643.25</v>
      </c>
      <c r="N467" s="3">
        <v>75.645161290322605</v>
      </c>
    </row>
    <row r="468" spans="1:14" x14ac:dyDescent="0.25">
      <c r="A468" s="1" t="s">
        <v>14</v>
      </c>
      <c r="B468" s="1" t="s">
        <v>1622</v>
      </c>
      <c r="C468" s="1" t="s">
        <v>108</v>
      </c>
      <c r="D468" s="1" t="s">
        <v>1623</v>
      </c>
      <c r="E468" s="1" t="s">
        <v>1624</v>
      </c>
      <c r="F468" s="1" t="s">
        <v>19</v>
      </c>
      <c r="G468" s="1" t="s">
        <v>255</v>
      </c>
      <c r="H468" s="2">
        <v>86528682.047999993</v>
      </c>
      <c r="I468" s="3">
        <v>58763067</v>
      </c>
      <c r="J468" s="3">
        <v>15565</v>
      </c>
      <c r="K468" s="2">
        <v>697811.95200000005</v>
      </c>
      <c r="L468" s="4">
        <f t="shared" si="7"/>
        <v>914133.65712000011</v>
      </c>
      <c r="M468" s="3">
        <v>473895.70161290298</v>
      </c>
      <c r="N468" s="3">
        <v>125.524193548387</v>
      </c>
    </row>
    <row r="469" spans="1:14" x14ac:dyDescent="0.25">
      <c r="A469" s="1" t="s">
        <v>577</v>
      </c>
      <c r="B469" s="1" t="s">
        <v>1625</v>
      </c>
      <c r="C469" s="1" t="s">
        <v>1626</v>
      </c>
      <c r="D469" s="1" t="s">
        <v>1627</v>
      </c>
      <c r="E469" s="1" t="s">
        <v>1628</v>
      </c>
      <c r="F469" s="1" t="s">
        <v>582</v>
      </c>
      <c r="G469" s="1" t="s">
        <v>242</v>
      </c>
      <c r="H469" s="2">
        <v>86113363.083299994</v>
      </c>
      <c r="I469" s="3">
        <v>6027376</v>
      </c>
      <c r="J469" s="3">
        <v>171</v>
      </c>
      <c r="K469" s="2">
        <v>694462.60551048396</v>
      </c>
      <c r="L469" s="4">
        <f t="shared" si="7"/>
        <v>909746.01321873406</v>
      </c>
      <c r="M469" s="3">
        <v>48607.870967741903</v>
      </c>
      <c r="N469" s="3">
        <v>1.37903225806452</v>
      </c>
    </row>
    <row r="470" spans="1:14" x14ac:dyDescent="0.25">
      <c r="A470" s="1" t="s">
        <v>14</v>
      </c>
      <c r="B470" s="1" t="s">
        <v>1629</v>
      </c>
      <c r="C470" s="1" t="s">
        <v>1630</v>
      </c>
      <c r="D470" s="1" t="s">
        <v>1631</v>
      </c>
      <c r="E470" s="1" t="s">
        <v>1632</v>
      </c>
      <c r="F470" s="1" t="s">
        <v>1633</v>
      </c>
      <c r="G470" s="1" t="s">
        <v>255</v>
      </c>
      <c r="H470" s="2">
        <v>85964043.684699997</v>
      </c>
      <c r="I470" s="3">
        <v>14925413</v>
      </c>
      <c r="J470" s="3">
        <v>15709</v>
      </c>
      <c r="K470" s="2">
        <v>693258.41681209696</v>
      </c>
      <c r="L470" s="4">
        <f t="shared" si="7"/>
        <v>908168.52602384705</v>
      </c>
      <c r="M470" s="3">
        <v>120366.233870968</v>
      </c>
      <c r="N470" s="3">
        <v>126.685483870968</v>
      </c>
    </row>
    <row r="471" spans="1:14" x14ac:dyDescent="0.25">
      <c r="A471" s="1" t="s">
        <v>431</v>
      </c>
      <c r="B471" s="1" t="s">
        <v>1634</v>
      </c>
      <c r="C471" s="1" t="s">
        <v>98</v>
      </c>
      <c r="D471" s="1" t="s">
        <v>1635</v>
      </c>
      <c r="E471" s="1" t="s">
        <v>1636</v>
      </c>
      <c r="F471" s="1" t="s">
        <v>19</v>
      </c>
      <c r="G471" s="1" t="s">
        <v>205</v>
      </c>
      <c r="H471" s="2">
        <v>85825012.559699997</v>
      </c>
      <c r="I471" s="3">
        <v>35273235</v>
      </c>
      <c r="J471" s="3">
        <v>27561</v>
      </c>
      <c r="K471" s="2">
        <v>692137.19806209696</v>
      </c>
      <c r="L471" s="4">
        <f t="shared" si="7"/>
        <v>906699.7294613471</v>
      </c>
      <c r="M471" s="3">
        <v>284461.57258064498</v>
      </c>
      <c r="N471" s="3">
        <v>222.26612903225799</v>
      </c>
    </row>
    <row r="472" spans="1:14" x14ac:dyDescent="0.25">
      <c r="A472" s="1" t="s">
        <v>14</v>
      </c>
      <c r="B472" s="1" t="s">
        <v>1637</v>
      </c>
      <c r="C472" s="1" t="s">
        <v>60</v>
      </c>
      <c r="D472" s="1" t="s">
        <v>918</v>
      </c>
      <c r="E472" s="1" t="s">
        <v>1638</v>
      </c>
      <c r="F472" s="1" t="s">
        <v>19</v>
      </c>
      <c r="G472" s="1" t="s">
        <v>227</v>
      </c>
      <c r="H472" s="2">
        <v>85810769.347100005</v>
      </c>
      <c r="I472" s="3">
        <v>71092815</v>
      </c>
      <c r="J472" s="3">
        <v>38693</v>
      </c>
      <c r="K472" s="2">
        <v>692022.33344435506</v>
      </c>
      <c r="L472" s="4">
        <f t="shared" si="7"/>
        <v>906549.25681210519</v>
      </c>
      <c r="M472" s="3">
        <v>573329.15322580596</v>
      </c>
      <c r="N472" s="3">
        <v>312.04032258064501</v>
      </c>
    </row>
    <row r="473" spans="1:14" x14ac:dyDescent="0.25">
      <c r="A473" s="1" t="s">
        <v>14</v>
      </c>
      <c r="B473" s="1" t="s">
        <v>1639</v>
      </c>
      <c r="C473" s="1" t="s">
        <v>170</v>
      </c>
      <c r="D473" s="1" t="s">
        <v>1640</v>
      </c>
      <c r="E473" s="1" t="s">
        <v>1641</v>
      </c>
      <c r="F473" s="1" t="s">
        <v>19</v>
      </c>
      <c r="G473" s="1" t="s">
        <v>255</v>
      </c>
      <c r="H473" s="2">
        <v>85356119.180600002</v>
      </c>
      <c r="I473" s="3">
        <v>64509006</v>
      </c>
      <c r="J473" s="3">
        <v>7311</v>
      </c>
      <c r="K473" s="2">
        <v>688355.79984354798</v>
      </c>
      <c r="L473" s="4">
        <f t="shared" si="7"/>
        <v>901746.09779504791</v>
      </c>
      <c r="M473" s="3">
        <v>520233.91935483902</v>
      </c>
      <c r="N473" s="3">
        <v>58.959677419354797</v>
      </c>
    </row>
    <row r="474" spans="1:14" x14ac:dyDescent="0.25">
      <c r="A474" s="1" t="s">
        <v>14</v>
      </c>
      <c r="B474" s="1" t="s">
        <v>1642</v>
      </c>
      <c r="C474" s="1" t="s">
        <v>31</v>
      </c>
      <c r="D474" s="1" t="s">
        <v>1643</v>
      </c>
      <c r="E474" s="1" t="s">
        <v>1644</v>
      </c>
      <c r="F474" s="1" t="s">
        <v>622</v>
      </c>
      <c r="G474" s="1" t="s">
        <v>255</v>
      </c>
      <c r="H474" s="2">
        <v>84955218.056600004</v>
      </c>
      <c r="I474" s="3">
        <v>5410300</v>
      </c>
      <c r="J474" s="3">
        <v>11214</v>
      </c>
      <c r="K474" s="2">
        <v>685122.72626290296</v>
      </c>
      <c r="L474" s="4">
        <f t="shared" si="7"/>
        <v>897510.77140440291</v>
      </c>
      <c r="M474" s="3">
        <v>43631.451612903198</v>
      </c>
      <c r="N474" s="3">
        <v>90.435483870967701</v>
      </c>
    </row>
    <row r="475" spans="1:14" x14ac:dyDescent="0.25">
      <c r="A475" s="1" t="s">
        <v>14</v>
      </c>
      <c r="B475" s="1" t="s">
        <v>1645</v>
      </c>
      <c r="C475" s="1" t="s">
        <v>1646</v>
      </c>
      <c r="D475" s="1" t="s">
        <v>1647</v>
      </c>
      <c r="E475" s="1" t="s">
        <v>1648</v>
      </c>
      <c r="F475" s="1" t="s">
        <v>19</v>
      </c>
      <c r="G475" s="1" t="s">
        <v>91</v>
      </c>
      <c r="H475" s="2">
        <v>84754010.879500002</v>
      </c>
      <c r="I475" s="3">
        <v>40141412</v>
      </c>
      <c r="J475" s="3">
        <v>25707</v>
      </c>
      <c r="K475" s="2">
        <v>683500.087737903</v>
      </c>
      <c r="L475" s="4">
        <f t="shared" si="7"/>
        <v>895385.11493665294</v>
      </c>
      <c r="M475" s="3">
        <v>323721.06451612897</v>
      </c>
      <c r="N475" s="3">
        <v>207.314516129032</v>
      </c>
    </row>
    <row r="476" spans="1:14" x14ac:dyDescent="0.25">
      <c r="A476" s="1" t="s">
        <v>14</v>
      </c>
      <c r="B476" s="1" t="s">
        <v>1649</v>
      </c>
      <c r="C476" s="1" t="s">
        <v>637</v>
      </c>
      <c r="D476" s="1" t="s">
        <v>1650</v>
      </c>
      <c r="E476" s="1" t="s">
        <v>1651</v>
      </c>
      <c r="F476" s="1" t="s">
        <v>622</v>
      </c>
      <c r="G476" s="1" t="s">
        <v>255</v>
      </c>
      <c r="H476" s="2">
        <v>84664640.503600001</v>
      </c>
      <c r="I476" s="3">
        <v>150144944</v>
      </c>
      <c r="J476" s="3">
        <v>1323</v>
      </c>
      <c r="K476" s="2">
        <v>682779.35889999999</v>
      </c>
      <c r="L476" s="4">
        <f t="shared" si="7"/>
        <v>894440.96015900001</v>
      </c>
      <c r="M476" s="3">
        <v>1210846.32258065</v>
      </c>
      <c r="N476" s="3">
        <v>10.669354838709699</v>
      </c>
    </row>
    <row r="477" spans="1:14" x14ac:dyDescent="0.25">
      <c r="A477" s="1" t="s">
        <v>14</v>
      </c>
      <c r="B477" s="1" t="s">
        <v>1652</v>
      </c>
      <c r="C477" s="1" t="s">
        <v>60</v>
      </c>
      <c r="D477" s="1" t="s">
        <v>1653</v>
      </c>
      <c r="E477" s="1" t="s">
        <v>1654</v>
      </c>
      <c r="F477" s="1" t="s">
        <v>19</v>
      </c>
      <c r="G477" s="1" t="s">
        <v>255</v>
      </c>
      <c r="H477" s="2">
        <v>84574445.472200006</v>
      </c>
      <c r="I477" s="3">
        <v>19220815</v>
      </c>
      <c r="J477" s="3">
        <v>12677</v>
      </c>
      <c r="K477" s="2">
        <v>682051.97961451602</v>
      </c>
      <c r="L477" s="4">
        <f t="shared" si="7"/>
        <v>893488.09329501598</v>
      </c>
      <c r="M477" s="3">
        <v>155006.57258064501</v>
      </c>
      <c r="N477" s="3">
        <v>102.23387096774201</v>
      </c>
    </row>
    <row r="478" spans="1:14" x14ac:dyDescent="0.25">
      <c r="A478" s="1" t="s">
        <v>14</v>
      </c>
      <c r="B478" s="1" t="s">
        <v>1655</v>
      </c>
      <c r="C478" s="1" t="s">
        <v>60</v>
      </c>
      <c r="D478" s="1" t="s">
        <v>1656</v>
      </c>
      <c r="E478" s="1" t="s">
        <v>1657</v>
      </c>
      <c r="F478" s="1" t="s">
        <v>19</v>
      </c>
      <c r="G478" s="1" t="s">
        <v>255</v>
      </c>
      <c r="H478" s="2">
        <v>84274032.185800001</v>
      </c>
      <c r="I478" s="3">
        <v>24993190</v>
      </c>
      <c r="J478" s="3">
        <v>16847</v>
      </c>
      <c r="K478" s="2">
        <v>679629.29182096699</v>
      </c>
      <c r="L478" s="4">
        <f t="shared" si="7"/>
        <v>890314.37228546676</v>
      </c>
      <c r="M478" s="3">
        <v>201557.98387096799</v>
      </c>
      <c r="N478" s="3">
        <v>135.86290322580601</v>
      </c>
    </row>
    <row r="479" spans="1:14" x14ac:dyDescent="0.25">
      <c r="A479" s="1" t="s">
        <v>14</v>
      </c>
      <c r="B479" s="1" t="s">
        <v>1658</v>
      </c>
      <c r="C479" s="1" t="s">
        <v>1659</v>
      </c>
      <c r="D479" s="1" t="s">
        <v>1660</v>
      </c>
      <c r="E479" s="1" t="s">
        <v>1661</v>
      </c>
      <c r="F479" s="1" t="s">
        <v>622</v>
      </c>
      <c r="G479" s="1" t="s">
        <v>255</v>
      </c>
      <c r="H479" s="2">
        <v>84140891.288900003</v>
      </c>
      <c r="I479" s="3">
        <v>18943457</v>
      </c>
      <c r="J479" s="3">
        <v>14693</v>
      </c>
      <c r="K479" s="2">
        <v>678555.57491048402</v>
      </c>
      <c r="L479" s="4">
        <f t="shared" si="7"/>
        <v>888907.80313273415</v>
      </c>
      <c r="M479" s="3">
        <v>152769.814516129</v>
      </c>
      <c r="N479" s="3">
        <v>118.491935483871</v>
      </c>
    </row>
    <row r="480" spans="1:14" x14ac:dyDescent="0.25">
      <c r="A480" s="1" t="s">
        <v>431</v>
      </c>
      <c r="B480" s="1" t="s">
        <v>1662</v>
      </c>
      <c r="C480" s="1" t="s">
        <v>724</v>
      </c>
      <c r="D480" s="1" t="s">
        <v>1663</v>
      </c>
      <c r="E480" s="1" t="s">
        <v>1664</v>
      </c>
      <c r="F480" s="1" t="s">
        <v>19</v>
      </c>
      <c r="G480" s="1" t="s">
        <v>20</v>
      </c>
      <c r="H480" s="2">
        <v>83967611.996000007</v>
      </c>
      <c r="I480" s="3">
        <v>26729419</v>
      </c>
      <c r="J480" s="3">
        <v>9348</v>
      </c>
      <c r="K480" s="2">
        <v>677158.16125806398</v>
      </c>
      <c r="L480" s="4">
        <f t="shared" si="7"/>
        <v>887077.19124806381</v>
      </c>
      <c r="M480" s="3">
        <v>215559.83064516101</v>
      </c>
      <c r="N480" s="3">
        <v>75.387096774193594</v>
      </c>
    </row>
    <row r="481" spans="1:14" x14ac:dyDescent="0.25">
      <c r="A481" s="1" t="s">
        <v>14</v>
      </c>
      <c r="B481" s="1" t="s">
        <v>1665</v>
      </c>
      <c r="C481" s="1" t="s">
        <v>637</v>
      </c>
      <c r="D481" s="1" t="s">
        <v>1666</v>
      </c>
      <c r="E481" s="1" t="s">
        <v>1667</v>
      </c>
      <c r="F481" s="1" t="s">
        <v>34</v>
      </c>
      <c r="G481" s="1" t="s">
        <v>255</v>
      </c>
      <c r="H481" s="2">
        <v>83899206.987499997</v>
      </c>
      <c r="I481" s="3">
        <v>75946725</v>
      </c>
      <c r="J481" s="3">
        <v>21356</v>
      </c>
      <c r="K481" s="2">
        <v>676606.50796371</v>
      </c>
      <c r="L481" s="4">
        <f t="shared" si="7"/>
        <v>886354.52543246013</v>
      </c>
      <c r="M481" s="3">
        <v>612473.58870967699</v>
      </c>
      <c r="N481" s="3">
        <v>172.22580645161301</v>
      </c>
    </row>
    <row r="482" spans="1:14" x14ac:dyDescent="0.25">
      <c r="A482" s="1" t="s">
        <v>14</v>
      </c>
      <c r="B482" s="1" t="s">
        <v>1668</v>
      </c>
      <c r="C482" s="1" t="s">
        <v>1669</v>
      </c>
      <c r="D482" s="1" t="s">
        <v>1670</v>
      </c>
      <c r="E482" s="1" t="s">
        <v>1671</v>
      </c>
      <c r="F482" s="1" t="s">
        <v>19</v>
      </c>
      <c r="G482" s="1" t="s">
        <v>106</v>
      </c>
      <c r="H482" s="2">
        <v>83872629.763099998</v>
      </c>
      <c r="I482" s="3">
        <v>15651330</v>
      </c>
      <c r="J482" s="3">
        <v>7456</v>
      </c>
      <c r="K482" s="2">
        <v>676392.17550887098</v>
      </c>
      <c r="L482" s="4">
        <f t="shared" si="7"/>
        <v>886073.74991662102</v>
      </c>
      <c r="M482" s="3">
        <v>126220.403225806</v>
      </c>
      <c r="N482" s="3">
        <v>60.129032258064498</v>
      </c>
    </row>
    <row r="483" spans="1:14" x14ac:dyDescent="0.25">
      <c r="A483" s="1" t="s">
        <v>14</v>
      </c>
      <c r="B483" s="1" t="s">
        <v>1672</v>
      </c>
      <c r="C483" s="1" t="s">
        <v>108</v>
      </c>
      <c r="D483" s="1" t="s">
        <v>1673</v>
      </c>
      <c r="E483" s="1" t="s">
        <v>1674</v>
      </c>
      <c r="F483" s="1" t="s">
        <v>19</v>
      </c>
      <c r="G483" s="1" t="s">
        <v>255</v>
      </c>
      <c r="H483" s="2">
        <v>83737143.874699995</v>
      </c>
      <c r="I483" s="3">
        <v>88588872</v>
      </c>
      <c r="J483" s="3">
        <v>13026</v>
      </c>
      <c r="K483" s="2">
        <v>675299.54737661302</v>
      </c>
      <c r="L483" s="4">
        <f t="shared" si="7"/>
        <v>884642.40706336312</v>
      </c>
      <c r="M483" s="3">
        <v>714426.38709677395</v>
      </c>
      <c r="N483" s="3">
        <v>105.04838709677399</v>
      </c>
    </row>
    <row r="484" spans="1:14" x14ac:dyDescent="0.25">
      <c r="A484" s="1" t="s">
        <v>14</v>
      </c>
      <c r="B484" s="1" t="s">
        <v>1675</v>
      </c>
      <c r="C484" s="1" t="s">
        <v>1676</v>
      </c>
      <c r="D484" s="1" t="s">
        <v>1677</v>
      </c>
      <c r="E484" s="1" t="s">
        <v>1678</v>
      </c>
      <c r="F484" s="1" t="s">
        <v>19</v>
      </c>
      <c r="G484" s="1" t="s">
        <v>255</v>
      </c>
      <c r="H484" s="2">
        <v>83732887.732600003</v>
      </c>
      <c r="I484" s="3">
        <v>52750404</v>
      </c>
      <c r="J484" s="3">
        <v>14763</v>
      </c>
      <c r="K484" s="2">
        <v>675265.22365000006</v>
      </c>
      <c r="L484" s="4">
        <f t="shared" si="7"/>
        <v>884597.44298150006</v>
      </c>
      <c r="M484" s="3">
        <v>425406.48387096799</v>
      </c>
      <c r="N484" s="3">
        <v>119.056451612903</v>
      </c>
    </row>
    <row r="485" spans="1:14" x14ac:dyDescent="0.25">
      <c r="A485" s="1" t="s">
        <v>431</v>
      </c>
      <c r="B485" s="1" t="s">
        <v>1679</v>
      </c>
      <c r="C485" s="1" t="s">
        <v>170</v>
      </c>
      <c r="D485" s="1" t="s">
        <v>1680</v>
      </c>
      <c r="E485" s="1" t="s">
        <v>1681</v>
      </c>
      <c r="F485" s="1" t="s">
        <v>19</v>
      </c>
      <c r="G485" s="1" t="s">
        <v>323</v>
      </c>
      <c r="H485" s="2">
        <v>83172561.082699999</v>
      </c>
      <c r="I485" s="3">
        <v>4466240</v>
      </c>
      <c r="J485" s="3">
        <v>4990</v>
      </c>
      <c r="K485" s="2">
        <v>670746.46034435497</v>
      </c>
      <c r="L485" s="4">
        <f t="shared" si="7"/>
        <v>878677.86305110506</v>
      </c>
      <c r="M485" s="3">
        <v>36018.064516129001</v>
      </c>
      <c r="N485" s="3">
        <v>40.241935483871003</v>
      </c>
    </row>
    <row r="486" spans="1:14" x14ac:dyDescent="0.25">
      <c r="A486" s="1" t="s">
        <v>14</v>
      </c>
      <c r="B486" s="1" t="s">
        <v>1682</v>
      </c>
      <c r="C486" s="1" t="s">
        <v>480</v>
      </c>
      <c r="D486" s="1" t="s">
        <v>1683</v>
      </c>
      <c r="E486" s="1" t="s">
        <v>1684</v>
      </c>
      <c r="F486" s="1" t="s">
        <v>138</v>
      </c>
      <c r="G486" s="1" t="s">
        <v>35</v>
      </c>
      <c r="H486" s="2">
        <v>83074296.150600001</v>
      </c>
      <c r="I486" s="3">
        <v>17878860</v>
      </c>
      <c r="J486" s="3">
        <v>17565</v>
      </c>
      <c r="K486" s="2">
        <v>669954.001214516</v>
      </c>
      <c r="L486" s="4">
        <f t="shared" si="7"/>
        <v>877639.74159101595</v>
      </c>
      <c r="M486" s="3">
        <v>144184.35483870999</v>
      </c>
      <c r="N486" s="3">
        <v>141.65322580645201</v>
      </c>
    </row>
    <row r="487" spans="1:14" x14ac:dyDescent="0.25">
      <c r="A487" s="1" t="s">
        <v>14</v>
      </c>
      <c r="B487" s="1" t="s">
        <v>1685</v>
      </c>
      <c r="C487" s="1" t="s">
        <v>637</v>
      </c>
      <c r="D487" s="1" t="s">
        <v>1686</v>
      </c>
      <c r="E487" s="1" t="s">
        <v>1687</v>
      </c>
      <c r="F487" s="1" t="s">
        <v>34</v>
      </c>
      <c r="G487" s="1" t="s">
        <v>255</v>
      </c>
      <c r="H487" s="2">
        <v>82878368.962300003</v>
      </c>
      <c r="I487" s="3">
        <v>164617311</v>
      </c>
      <c r="J487" s="3">
        <v>9268</v>
      </c>
      <c r="K487" s="2">
        <v>668373.94324435503</v>
      </c>
      <c r="L487" s="4">
        <f t="shared" si="7"/>
        <v>875569.86565010517</v>
      </c>
      <c r="M487" s="3">
        <v>1327558.9596774201</v>
      </c>
      <c r="N487" s="3">
        <v>74.741935483871003</v>
      </c>
    </row>
    <row r="488" spans="1:14" x14ac:dyDescent="0.25">
      <c r="A488" s="1" t="s">
        <v>14</v>
      </c>
      <c r="B488" s="1" t="s">
        <v>1688</v>
      </c>
      <c r="C488" s="1" t="s">
        <v>1689</v>
      </c>
      <c r="D488" s="1" t="s">
        <v>1690</v>
      </c>
      <c r="E488" s="1" t="s">
        <v>1691</v>
      </c>
      <c r="F488" s="1" t="s">
        <v>19</v>
      </c>
      <c r="G488" s="1" t="s">
        <v>165</v>
      </c>
      <c r="H488" s="2">
        <v>82599739.568200007</v>
      </c>
      <c r="I488" s="3">
        <v>18127117</v>
      </c>
      <c r="J488" s="3">
        <v>22114</v>
      </c>
      <c r="K488" s="2">
        <v>666126.93200161296</v>
      </c>
      <c r="L488" s="4">
        <f t="shared" si="7"/>
        <v>872626.28092211299</v>
      </c>
      <c r="M488" s="3">
        <v>146186.42741935499</v>
      </c>
      <c r="N488" s="3">
        <v>178.33870967741899</v>
      </c>
    </row>
    <row r="489" spans="1:14" x14ac:dyDescent="0.25">
      <c r="A489" s="1" t="s">
        <v>14</v>
      </c>
      <c r="B489" s="1" t="s">
        <v>1692</v>
      </c>
      <c r="C489" s="1" t="s">
        <v>362</v>
      </c>
      <c r="D489" s="1" t="s">
        <v>1693</v>
      </c>
      <c r="E489" s="1" t="s">
        <v>1694</v>
      </c>
      <c r="F489" s="1" t="s">
        <v>19</v>
      </c>
      <c r="G489" s="1" t="s">
        <v>323</v>
      </c>
      <c r="H489" s="2">
        <v>82107194.850999996</v>
      </c>
      <c r="I489" s="3">
        <v>9831955</v>
      </c>
      <c r="J489" s="3">
        <v>21286</v>
      </c>
      <c r="K489" s="2">
        <v>662154.79718548397</v>
      </c>
      <c r="L489" s="4">
        <f t="shared" si="7"/>
        <v>867422.78431298409</v>
      </c>
      <c r="M489" s="3">
        <v>79289.959677419407</v>
      </c>
      <c r="N489" s="3">
        <v>171.66129032258101</v>
      </c>
    </row>
    <row r="490" spans="1:14" x14ac:dyDescent="0.25">
      <c r="A490" s="1" t="s">
        <v>431</v>
      </c>
      <c r="B490" s="1" t="s">
        <v>1695</v>
      </c>
      <c r="C490" s="1" t="s">
        <v>37</v>
      </c>
      <c r="D490" s="1" t="s">
        <v>1696</v>
      </c>
      <c r="E490" s="1" t="s">
        <v>1697</v>
      </c>
      <c r="F490" s="1" t="s">
        <v>34</v>
      </c>
      <c r="G490" s="1" t="s">
        <v>268</v>
      </c>
      <c r="H490" s="2">
        <v>81551805.367400005</v>
      </c>
      <c r="I490" s="3">
        <v>7415879</v>
      </c>
      <c r="J490" s="3">
        <v>11704</v>
      </c>
      <c r="K490" s="2">
        <v>657675.84973709704</v>
      </c>
      <c r="L490" s="4">
        <f t="shared" si="7"/>
        <v>861555.36315559712</v>
      </c>
      <c r="M490" s="3">
        <v>59805.475806451599</v>
      </c>
      <c r="N490" s="3">
        <v>94.387096774193594</v>
      </c>
    </row>
    <row r="491" spans="1:14" x14ac:dyDescent="0.25">
      <c r="A491" s="1" t="s">
        <v>14</v>
      </c>
      <c r="B491" s="1" t="s">
        <v>1698</v>
      </c>
      <c r="C491" s="1" t="s">
        <v>1699</v>
      </c>
      <c r="D491" s="1" t="s">
        <v>1700</v>
      </c>
      <c r="E491" s="1" t="s">
        <v>1701</v>
      </c>
      <c r="F491" s="1" t="s">
        <v>622</v>
      </c>
      <c r="G491" s="1" t="s">
        <v>255</v>
      </c>
      <c r="H491" s="2">
        <v>81522662.360799998</v>
      </c>
      <c r="I491" s="3">
        <v>9995026</v>
      </c>
      <c r="J491" s="3">
        <v>5300</v>
      </c>
      <c r="K491" s="2">
        <v>657440.82549032301</v>
      </c>
      <c r="L491" s="4">
        <f t="shared" si="7"/>
        <v>861247.48139232316</v>
      </c>
      <c r="M491" s="3">
        <v>80605.048387096802</v>
      </c>
      <c r="N491" s="3">
        <v>42.741935483871003</v>
      </c>
    </row>
    <row r="492" spans="1:14" x14ac:dyDescent="0.25">
      <c r="A492" s="1" t="s">
        <v>14</v>
      </c>
      <c r="B492" s="1" t="s">
        <v>1702</v>
      </c>
      <c r="C492" s="1" t="s">
        <v>1703</v>
      </c>
      <c r="D492" s="1" t="s">
        <v>1704</v>
      </c>
      <c r="E492" s="1" t="s">
        <v>1705</v>
      </c>
      <c r="F492" s="1" t="s">
        <v>19</v>
      </c>
      <c r="G492" s="1" t="s">
        <v>1482</v>
      </c>
      <c r="H492" s="2">
        <v>81273385.612200007</v>
      </c>
      <c r="I492" s="3">
        <v>13483188</v>
      </c>
      <c r="J492" s="3">
        <v>30645</v>
      </c>
      <c r="K492" s="2">
        <v>655430.52913064498</v>
      </c>
      <c r="L492" s="4">
        <f t="shared" si="7"/>
        <v>858613.99316114502</v>
      </c>
      <c r="M492" s="3">
        <v>108735.38709677399</v>
      </c>
      <c r="N492" s="3">
        <v>247.13709677419399</v>
      </c>
    </row>
    <row r="493" spans="1:14" x14ac:dyDescent="0.25">
      <c r="A493" s="1" t="s">
        <v>14</v>
      </c>
      <c r="B493" s="1" t="s">
        <v>1706</v>
      </c>
      <c r="C493" s="1" t="s">
        <v>108</v>
      </c>
      <c r="D493" s="1" t="s">
        <v>1707</v>
      </c>
      <c r="E493" s="1" t="s">
        <v>1708</v>
      </c>
      <c r="F493" s="1" t="s">
        <v>19</v>
      </c>
      <c r="G493" s="1" t="s">
        <v>407</v>
      </c>
      <c r="H493" s="2">
        <v>81271911.448400095</v>
      </c>
      <c r="I493" s="3">
        <v>58271353</v>
      </c>
      <c r="J493" s="3">
        <v>28248</v>
      </c>
      <c r="K493" s="2">
        <v>655418.64071290405</v>
      </c>
      <c r="L493" s="4">
        <f t="shared" si="7"/>
        <v>858598.41933390428</v>
      </c>
      <c r="M493" s="3">
        <v>469930.26612903201</v>
      </c>
      <c r="N493" s="3">
        <v>227.806451612903</v>
      </c>
    </row>
    <row r="494" spans="1:14" x14ac:dyDescent="0.25">
      <c r="A494" s="1" t="s">
        <v>431</v>
      </c>
      <c r="B494" s="1" t="s">
        <v>1709</v>
      </c>
      <c r="C494" s="1" t="s">
        <v>1710</v>
      </c>
      <c r="D494" s="1" t="s">
        <v>1711</v>
      </c>
      <c r="E494" s="1" t="s">
        <v>1712</v>
      </c>
      <c r="F494" s="1" t="s">
        <v>478</v>
      </c>
      <c r="G494" s="1" t="s">
        <v>356</v>
      </c>
      <c r="H494" s="2">
        <v>81264044.687999994</v>
      </c>
      <c r="I494" s="3">
        <v>86864704</v>
      </c>
      <c r="J494" s="3">
        <v>16175</v>
      </c>
      <c r="K494" s="2">
        <v>655355.19909677398</v>
      </c>
      <c r="L494" s="4">
        <f t="shared" si="7"/>
        <v>858515.31081677391</v>
      </c>
      <c r="M494" s="3">
        <v>700521.80645161297</v>
      </c>
      <c r="N494" s="3">
        <v>130.443548387097</v>
      </c>
    </row>
    <row r="495" spans="1:14" x14ac:dyDescent="0.25">
      <c r="A495" s="1" t="s">
        <v>14</v>
      </c>
      <c r="B495" s="1" t="s">
        <v>1713</v>
      </c>
      <c r="C495" s="1" t="s">
        <v>316</v>
      </c>
      <c r="D495" s="1" t="s">
        <v>1714</v>
      </c>
      <c r="E495" s="1" t="s">
        <v>1715</v>
      </c>
      <c r="F495" s="1" t="s">
        <v>19</v>
      </c>
      <c r="G495" s="1" t="s">
        <v>280</v>
      </c>
      <c r="H495" s="2">
        <v>80242600.740600094</v>
      </c>
      <c r="I495" s="3">
        <v>19762605</v>
      </c>
      <c r="J495" s="3">
        <v>10936</v>
      </c>
      <c r="K495" s="2">
        <v>647117.74790806498</v>
      </c>
      <c r="L495" s="4">
        <f t="shared" si="7"/>
        <v>847724.24975956511</v>
      </c>
      <c r="M495" s="3">
        <v>159375.84677419401</v>
      </c>
      <c r="N495" s="3">
        <v>88.193548387096797</v>
      </c>
    </row>
    <row r="496" spans="1:14" x14ac:dyDescent="0.25">
      <c r="A496" s="1" t="s">
        <v>14</v>
      </c>
      <c r="B496" s="1" t="s">
        <v>739</v>
      </c>
      <c r="C496" s="1" t="s">
        <v>1716</v>
      </c>
      <c r="D496" s="1" t="s">
        <v>1717</v>
      </c>
      <c r="E496" s="1" t="s">
        <v>741</v>
      </c>
      <c r="F496" s="1" t="s">
        <v>34</v>
      </c>
      <c r="G496" s="1" t="s">
        <v>177</v>
      </c>
      <c r="H496" s="2">
        <v>80034579.564400002</v>
      </c>
      <c r="I496" s="3">
        <v>22961972</v>
      </c>
      <c r="J496" s="3">
        <v>7504</v>
      </c>
      <c r="K496" s="2">
        <v>645440.15777741896</v>
      </c>
      <c r="L496" s="4">
        <f t="shared" si="7"/>
        <v>845526.60668841889</v>
      </c>
      <c r="M496" s="3">
        <v>185177.193548387</v>
      </c>
      <c r="N496" s="3">
        <v>60.5161290322581</v>
      </c>
    </row>
    <row r="497" spans="1:14" x14ac:dyDescent="0.25">
      <c r="A497" s="1" t="s">
        <v>14</v>
      </c>
      <c r="B497" s="1" t="s">
        <v>1718</v>
      </c>
      <c r="C497" s="1" t="s">
        <v>1719</v>
      </c>
      <c r="D497" s="1" t="s">
        <v>1720</v>
      </c>
      <c r="E497" s="1" t="s">
        <v>1721</v>
      </c>
      <c r="F497" s="1" t="s">
        <v>19</v>
      </c>
      <c r="G497" s="1" t="s">
        <v>139</v>
      </c>
      <c r="H497" s="2">
        <v>79426004.058799997</v>
      </c>
      <c r="I497" s="3">
        <v>220982109</v>
      </c>
      <c r="J497" s="3">
        <v>42750</v>
      </c>
      <c r="K497" s="2">
        <v>640532.29079677397</v>
      </c>
      <c r="L497" s="4">
        <f t="shared" si="7"/>
        <v>839097.30094377394</v>
      </c>
      <c r="M497" s="3">
        <v>1782113.7822580601</v>
      </c>
      <c r="N497" s="3">
        <v>344.75806451612902</v>
      </c>
    </row>
    <row r="498" spans="1:14" x14ac:dyDescent="0.25">
      <c r="A498" s="1" t="s">
        <v>14</v>
      </c>
      <c r="B498" s="1" t="s">
        <v>1722</v>
      </c>
      <c r="C498" s="1" t="s">
        <v>170</v>
      </c>
      <c r="D498" s="1" t="s">
        <v>1723</v>
      </c>
      <c r="E498" s="1" t="s">
        <v>1724</v>
      </c>
      <c r="F498" s="1" t="s">
        <v>19</v>
      </c>
      <c r="G498" s="1" t="s">
        <v>227</v>
      </c>
      <c r="H498" s="2">
        <v>78482104.5889</v>
      </c>
      <c r="I498" s="3">
        <v>150456122</v>
      </c>
      <c r="J498" s="3">
        <v>18866</v>
      </c>
      <c r="K498" s="2">
        <v>632920.19829758105</v>
      </c>
      <c r="L498" s="4">
        <f t="shared" si="7"/>
        <v>829125.45976983116</v>
      </c>
      <c r="M498" s="3">
        <v>1213355.82258065</v>
      </c>
      <c r="N498" s="3">
        <v>152.14516129032299</v>
      </c>
    </row>
    <row r="499" spans="1:14" x14ac:dyDescent="0.25">
      <c r="A499" s="1" t="s">
        <v>14</v>
      </c>
      <c r="B499" s="1" t="s">
        <v>1725</v>
      </c>
      <c r="C499" s="1" t="s">
        <v>170</v>
      </c>
      <c r="D499" s="1" t="s">
        <v>1726</v>
      </c>
      <c r="E499" s="1" t="s">
        <v>1727</v>
      </c>
      <c r="F499" s="1" t="s">
        <v>19</v>
      </c>
      <c r="G499" s="1" t="s">
        <v>165</v>
      </c>
      <c r="H499" s="2">
        <v>78401121.421700001</v>
      </c>
      <c r="I499" s="3">
        <v>34741997</v>
      </c>
      <c r="J499" s="3">
        <v>13690</v>
      </c>
      <c r="K499" s="2">
        <v>632267.10823951603</v>
      </c>
      <c r="L499" s="4">
        <f t="shared" si="7"/>
        <v>828269.91179376608</v>
      </c>
      <c r="M499" s="3">
        <v>280177.39516129001</v>
      </c>
      <c r="N499" s="3">
        <v>110.403225806452</v>
      </c>
    </row>
    <row r="500" spans="1:14" x14ac:dyDescent="0.25">
      <c r="A500" s="1" t="s">
        <v>14</v>
      </c>
      <c r="B500" s="1" t="s">
        <v>1728</v>
      </c>
      <c r="C500" s="1" t="s">
        <v>170</v>
      </c>
      <c r="D500" s="1" t="s">
        <v>1729</v>
      </c>
      <c r="E500" s="1" t="s">
        <v>1730</v>
      </c>
      <c r="F500" s="1" t="s">
        <v>19</v>
      </c>
      <c r="G500" s="1" t="s">
        <v>356</v>
      </c>
      <c r="H500" s="2">
        <v>78319929.800699994</v>
      </c>
      <c r="I500" s="3">
        <v>456066030</v>
      </c>
      <c r="J500" s="3">
        <v>41314</v>
      </c>
      <c r="K500" s="2">
        <v>631612.337102419</v>
      </c>
      <c r="L500" s="4">
        <f t="shared" si="7"/>
        <v>827412.16160416894</v>
      </c>
      <c r="M500" s="3">
        <v>3677951.8548387098</v>
      </c>
      <c r="N500" s="3">
        <v>333.177419354839</v>
      </c>
    </row>
    <row r="501" spans="1:14" x14ac:dyDescent="0.25">
      <c r="A501" s="1" t="s">
        <v>14</v>
      </c>
      <c r="B501" s="1" t="s">
        <v>1731</v>
      </c>
      <c r="C501" s="1" t="s">
        <v>37</v>
      </c>
      <c r="D501" s="1" t="s">
        <v>1732</v>
      </c>
      <c r="E501" s="1" t="s">
        <v>1733</v>
      </c>
      <c r="F501" s="1" t="s">
        <v>19</v>
      </c>
      <c r="G501" s="1" t="s">
        <v>392</v>
      </c>
      <c r="H501" s="2">
        <v>77837452.668300003</v>
      </c>
      <c r="I501" s="3">
        <v>241103882</v>
      </c>
      <c r="J501" s="3">
        <v>21520</v>
      </c>
      <c r="K501" s="2">
        <v>627721.39248628996</v>
      </c>
      <c r="L501" s="4">
        <f t="shared" si="7"/>
        <v>822315.02415703982</v>
      </c>
      <c r="M501" s="3">
        <v>1944386.14516129</v>
      </c>
      <c r="N501" s="3">
        <v>173.54838709677401</v>
      </c>
    </row>
    <row r="502" spans="1:14" x14ac:dyDescent="0.25">
      <c r="A502" s="1" t="s">
        <v>14</v>
      </c>
      <c r="B502" s="1" t="s">
        <v>1734</v>
      </c>
      <c r="C502" s="1" t="s">
        <v>1735</v>
      </c>
      <c r="D502" s="1" t="s">
        <v>1736</v>
      </c>
      <c r="E502" s="1" t="s">
        <v>1737</v>
      </c>
      <c r="F502" s="1" t="s">
        <v>1204</v>
      </c>
      <c r="G502" s="1" t="s">
        <v>268</v>
      </c>
      <c r="H502" s="2">
        <v>77809937.205400005</v>
      </c>
      <c r="I502" s="3">
        <v>736540</v>
      </c>
      <c r="J502" s="3">
        <v>1314</v>
      </c>
      <c r="K502" s="2">
        <v>627499.49359193502</v>
      </c>
      <c r="L502" s="4">
        <f t="shared" si="7"/>
        <v>822024.33660543489</v>
      </c>
      <c r="M502" s="3">
        <v>5939.8387096774204</v>
      </c>
      <c r="N502" s="3">
        <v>10.5967741935484</v>
      </c>
    </row>
    <row r="503" spans="1:14" x14ac:dyDescent="0.25">
      <c r="A503" s="1" t="s">
        <v>431</v>
      </c>
      <c r="B503" s="1" t="s">
        <v>1738</v>
      </c>
      <c r="C503" s="1" t="s">
        <v>574</v>
      </c>
      <c r="D503" s="1" t="s">
        <v>1739</v>
      </c>
      <c r="E503" s="1" t="s">
        <v>1740</v>
      </c>
      <c r="F503" s="1" t="s">
        <v>622</v>
      </c>
      <c r="G503" s="1" t="s">
        <v>356</v>
      </c>
      <c r="H503" s="2">
        <v>77792781.111599997</v>
      </c>
      <c r="I503" s="3">
        <v>732128581</v>
      </c>
      <c r="J503" s="3">
        <v>11881</v>
      </c>
      <c r="K503" s="2">
        <v>627361.13799677405</v>
      </c>
      <c r="L503" s="4">
        <f t="shared" si="7"/>
        <v>821843.09077577409</v>
      </c>
      <c r="M503" s="3">
        <v>5904262.75</v>
      </c>
      <c r="N503" s="3">
        <v>95.814516129032299</v>
      </c>
    </row>
    <row r="504" spans="1:14" x14ac:dyDescent="0.25">
      <c r="A504" s="1" t="s">
        <v>14</v>
      </c>
      <c r="B504" s="1" t="s">
        <v>1741</v>
      </c>
      <c r="C504" s="1" t="s">
        <v>1742</v>
      </c>
      <c r="D504" s="1" t="s">
        <v>1743</v>
      </c>
      <c r="E504" s="1" t="s">
        <v>1744</v>
      </c>
      <c r="F504" s="1" t="s">
        <v>19</v>
      </c>
      <c r="G504" s="1" t="s">
        <v>139</v>
      </c>
      <c r="H504" s="2">
        <v>77499958.732999995</v>
      </c>
      <c r="I504" s="3">
        <v>43914237</v>
      </c>
      <c r="J504" s="3">
        <v>52955</v>
      </c>
      <c r="K504" s="2">
        <v>624999.66720161296</v>
      </c>
      <c r="L504" s="4">
        <f t="shared" si="7"/>
        <v>818749.56403411296</v>
      </c>
      <c r="M504" s="3">
        <v>354147.07258064498</v>
      </c>
      <c r="N504" s="3">
        <v>427.056451612903</v>
      </c>
    </row>
    <row r="505" spans="1:14" x14ac:dyDescent="0.25">
      <c r="A505" s="1" t="s">
        <v>14</v>
      </c>
      <c r="B505" s="1" t="s">
        <v>1745</v>
      </c>
      <c r="C505" s="1" t="s">
        <v>60</v>
      </c>
      <c r="D505" s="1" t="s">
        <v>1746</v>
      </c>
      <c r="E505" s="1" t="s">
        <v>1747</v>
      </c>
      <c r="F505" s="1" t="s">
        <v>19</v>
      </c>
      <c r="G505" s="1" t="s">
        <v>227</v>
      </c>
      <c r="H505" s="2">
        <v>77350565.398800001</v>
      </c>
      <c r="I505" s="3">
        <v>19290906</v>
      </c>
      <c r="J505" s="3">
        <v>22653</v>
      </c>
      <c r="K505" s="2">
        <v>623794.88224838697</v>
      </c>
      <c r="L505" s="4">
        <f t="shared" si="7"/>
        <v>817171.29574538697</v>
      </c>
      <c r="M505" s="3">
        <v>155571.82258064501</v>
      </c>
      <c r="N505" s="3">
        <v>182.685483870968</v>
      </c>
    </row>
    <row r="506" spans="1:14" x14ac:dyDescent="0.25">
      <c r="A506" s="1" t="s">
        <v>14</v>
      </c>
      <c r="B506" s="1" t="s">
        <v>1748</v>
      </c>
      <c r="C506" s="1" t="s">
        <v>60</v>
      </c>
      <c r="D506" s="1" t="s">
        <v>1749</v>
      </c>
      <c r="E506" s="1" t="s">
        <v>1750</v>
      </c>
      <c r="F506" s="1" t="s">
        <v>19</v>
      </c>
      <c r="G506" s="1" t="s">
        <v>255</v>
      </c>
      <c r="H506" s="2">
        <v>77315049.992300004</v>
      </c>
      <c r="I506" s="3">
        <v>15062826</v>
      </c>
      <c r="J506" s="3">
        <v>9841</v>
      </c>
      <c r="K506" s="2">
        <v>623508.467679839</v>
      </c>
      <c r="L506" s="4">
        <f t="shared" si="7"/>
        <v>816796.09266058914</v>
      </c>
      <c r="M506" s="3">
        <v>121474.403225806</v>
      </c>
      <c r="N506" s="3">
        <v>79.362903225806505</v>
      </c>
    </row>
    <row r="507" spans="1:14" x14ac:dyDescent="0.25">
      <c r="A507" s="1" t="s">
        <v>14</v>
      </c>
      <c r="B507" s="1" t="s">
        <v>1751</v>
      </c>
      <c r="C507" s="1" t="s">
        <v>170</v>
      </c>
      <c r="D507" s="1" t="s">
        <v>1752</v>
      </c>
      <c r="E507" s="1" t="s">
        <v>1753</v>
      </c>
      <c r="F507" s="1" t="s">
        <v>19</v>
      </c>
      <c r="G507" s="1" t="s">
        <v>255</v>
      </c>
      <c r="H507" s="2">
        <v>76875286.653600007</v>
      </c>
      <c r="I507" s="3">
        <v>35652226</v>
      </c>
      <c r="J507" s="3">
        <v>6483</v>
      </c>
      <c r="K507" s="2">
        <v>619961.98914193502</v>
      </c>
      <c r="L507" s="4">
        <f t="shared" si="7"/>
        <v>812150.20577593485</v>
      </c>
      <c r="M507" s="3">
        <v>287517.95161290298</v>
      </c>
      <c r="N507" s="3">
        <v>52.2822580645161</v>
      </c>
    </row>
    <row r="508" spans="1:14" x14ac:dyDescent="0.25">
      <c r="A508" s="1" t="s">
        <v>14</v>
      </c>
      <c r="B508" s="1" t="s">
        <v>1754</v>
      </c>
      <c r="C508" s="1" t="s">
        <v>1755</v>
      </c>
      <c r="D508" s="1" t="s">
        <v>1756</v>
      </c>
      <c r="E508" s="1" t="s">
        <v>1757</v>
      </c>
      <c r="F508" s="1" t="s">
        <v>19</v>
      </c>
      <c r="G508" s="1" t="s">
        <v>54</v>
      </c>
      <c r="H508" s="2">
        <v>75478530.989600003</v>
      </c>
      <c r="I508" s="3">
        <v>14508870</v>
      </c>
      <c r="J508" s="3">
        <v>27471</v>
      </c>
      <c r="K508" s="2">
        <v>608697.83056129096</v>
      </c>
      <c r="L508" s="4">
        <f t="shared" si="7"/>
        <v>797394.15803529124</v>
      </c>
      <c r="M508" s="3">
        <v>117007.016129032</v>
      </c>
      <c r="N508" s="3">
        <v>221.54032258064501</v>
      </c>
    </row>
    <row r="509" spans="1:14" x14ac:dyDescent="0.25">
      <c r="A509" s="1" t="s">
        <v>431</v>
      </c>
      <c r="B509" s="1" t="s">
        <v>1758</v>
      </c>
      <c r="C509" s="1" t="s">
        <v>1759</v>
      </c>
      <c r="D509" s="1" t="s">
        <v>1760</v>
      </c>
      <c r="E509" s="1" t="s">
        <v>1761</v>
      </c>
      <c r="F509" s="1" t="s">
        <v>19</v>
      </c>
      <c r="G509" s="1" t="s">
        <v>72</v>
      </c>
      <c r="H509" s="2">
        <v>74291441.295599997</v>
      </c>
      <c r="I509" s="3">
        <v>6155555</v>
      </c>
      <c r="J509" s="3">
        <v>2295</v>
      </c>
      <c r="K509" s="2">
        <v>599124.52657741902</v>
      </c>
      <c r="L509" s="4">
        <f t="shared" si="7"/>
        <v>784853.12981641898</v>
      </c>
      <c r="M509" s="3">
        <v>49641.572580645203</v>
      </c>
      <c r="N509" s="3">
        <v>18.508064516129</v>
      </c>
    </row>
    <row r="510" spans="1:14" x14ac:dyDescent="0.25">
      <c r="A510" s="1" t="s">
        <v>14</v>
      </c>
      <c r="B510" s="1" t="s">
        <v>1762</v>
      </c>
      <c r="C510" s="1" t="s">
        <v>1763</v>
      </c>
      <c r="D510" s="1" t="s">
        <v>1764</v>
      </c>
      <c r="E510" s="1" t="s">
        <v>1765</v>
      </c>
      <c r="F510" s="1" t="s">
        <v>138</v>
      </c>
      <c r="G510" s="1" t="s">
        <v>49</v>
      </c>
      <c r="H510" s="2">
        <v>74155606.153899997</v>
      </c>
      <c r="I510" s="3">
        <v>21978576</v>
      </c>
      <c r="J510" s="3">
        <v>4340</v>
      </c>
      <c r="K510" s="2">
        <v>598029.08188628999</v>
      </c>
      <c r="L510" s="4">
        <f t="shared" si="7"/>
        <v>783418.09727103997</v>
      </c>
      <c r="M510" s="3">
        <v>177246.58064516101</v>
      </c>
      <c r="N510" s="3">
        <v>35</v>
      </c>
    </row>
    <row r="511" spans="1:14" x14ac:dyDescent="0.25">
      <c r="A511" s="1" t="s">
        <v>14</v>
      </c>
      <c r="B511" s="1" t="s">
        <v>1766</v>
      </c>
      <c r="C511" s="1" t="s">
        <v>480</v>
      </c>
      <c r="D511" s="1" t="s">
        <v>1767</v>
      </c>
      <c r="E511" s="1" t="s">
        <v>1768</v>
      </c>
      <c r="F511" s="1" t="s">
        <v>138</v>
      </c>
      <c r="G511" s="1" t="s">
        <v>280</v>
      </c>
      <c r="H511" s="2">
        <v>74127859.050799996</v>
      </c>
      <c r="I511" s="3">
        <v>82054583</v>
      </c>
      <c r="J511" s="3">
        <v>13633</v>
      </c>
      <c r="K511" s="2">
        <v>597805.31492580695</v>
      </c>
      <c r="L511" s="4">
        <f t="shared" si="7"/>
        <v>783124.96255280718</v>
      </c>
      <c r="M511" s="3">
        <v>661730.50806451601</v>
      </c>
      <c r="N511" s="3">
        <v>109.943548387097</v>
      </c>
    </row>
    <row r="512" spans="1:14" x14ac:dyDescent="0.25">
      <c r="A512" s="1" t="s">
        <v>431</v>
      </c>
      <c r="B512" s="1" t="s">
        <v>1769</v>
      </c>
      <c r="C512" s="1" t="s">
        <v>108</v>
      </c>
      <c r="D512" s="1" t="s">
        <v>1560</v>
      </c>
      <c r="E512" s="1" t="s">
        <v>1770</v>
      </c>
      <c r="F512" s="1" t="s">
        <v>19</v>
      </c>
      <c r="G512" s="1" t="s">
        <v>72</v>
      </c>
      <c r="H512" s="2">
        <v>73878056.850899994</v>
      </c>
      <c r="I512" s="3">
        <v>9581016</v>
      </c>
      <c r="J512" s="3">
        <v>18006</v>
      </c>
      <c r="K512" s="2">
        <v>595790.78105564497</v>
      </c>
      <c r="L512" s="4">
        <f t="shared" si="7"/>
        <v>780485.92318289494</v>
      </c>
      <c r="M512" s="3">
        <v>77266.258064516107</v>
      </c>
      <c r="N512" s="3">
        <v>145.20967741935499</v>
      </c>
    </row>
    <row r="513" spans="1:14" x14ac:dyDescent="0.25">
      <c r="A513" s="1" t="s">
        <v>14</v>
      </c>
      <c r="B513" s="1" t="s">
        <v>1771</v>
      </c>
      <c r="C513" s="1" t="s">
        <v>154</v>
      </c>
      <c r="D513" s="1" t="s">
        <v>1772</v>
      </c>
      <c r="E513" s="1" t="s">
        <v>1773</v>
      </c>
      <c r="F513" s="1" t="s">
        <v>19</v>
      </c>
      <c r="G513" s="1" t="s">
        <v>255</v>
      </c>
      <c r="H513" s="2">
        <v>73424793.285300002</v>
      </c>
      <c r="I513" s="3">
        <v>84344500</v>
      </c>
      <c r="J513" s="3">
        <v>6564</v>
      </c>
      <c r="K513" s="2">
        <v>592135.42972016102</v>
      </c>
      <c r="L513" s="4">
        <f t="shared" si="7"/>
        <v>775697.41293341096</v>
      </c>
      <c r="M513" s="3">
        <v>680197.58064516098</v>
      </c>
      <c r="N513" s="3">
        <v>52.935483870967701</v>
      </c>
    </row>
    <row r="514" spans="1:14" x14ac:dyDescent="0.25">
      <c r="A514" s="1" t="s">
        <v>14</v>
      </c>
      <c r="B514" s="1" t="s">
        <v>1774</v>
      </c>
      <c r="C514" s="1" t="s">
        <v>60</v>
      </c>
      <c r="D514" s="1" t="s">
        <v>1775</v>
      </c>
      <c r="E514" s="1" t="s">
        <v>1776</v>
      </c>
      <c r="F514" s="1" t="s">
        <v>19</v>
      </c>
      <c r="G514" s="1" t="s">
        <v>177</v>
      </c>
      <c r="H514" s="2">
        <v>72593165.3917</v>
      </c>
      <c r="I514" s="3">
        <v>13101801</v>
      </c>
      <c r="J514" s="3">
        <v>7991</v>
      </c>
      <c r="K514" s="2">
        <v>585428.75315887097</v>
      </c>
      <c r="L514" s="4">
        <f t="shared" si="7"/>
        <v>766911.66663812101</v>
      </c>
      <c r="M514" s="3">
        <v>105659.685483871</v>
      </c>
      <c r="N514" s="3">
        <v>64.443548387096797</v>
      </c>
    </row>
    <row r="515" spans="1:14" x14ac:dyDescent="0.25">
      <c r="A515" s="1" t="s">
        <v>14</v>
      </c>
      <c r="B515" s="1" t="s">
        <v>1777</v>
      </c>
      <c r="C515" s="1" t="s">
        <v>37</v>
      </c>
      <c r="D515" s="1" t="s">
        <v>1778</v>
      </c>
      <c r="E515" s="1" t="s">
        <v>1779</v>
      </c>
      <c r="F515" s="1" t="s">
        <v>19</v>
      </c>
      <c r="G515" s="1" t="s">
        <v>152</v>
      </c>
      <c r="H515" s="2">
        <v>72182223.859899998</v>
      </c>
      <c r="I515" s="3">
        <v>30072567</v>
      </c>
      <c r="J515" s="3">
        <v>22831</v>
      </c>
      <c r="K515" s="2">
        <v>582114.70854758099</v>
      </c>
      <c r="L515" s="4">
        <f t="shared" ref="L515:L578" si="8">K515*1.31</f>
        <v>762570.26819733111</v>
      </c>
      <c r="M515" s="3">
        <v>242520.70161290301</v>
      </c>
      <c r="N515" s="3">
        <v>184.120967741935</v>
      </c>
    </row>
    <row r="516" spans="1:14" x14ac:dyDescent="0.25">
      <c r="A516" s="1" t="s">
        <v>431</v>
      </c>
      <c r="B516" s="1" t="s">
        <v>1780</v>
      </c>
      <c r="C516" s="1" t="s">
        <v>526</v>
      </c>
      <c r="D516" s="1" t="s">
        <v>1781</v>
      </c>
      <c r="E516" s="1" t="s">
        <v>1782</v>
      </c>
      <c r="F516" s="1" t="s">
        <v>19</v>
      </c>
      <c r="G516" s="1" t="s">
        <v>96</v>
      </c>
      <c r="H516" s="2">
        <v>72068156.937700003</v>
      </c>
      <c r="I516" s="3">
        <v>11821635</v>
      </c>
      <c r="J516" s="3">
        <v>11844</v>
      </c>
      <c r="K516" s="2">
        <v>581194.81401370896</v>
      </c>
      <c r="L516" s="4">
        <f t="shared" si="8"/>
        <v>761365.20635795873</v>
      </c>
      <c r="M516" s="3">
        <v>95335.766129032301</v>
      </c>
      <c r="N516" s="3">
        <v>95.516129032258107</v>
      </c>
    </row>
    <row r="517" spans="1:14" x14ac:dyDescent="0.25">
      <c r="A517" s="1" t="s">
        <v>14</v>
      </c>
      <c r="B517" s="1" t="s">
        <v>1783</v>
      </c>
      <c r="C517" s="1" t="s">
        <v>1784</v>
      </c>
      <c r="D517" s="1" t="s">
        <v>1785</v>
      </c>
      <c r="E517" s="1" t="s">
        <v>1786</v>
      </c>
      <c r="F517" s="1" t="s">
        <v>19</v>
      </c>
      <c r="G517" s="1" t="s">
        <v>49</v>
      </c>
      <c r="H517" s="2">
        <v>71795431.431600004</v>
      </c>
      <c r="I517" s="3">
        <v>61789491</v>
      </c>
      <c r="J517" s="3">
        <v>17148</v>
      </c>
      <c r="K517" s="2">
        <v>578995.41477096803</v>
      </c>
      <c r="L517" s="4">
        <f t="shared" si="8"/>
        <v>758483.99334996811</v>
      </c>
      <c r="M517" s="3">
        <v>498302.34677419398</v>
      </c>
      <c r="N517" s="3">
        <v>138.29032258064501</v>
      </c>
    </row>
    <row r="518" spans="1:14" x14ac:dyDescent="0.25">
      <c r="A518" s="1" t="s">
        <v>431</v>
      </c>
      <c r="B518" s="1" t="s">
        <v>1787</v>
      </c>
      <c r="C518" s="1" t="s">
        <v>130</v>
      </c>
      <c r="D518" s="1" t="s">
        <v>1788</v>
      </c>
      <c r="E518" s="1" t="s">
        <v>1789</v>
      </c>
      <c r="F518" s="1" t="s">
        <v>133</v>
      </c>
      <c r="G518" s="1" t="s">
        <v>35</v>
      </c>
      <c r="H518" s="2">
        <v>71480792.785400003</v>
      </c>
      <c r="I518" s="3">
        <v>229591761</v>
      </c>
      <c r="J518" s="3">
        <v>22318</v>
      </c>
      <c r="K518" s="2">
        <v>576458.00633387105</v>
      </c>
      <c r="L518" s="4">
        <f t="shared" si="8"/>
        <v>755159.98829737108</v>
      </c>
      <c r="M518" s="3">
        <v>1851546.4596774201</v>
      </c>
      <c r="N518" s="3">
        <v>179.98387096774201</v>
      </c>
    </row>
    <row r="519" spans="1:14" x14ac:dyDescent="0.25">
      <c r="A519" s="1" t="s">
        <v>14</v>
      </c>
      <c r="B519" s="1" t="s">
        <v>1790</v>
      </c>
      <c r="C519" s="1" t="s">
        <v>637</v>
      </c>
      <c r="D519" s="1" t="s">
        <v>1791</v>
      </c>
      <c r="E519" s="1" t="s">
        <v>1792</v>
      </c>
      <c r="F519" s="1" t="s">
        <v>622</v>
      </c>
      <c r="G519" s="1" t="s">
        <v>227</v>
      </c>
      <c r="H519" s="2">
        <v>71290640.940200001</v>
      </c>
      <c r="I519" s="3">
        <v>129026780</v>
      </c>
      <c r="J519" s="3">
        <v>22715</v>
      </c>
      <c r="K519" s="2">
        <v>574924.52371128998</v>
      </c>
      <c r="L519" s="4">
        <f t="shared" si="8"/>
        <v>753151.12606178992</v>
      </c>
      <c r="M519" s="3">
        <v>1040538.5483871</v>
      </c>
      <c r="N519" s="3">
        <v>183.185483870968</v>
      </c>
    </row>
    <row r="520" spans="1:14" x14ac:dyDescent="0.25">
      <c r="A520" s="1" t="s">
        <v>431</v>
      </c>
      <c r="B520" s="1" t="s">
        <v>1793</v>
      </c>
      <c r="C520" s="1" t="s">
        <v>170</v>
      </c>
      <c r="D520" s="1" t="s">
        <v>1794</v>
      </c>
      <c r="E520" s="1" t="s">
        <v>1795</v>
      </c>
      <c r="F520" s="1" t="s">
        <v>19</v>
      </c>
      <c r="G520" s="1" t="s">
        <v>453</v>
      </c>
      <c r="H520" s="2">
        <v>71286574.873300001</v>
      </c>
      <c r="I520" s="3">
        <v>5114982</v>
      </c>
      <c r="J520" s="3">
        <v>6777</v>
      </c>
      <c r="K520" s="2">
        <v>574891.73284919304</v>
      </c>
      <c r="L520" s="4">
        <f t="shared" si="8"/>
        <v>753108.1700324429</v>
      </c>
      <c r="M520" s="3">
        <v>41249.854838709703</v>
      </c>
      <c r="N520" s="3">
        <v>54.653225806451601</v>
      </c>
    </row>
    <row r="521" spans="1:14" x14ac:dyDescent="0.25">
      <c r="A521" s="1" t="s">
        <v>14</v>
      </c>
      <c r="B521" s="1" t="s">
        <v>1796</v>
      </c>
      <c r="C521" s="1" t="s">
        <v>316</v>
      </c>
      <c r="D521" s="1" t="s">
        <v>1797</v>
      </c>
      <c r="E521" s="1" t="s">
        <v>1798</v>
      </c>
      <c r="F521" s="1" t="s">
        <v>19</v>
      </c>
      <c r="G521" s="1" t="s">
        <v>242</v>
      </c>
      <c r="H521" s="2">
        <v>71256832.030499995</v>
      </c>
      <c r="I521" s="3">
        <v>11489428</v>
      </c>
      <c r="J521" s="3">
        <v>23612</v>
      </c>
      <c r="K521" s="2">
        <v>574651.87121371005</v>
      </c>
      <c r="L521" s="4">
        <f t="shared" si="8"/>
        <v>752793.95128996018</v>
      </c>
      <c r="M521" s="3">
        <v>92656.677419354804</v>
      </c>
      <c r="N521" s="3">
        <v>190.41935483871001</v>
      </c>
    </row>
    <row r="522" spans="1:14" x14ac:dyDescent="0.25">
      <c r="A522" s="1" t="s">
        <v>14</v>
      </c>
      <c r="B522" s="1" t="s">
        <v>1799</v>
      </c>
      <c r="C522" s="1" t="s">
        <v>170</v>
      </c>
      <c r="D522" s="1" t="s">
        <v>1800</v>
      </c>
      <c r="E522" s="1" t="s">
        <v>1801</v>
      </c>
      <c r="F522" s="1" t="s">
        <v>19</v>
      </c>
      <c r="G522" s="1" t="s">
        <v>255</v>
      </c>
      <c r="H522" s="2">
        <v>70933886.098499998</v>
      </c>
      <c r="I522" s="3">
        <v>96418225</v>
      </c>
      <c r="J522" s="3">
        <v>10950</v>
      </c>
      <c r="K522" s="2">
        <v>572047.46853628999</v>
      </c>
      <c r="L522" s="4">
        <f t="shared" si="8"/>
        <v>749382.18378253991</v>
      </c>
      <c r="M522" s="3">
        <v>777566.33064516098</v>
      </c>
      <c r="N522" s="3">
        <v>88.306451612903203</v>
      </c>
    </row>
    <row r="523" spans="1:14" x14ac:dyDescent="0.25">
      <c r="A523" s="1" t="s">
        <v>14</v>
      </c>
      <c r="B523" s="1" t="s">
        <v>1802</v>
      </c>
      <c r="C523" s="1" t="s">
        <v>170</v>
      </c>
      <c r="D523" s="1" t="s">
        <v>1803</v>
      </c>
      <c r="E523" s="1" t="s">
        <v>1804</v>
      </c>
      <c r="F523" s="1" t="s">
        <v>19</v>
      </c>
      <c r="G523" s="1" t="s">
        <v>182</v>
      </c>
      <c r="H523" s="2">
        <v>70154412.341499999</v>
      </c>
      <c r="I523" s="3">
        <v>9017239</v>
      </c>
      <c r="J523" s="3">
        <v>9582</v>
      </c>
      <c r="K523" s="2">
        <v>565761.38985080703</v>
      </c>
      <c r="L523" s="4">
        <f t="shared" si="8"/>
        <v>741147.42070455721</v>
      </c>
      <c r="M523" s="3">
        <v>72719.669354838697</v>
      </c>
      <c r="N523" s="3">
        <v>77.274193548387103</v>
      </c>
    </row>
    <row r="524" spans="1:14" x14ac:dyDescent="0.25">
      <c r="A524" s="1" t="s">
        <v>14</v>
      </c>
      <c r="B524" s="1" t="s">
        <v>1805</v>
      </c>
      <c r="C524" s="1" t="s">
        <v>170</v>
      </c>
      <c r="D524" s="1" t="s">
        <v>1806</v>
      </c>
      <c r="E524" s="1" t="s">
        <v>1807</v>
      </c>
      <c r="F524" s="1" t="s">
        <v>19</v>
      </c>
      <c r="G524" s="1" t="s">
        <v>139</v>
      </c>
      <c r="H524" s="2">
        <v>70130366.321799994</v>
      </c>
      <c r="I524" s="3">
        <v>3434604402</v>
      </c>
      <c r="J524" s="3">
        <v>61670</v>
      </c>
      <c r="K524" s="2">
        <v>565567.47033709695</v>
      </c>
      <c r="L524" s="4">
        <f t="shared" si="8"/>
        <v>740893.38614159706</v>
      </c>
      <c r="M524" s="3">
        <v>27698422.596774202</v>
      </c>
      <c r="N524" s="3">
        <v>497.33870967741899</v>
      </c>
    </row>
    <row r="525" spans="1:14" x14ac:dyDescent="0.25">
      <c r="A525" s="1" t="s">
        <v>14</v>
      </c>
      <c r="B525" s="1" t="s">
        <v>1808</v>
      </c>
      <c r="C525" s="1" t="s">
        <v>637</v>
      </c>
      <c r="D525" s="1" t="s">
        <v>1809</v>
      </c>
      <c r="E525" s="1" t="s">
        <v>1810</v>
      </c>
      <c r="F525" s="1" t="s">
        <v>622</v>
      </c>
      <c r="G525" s="1" t="s">
        <v>255</v>
      </c>
      <c r="H525" s="2">
        <v>69482130.109699994</v>
      </c>
      <c r="I525" s="3">
        <v>40211845</v>
      </c>
      <c r="J525" s="3">
        <v>13898</v>
      </c>
      <c r="K525" s="2">
        <v>560339.75894919306</v>
      </c>
      <c r="L525" s="4">
        <f t="shared" si="8"/>
        <v>734045.08422344294</v>
      </c>
      <c r="M525" s="3">
        <v>324289.07258064498</v>
      </c>
      <c r="N525" s="3">
        <v>112.08064516128999</v>
      </c>
    </row>
    <row r="526" spans="1:14" x14ac:dyDescent="0.25">
      <c r="A526" s="1" t="s">
        <v>431</v>
      </c>
      <c r="B526" s="1" t="s">
        <v>1811</v>
      </c>
      <c r="C526" s="1" t="s">
        <v>170</v>
      </c>
      <c r="D526" s="1" t="s">
        <v>1812</v>
      </c>
      <c r="E526" s="1" t="s">
        <v>1813</v>
      </c>
      <c r="F526" s="1" t="s">
        <v>19</v>
      </c>
      <c r="G526" s="1" t="s">
        <v>182</v>
      </c>
      <c r="H526" s="2">
        <v>69158956.562299997</v>
      </c>
      <c r="I526" s="3">
        <v>3618095</v>
      </c>
      <c r="J526" s="3">
        <v>5810</v>
      </c>
      <c r="K526" s="2">
        <v>557733.52066370996</v>
      </c>
      <c r="L526" s="4">
        <f t="shared" si="8"/>
        <v>730630.91206946003</v>
      </c>
      <c r="M526" s="3">
        <v>29178.185483870999</v>
      </c>
      <c r="N526" s="3">
        <v>46.854838709677402</v>
      </c>
    </row>
    <row r="527" spans="1:14" x14ac:dyDescent="0.25">
      <c r="A527" s="1" t="s">
        <v>14</v>
      </c>
      <c r="B527" s="1" t="s">
        <v>1814</v>
      </c>
      <c r="C527" s="1" t="s">
        <v>724</v>
      </c>
      <c r="D527" s="1" t="s">
        <v>1815</v>
      </c>
      <c r="E527" s="1" t="s">
        <v>1816</v>
      </c>
      <c r="F527" s="1" t="s">
        <v>19</v>
      </c>
      <c r="G527" s="1" t="s">
        <v>234</v>
      </c>
      <c r="H527" s="2">
        <v>69145768.472200006</v>
      </c>
      <c r="I527" s="3">
        <v>49627950</v>
      </c>
      <c r="J527" s="3">
        <v>38563</v>
      </c>
      <c r="K527" s="2">
        <v>557627.16509838705</v>
      </c>
      <c r="L527" s="4">
        <f t="shared" si="8"/>
        <v>730491.58627888712</v>
      </c>
      <c r="M527" s="3">
        <v>400225.40322580602</v>
      </c>
      <c r="N527" s="3">
        <v>310.99193548387098</v>
      </c>
    </row>
    <row r="528" spans="1:14" x14ac:dyDescent="0.25">
      <c r="A528" s="1" t="s">
        <v>14</v>
      </c>
      <c r="B528" s="1" t="s">
        <v>1817</v>
      </c>
      <c r="C528" s="1" t="s">
        <v>1818</v>
      </c>
      <c r="D528" s="1" t="s">
        <v>1819</v>
      </c>
      <c r="E528" s="1" t="s">
        <v>1820</v>
      </c>
      <c r="F528" s="1" t="s">
        <v>622</v>
      </c>
      <c r="G528" s="1" t="s">
        <v>255</v>
      </c>
      <c r="H528" s="2">
        <v>68590840.670000002</v>
      </c>
      <c r="I528" s="3">
        <v>11480319</v>
      </c>
      <c r="J528" s="3">
        <v>8732</v>
      </c>
      <c r="K528" s="2">
        <v>553151.94088709704</v>
      </c>
      <c r="L528" s="4">
        <f t="shared" si="8"/>
        <v>724629.04256209719</v>
      </c>
      <c r="M528" s="3">
        <v>92583.217741935499</v>
      </c>
      <c r="N528" s="3">
        <v>70.419354838709694</v>
      </c>
    </row>
    <row r="529" spans="1:14" x14ac:dyDescent="0.25">
      <c r="A529" s="1" t="s">
        <v>14</v>
      </c>
      <c r="B529" s="1" t="s">
        <v>1821</v>
      </c>
      <c r="C529" s="1" t="s">
        <v>342</v>
      </c>
      <c r="D529" s="1" t="s">
        <v>1822</v>
      </c>
      <c r="E529" s="1" t="s">
        <v>1823</v>
      </c>
      <c r="F529" s="1" t="s">
        <v>19</v>
      </c>
      <c r="G529" s="1" t="s">
        <v>139</v>
      </c>
      <c r="H529" s="2">
        <v>68369599.256200001</v>
      </c>
      <c r="I529" s="3">
        <v>48072565</v>
      </c>
      <c r="J529" s="3">
        <v>37847</v>
      </c>
      <c r="K529" s="2">
        <v>551367.73593709595</v>
      </c>
      <c r="L529" s="4">
        <f t="shared" si="8"/>
        <v>722291.73407759576</v>
      </c>
      <c r="M529" s="3">
        <v>387681.97580645198</v>
      </c>
      <c r="N529" s="3">
        <v>305.21774193548401</v>
      </c>
    </row>
    <row r="530" spans="1:14" x14ac:dyDescent="0.25">
      <c r="A530" s="1" t="s">
        <v>431</v>
      </c>
      <c r="B530" s="1" t="s">
        <v>1824</v>
      </c>
      <c r="C530" s="1" t="s">
        <v>170</v>
      </c>
      <c r="D530" s="1" t="s">
        <v>1825</v>
      </c>
      <c r="E530" s="1" t="s">
        <v>1826</v>
      </c>
      <c r="F530" s="1" t="s">
        <v>19</v>
      </c>
      <c r="G530" s="1" t="s">
        <v>356</v>
      </c>
      <c r="H530" s="2">
        <v>68287469.825800002</v>
      </c>
      <c r="I530" s="3">
        <v>436019869</v>
      </c>
      <c r="J530" s="3">
        <v>39879</v>
      </c>
      <c r="K530" s="2">
        <v>550705.40182096802</v>
      </c>
      <c r="L530" s="4">
        <f t="shared" si="8"/>
        <v>721424.07638546813</v>
      </c>
      <c r="M530" s="3">
        <v>3516289.2661290299</v>
      </c>
      <c r="N530" s="3">
        <v>321.60483870967698</v>
      </c>
    </row>
    <row r="531" spans="1:14" x14ac:dyDescent="0.25">
      <c r="A531" s="1" t="s">
        <v>14</v>
      </c>
      <c r="B531" s="1" t="s">
        <v>1827</v>
      </c>
      <c r="C531" s="1" t="s">
        <v>1828</v>
      </c>
      <c r="D531" s="1" t="s">
        <v>1829</v>
      </c>
      <c r="E531" s="1" t="s">
        <v>1830</v>
      </c>
      <c r="F531" s="1" t="s">
        <v>138</v>
      </c>
      <c r="G531" s="1" t="s">
        <v>260</v>
      </c>
      <c r="H531" s="2">
        <v>68100764.759000003</v>
      </c>
      <c r="I531" s="3">
        <v>840517</v>
      </c>
      <c r="J531" s="3">
        <v>4376</v>
      </c>
      <c r="K531" s="2">
        <v>549199.71579838695</v>
      </c>
      <c r="L531" s="4">
        <f t="shared" si="8"/>
        <v>719451.62769588688</v>
      </c>
      <c r="M531" s="3">
        <v>6778.3629032258104</v>
      </c>
      <c r="N531" s="3">
        <v>35.290322580645203</v>
      </c>
    </row>
    <row r="532" spans="1:14" x14ac:dyDescent="0.25">
      <c r="A532" s="1" t="s">
        <v>431</v>
      </c>
      <c r="B532" s="1" t="s">
        <v>1831</v>
      </c>
      <c r="C532" s="1" t="s">
        <v>1832</v>
      </c>
      <c r="D532" s="1" t="s">
        <v>1833</v>
      </c>
      <c r="E532" s="1" t="s">
        <v>1834</v>
      </c>
      <c r="F532" s="1" t="s">
        <v>19</v>
      </c>
      <c r="G532" s="1" t="s">
        <v>29</v>
      </c>
      <c r="H532" s="2">
        <v>67933095.044499993</v>
      </c>
      <c r="I532" s="3">
        <v>250934531</v>
      </c>
      <c r="J532" s="3">
        <v>20189</v>
      </c>
      <c r="K532" s="2">
        <v>547847.54068145202</v>
      </c>
      <c r="L532" s="4">
        <f t="shared" si="8"/>
        <v>717680.27829270216</v>
      </c>
      <c r="M532" s="3">
        <v>2023665.57258065</v>
      </c>
      <c r="N532" s="3">
        <v>162.814516129032</v>
      </c>
    </row>
    <row r="533" spans="1:14" x14ac:dyDescent="0.25">
      <c r="A533" s="1" t="s">
        <v>14</v>
      </c>
      <c r="B533" s="1" t="s">
        <v>1835</v>
      </c>
      <c r="C533" s="1" t="s">
        <v>244</v>
      </c>
      <c r="D533" s="1" t="s">
        <v>1836</v>
      </c>
      <c r="E533" s="1" t="s">
        <v>1837</v>
      </c>
      <c r="F533" s="1" t="s">
        <v>19</v>
      </c>
      <c r="G533" s="1" t="s">
        <v>255</v>
      </c>
      <c r="H533" s="2">
        <v>67681767.776500002</v>
      </c>
      <c r="I533" s="3">
        <v>12782507</v>
      </c>
      <c r="J533" s="3">
        <v>12135</v>
      </c>
      <c r="K533" s="2">
        <v>545820.70787499996</v>
      </c>
      <c r="L533" s="4">
        <f t="shared" si="8"/>
        <v>715025.12731625</v>
      </c>
      <c r="M533" s="3">
        <v>103084.733870968</v>
      </c>
      <c r="N533" s="3">
        <v>97.862903225806505</v>
      </c>
    </row>
    <row r="534" spans="1:14" x14ac:dyDescent="0.25">
      <c r="A534" s="1" t="s">
        <v>14</v>
      </c>
      <c r="B534" s="1" t="s">
        <v>1838</v>
      </c>
      <c r="C534" s="1" t="s">
        <v>154</v>
      </c>
      <c r="D534" s="1" t="s">
        <v>1839</v>
      </c>
      <c r="E534" s="1" t="s">
        <v>1840</v>
      </c>
      <c r="F534" s="1" t="s">
        <v>19</v>
      </c>
      <c r="G534" s="1" t="s">
        <v>227</v>
      </c>
      <c r="H534" s="2">
        <v>67400978.343199998</v>
      </c>
      <c r="I534" s="3">
        <v>99014104</v>
      </c>
      <c r="J534" s="3">
        <v>5352</v>
      </c>
      <c r="K534" s="2">
        <v>543556.27696129004</v>
      </c>
      <c r="L534" s="4">
        <f t="shared" si="8"/>
        <v>712058.72281929001</v>
      </c>
      <c r="M534" s="3">
        <v>798500.83870967804</v>
      </c>
      <c r="N534" s="3">
        <v>43.161290322580697</v>
      </c>
    </row>
    <row r="535" spans="1:14" x14ac:dyDescent="0.25">
      <c r="A535" s="1" t="s">
        <v>14</v>
      </c>
      <c r="B535" s="1" t="s">
        <v>1841</v>
      </c>
      <c r="C535" s="1" t="s">
        <v>1842</v>
      </c>
      <c r="D535" s="1" t="s">
        <v>1843</v>
      </c>
      <c r="E535" s="1" t="s">
        <v>1844</v>
      </c>
      <c r="F535" s="1" t="s">
        <v>19</v>
      </c>
      <c r="G535" s="1" t="s">
        <v>182</v>
      </c>
      <c r="H535" s="2">
        <v>67247519.606700003</v>
      </c>
      <c r="I535" s="3">
        <v>40978114</v>
      </c>
      <c r="J535" s="3">
        <v>4718</v>
      </c>
      <c r="K535" s="2">
        <v>542318.70650564495</v>
      </c>
      <c r="L535" s="4">
        <f t="shared" si="8"/>
        <v>710437.5055223949</v>
      </c>
      <c r="M535" s="3">
        <v>330468.66129032301</v>
      </c>
      <c r="N535" s="3">
        <v>38.048387096774199</v>
      </c>
    </row>
    <row r="536" spans="1:14" x14ac:dyDescent="0.25">
      <c r="A536" s="1" t="s">
        <v>431</v>
      </c>
      <c r="B536" s="1" t="s">
        <v>1845</v>
      </c>
      <c r="C536" s="1" t="s">
        <v>170</v>
      </c>
      <c r="D536" s="1" t="s">
        <v>1846</v>
      </c>
      <c r="E536" s="1" t="s">
        <v>1847</v>
      </c>
      <c r="F536" s="1" t="s">
        <v>19</v>
      </c>
      <c r="G536" s="1" t="s">
        <v>303</v>
      </c>
      <c r="H536" s="2">
        <v>67218362.733700007</v>
      </c>
      <c r="I536" s="3">
        <v>40654833</v>
      </c>
      <c r="J536" s="3">
        <v>7767</v>
      </c>
      <c r="K536" s="2">
        <v>542083.57043306495</v>
      </c>
      <c r="L536" s="4">
        <f t="shared" si="8"/>
        <v>710129.47726731515</v>
      </c>
      <c r="M536" s="3">
        <v>327861.55645161303</v>
      </c>
      <c r="N536" s="3">
        <v>62.637096774193601</v>
      </c>
    </row>
    <row r="537" spans="1:14" x14ac:dyDescent="0.25">
      <c r="A537" s="1" t="s">
        <v>14</v>
      </c>
      <c r="B537" s="1" t="s">
        <v>1848</v>
      </c>
      <c r="C537" s="1" t="s">
        <v>362</v>
      </c>
      <c r="D537" s="1" t="s">
        <v>1849</v>
      </c>
      <c r="E537" s="1" t="s">
        <v>1850</v>
      </c>
      <c r="F537" s="1" t="s">
        <v>19</v>
      </c>
      <c r="G537" s="1" t="s">
        <v>255</v>
      </c>
      <c r="H537" s="2">
        <v>67079762.473300003</v>
      </c>
      <c r="I537" s="3">
        <v>16560035</v>
      </c>
      <c r="J537" s="3">
        <v>7177</v>
      </c>
      <c r="K537" s="2">
        <v>540965.82639758103</v>
      </c>
      <c r="L537" s="4">
        <f t="shared" si="8"/>
        <v>708665.23258083116</v>
      </c>
      <c r="M537" s="3">
        <v>133548.66935483899</v>
      </c>
      <c r="N537" s="3">
        <v>57.879032258064498</v>
      </c>
    </row>
    <row r="538" spans="1:14" x14ac:dyDescent="0.25">
      <c r="A538" s="1" t="s">
        <v>14</v>
      </c>
      <c r="B538" s="1" t="s">
        <v>1851</v>
      </c>
      <c r="C538" s="1" t="s">
        <v>637</v>
      </c>
      <c r="D538" s="1" t="s">
        <v>1852</v>
      </c>
      <c r="E538" s="1" t="s">
        <v>1853</v>
      </c>
      <c r="F538" s="1" t="s">
        <v>622</v>
      </c>
      <c r="G538" s="1" t="s">
        <v>255</v>
      </c>
      <c r="H538" s="2">
        <v>67074569.339100003</v>
      </c>
      <c r="I538" s="3">
        <v>11756036</v>
      </c>
      <c r="J538" s="3">
        <v>2668</v>
      </c>
      <c r="K538" s="2">
        <v>540923.94628306502</v>
      </c>
      <c r="L538" s="4">
        <f t="shared" si="8"/>
        <v>708610.36963081523</v>
      </c>
      <c r="M538" s="3">
        <v>94806.741935483893</v>
      </c>
      <c r="N538" s="3">
        <v>21.5161290322581</v>
      </c>
    </row>
    <row r="539" spans="1:14" x14ac:dyDescent="0.25">
      <c r="A539" s="1" t="s">
        <v>431</v>
      </c>
      <c r="B539" s="1" t="s">
        <v>1854</v>
      </c>
      <c r="C539" s="1" t="s">
        <v>154</v>
      </c>
      <c r="D539" s="1" t="s">
        <v>1855</v>
      </c>
      <c r="E539" s="1" t="s">
        <v>1856</v>
      </c>
      <c r="F539" s="1" t="s">
        <v>19</v>
      </c>
      <c r="G539" s="1" t="s">
        <v>268</v>
      </c>
      <c r="H539" s="2">
        <v>66631728.2311</v>
      </c>
      <c r="I539" s="3">
        <v>25156009</v>
      </c>
      <c r="J539" s="3">
        <v>3307</v>
      </c>
      <c r="K539" s="2">
        <v>537352.64702499995</v>
      </c>
      <c r="L539" s="4">
        <f t="shared" si="8"/>
        <v>703931.96760274994</v>
      </c>
      <c r="M539" s="3">
        <v>202871.04032258099</v>
      </c>
      <c r="N539" s="3">
        <v>26.669354838709701</v>
      </c>
    </row>
    <row r="540" spans="1:14" x14ac:dyDescent="0.25">
      <c r="A540" s="1" t="s">
        <v>14</v>
      </c>
      <c r="B540" s="1" t="s">
        <v>1857</v>
      </c>
      <c r="C540" s="1" t="s">
        <v>37</v>
      </c>
      <c r="D540" s="1" t="s">
        <v>1858</v>
      </c>
      <c r="E540" s="1" t="s">
        <v>1859</v>
      </c>
      <c r="F540" s="1" t="s">
        <v>19</v>
      </c>
      <c r="G540" s="1" t="s">
        <v>165</v>
      </c>
      <c r="H540" s="2">
        <v>66456966.366999999</v>
      </c>
      <c r="I540" s="3">
        <v>168889610</v>
      </c>
      <c r="J540" s="3">
        <v>20157</v>
      </c>
      <c r="K540" s="2">
        <v>535943.27715322596</v>
      </c>
      <c r="L540" s="4">
        <f t="shared" si="8"/>
        <v>702085.693070726</v>
      </c>
      <c r="M540" s="3">
        <v>1362012.9838709701</v>
      </c>
      <c r="N540" s="3">
        <v>162.556451612903</v>
      </c>
    </row>
    <row r="541" spans="1:14" x14ac:dyDescent="0.25">
      <c r="A541" s="1" t="s">
        <v>431</v>
      </c>
      <c r="B541" s="1" t="s">
        <v>1860</v>
      </c>
      <c r="C541" s="1" t="s">
        <v>98</v>
      </c>
      <c r="D541" s="1" t="s">
        <v>1861</v>
      </c>
      <c r="E541" s="1" t="s">
        <v>1862</v>
      </c>
      <c r="F541" s="1" t="s">
        <v>19</v>
      </c>
      <c r="G541" s="1" t="s">
        <v>303</v>
      </c>
      <c r="H541" s="2">
        <v>66233943.924900003</v>
      </c>
      <c r="I541" s="3">
        <v>722359</v>
      </c>
      <c r="J541" s="3">
        <v>5485</v>
      </c>
      <c r="K541" s="2">
        <v>534144.70907177404</v>
      </c>
      <c r="L541" s="4">
        <f t="shared" si="8"/>
        <v>699729.56888402405</v>
      </c>
      <c r="M541" s="3">
        <v>5825.47580645161</v>
      </c>
      <c r="N541" s="3">
        <v>44.2338709677419</v>
      </c>
    </row>
    <row r="542" spans="1:14" x14ac:dyDescent="0.25">
      <c r="A542" s="1" t="s">
        <v>14</v>
      </c>
      <c r="B542" s="1" t="s">
        <v>1863</v>
      </c>
      <c r="C542" s="1" t="s">
        <v>170</v>
      </c>
      <c r="D542" s="1" t="s">
        <v>1864</v>
      </c>
      <c r="E542" s="1" t="s">
        <v>1865</v>
      </c>
      <c r="F542" s="1" t="s">
        <v>19</v>
      </c>
      <c r="G542" s="1" t="s">
        <v>20</v>
      </c>
      <c r="H542" s="2">
        <v>66077440.963399999</v>
      </c>
      <c r="I542" s="3">
        <v>40838729</v>
      </c>
      <c r="J542" s="3">
        <v>28691</v>
      </c>
      <c r="K542" s="2">
        <v>532882.58841451595</v>
      </c>
      <c r="L542" s="4">
        <f t="shared" si="8"/>
        <v>698076.19082301587</v>
      </c>
      <c r="M542" s="3">
        <v>329344.58870967699</v>
      </c>
      <c r="N542" s="3">
        <v>231.379032258065</v>
      </c>
    </row>
    <row r="543" spans="1:14" x14ac:dyDescent="0.25">
      <c r="A543" s="1" t="s">
        <v>431</v>
      </c>
      <c r="B543" s="1" t="s">
        <v>1866</v>
      </c>
      <c r="C543" s="1" t="s">
        <v>170</v>
      </c>
      <c r="D543" s="1" t="s">
        <v>1867</v>
      </c>
      <c r="E543" s="1" t="s">
        <v>1868</v>
      </c>
      <c r="F543" s="1" t="s">
        <v>19</v>
      </c>
      <c r="G543" s="1" t="s">
        <v>177</v>
      </c>
      <c r="H543" s="2">
        <v>66029613.909699999</v>
      </c>
      <c r="I543" s="3">
        <v>114976420</v>
      </c>
      <c r="J543" s="3">
        <v>10818</v>
      </c>
      <c r="K543" s="2">
        <v>532496.88636854803</v>
      </c>
      <c r="L543" s="4">
        <f t="shared" si="8"/>
        <v>697570.92114279792</v>
      </c>
      <c r="M543" s="3">
        <v>927229.19354838703</v>
      </c>
      <c r="N543" s="3">
        <v>87.241935483871003</v>
      </c>
    </row>
    <row r="544" spans="1:14" x14ac:dyDescent="0.25">
      <c r="A544" s="1" t="s">
        <v>14</v>
      </c>
      <c r="B544" s="1" t="s">
        <v>1869</v>
      </c>
      <c r="C544" s="1" t="s">
        <v>637</v>
      </c>
      <c r="D544" s="1" t="s">
        <v>1870</v>
      </c>
      <c r="E544" s="1" t="s">
        <v>1871</v>
      </c>
      <c r="F544" s="1" t="s">
        <v>622</v>
      </c>
      <c r="G544" s="1"/>
      <c r="H544" s="2">
        <v>65748623.728</v>
      </c>
      <c r="I544" s="3">
        <v>121937884</v>
      </c>
      <c r="J544" s="3">
        <v>252</v>
      </c>
      <c r="K544" s="2">
        <v>530230.83651612897</v>
      </c>
      <c r="L544" s="4">
        <f t="shared" si="8"/>
        <v>694602.39583612897</v>
      </c>
      <c r="M544" s="3">
        <v>983370.03225806495</v>
      </c>
      <c r="N544" s="3">
        <v>2.0322580645161299</v>
      </c>
    </row>
    <row r="545" spans="1:14" x14ac:dyDescent="0.25">
      <c r="A545" s="1" t="s">
        <v>431</v>
      </c>
      <c r="B545" s="1" t="s">
        <v>1872</v>
      </c>
      <c r="C545" s="1" t="s">
        <v>1873</v>
      </c>
      <c r="D545" s="1" t="s">
        <v>1874</v>
      </c>
      <c r="E545" s="1" t="s">
        <v>1875</v>
      </c>
      <c r="F545" s="1" t="s">
        <v>19</v>
      </c>
      <c r="G545" s="1" t="s">
        <v>20</v>
      </c>
      <c r="H545" s="2">
        <v>65604931.8662</v>
      </c>
      <c r="I545" s="3">
        <v>40619881380</v>
      </c>
      <c r="J545" s="3">
        <v>25562</v>
      </c>
      <c r="K545" s="2">
        <v>529072.03117903206</v>
      </c>
      <c r="L545" s="4">
        <f t="shared" si="8"/>
        <v>693084.36084453203</v>
      </c>
      <c r="M545" s="3">
        <v>327579688.54838699</v>
      </c>
      <c r="N545" s="3">
        <v>206.14516129032299</v>
      </c>
    </row>
    <row r="546" spans="1:14" x14ac:dyDescent="0.25">
      <c r="A546" s="1" t="s">
        <v>14</v>
      </c>
      <c r="B546" s="1" t="s">
        <v>1876</v>
      </c>
      <c r="C546" s="1" t="s">
        <v>170</v>
      </c>
      <c r="D546" s="1" t="s">
        <v>1877</v>
      </c>
      <c r="E546" s="1" t="s">
        <v>1878</v>
      </c>
      <c r="F546" s="1" t="s">
        <v>19</v>
      </c>
      <c r="G546" s="1" t="s">
        <v>255</v>
      </c>
      <c r="H546" s="2">
        <v>65504958.1347</v>
      </c>
      <c r="I546" s="3">
        <v>31011650</v>
      </c>
      <c r="J546" s="3">
        <v>9631</v>
      </c>
      <c r="K546" s="2">
        <v>528265.79140887095</v>
      </c>
      <c r="L546" s="4">
        <f t="shared" si="8"/>
        <v>692028.18674562103</v>
      </c>
      <c r="M546" s="3">
        <v>250093.95161290301</v>
      </c>
      <c r="N546" s="3">
        <v>77.669354838709694</v>
      </c>
    </row>
    <row r="547" spans="1:14" x14ac:dyDescent="0.25">
      <c r="A547" s="1" t="s">
        <v>14</v>
      </c>
      <c r="B547" s="1" t="s">
        <v>1879</v>
      </c>
      <c r="C547" s="1" t="s">
        <v>633</v>
      </c>
      <c r="D547" s="1" t="s">
        <v>1880</v>
      </c>
      <c r="E547" s="1" t="s">
        <v>1881</v>
      </c>
      <c r="F547" s="1" t="s">
        <v>19</v>
      </c>
      <c r="G547" s="1" t="s">
        <v>609</v>
      </c>
      <c r="H547" s="2">
        <v>64885643.582999997</v>
      </c>
      <c r="I547" s="3">
        <v>46125442</v>
      </c>
      <c r="J547" s="3">
        <v>17734</v>
      </c>
      <c r="K547" s="2">
        <v>523271.31921774201</v>
      </c>
      <c r="L547" s="4">
        <f t="shared" si="8"/>
        <v>685485.42817524204</v>
      </c>
      <c r="M547" s="3">
        <v>371979.370967742</v>
      </c>
      <c r="N547" s="3">
        <v>143.01612903225799</v>
      </c>
    </row>
    <row r="548" spans="1:14" x14ac:dyDescent="0.25">
      <c r="A548" s="1" t="s">
        <v>431</v>
      </c>
      <c r="B548" s="1" t="s">
        <v>1882</v>
      </c>
      <c r="C548" s="1" t="s">
        <v>633</v>
      </c>
      <c r="D548" s="1" t="s">
        <v>1883</v>
      </c>
      <c r="E548" s="1" t="s">
        <v>1884</v>
      </c>
      <c r="F548" s="1" t="s">
        <v>19</v>
      </c>
      <c r="G548" s="1" t="s">
        <v>268</v>
      </c>
      <c r="H548" s="2">
        <v>64705765.329300001</v>
      </c>
      <c r="I548" s="3">
        <v>5425489</v>
      </c>
      <c r="J548" s="3">
        <v>4357</v>
      </c>
      <c r="K548" s="2">
        <v>521820.68813951599</v>
      </c>
      <c r="L548" s="4">
        <f t="shared" si="8"/>
        <v>683585.10146276595</v>
      </c>
      <c r="M548" s="3">
        <v>43753.943548387098</v>
      </c>
      <c r="N548" s="3">
        <v>35.137096774193601</v>
      </c>
    </row>
    <row r="549" spans="1:14" x14ac:dyDescent="0.25">
      <c r="A549" s="1" t="s">
        <v>14</v>
      </c>
      <c r="B549" s="1" t="s">
        <v>1885</v>
      </c>
      <c r="C549" s="1" t="s">
        <v>637</v>
      </c>
      <c r="D549" s="1" t="s">
        <v>1886</v>
      </c>
      <c r="E549" s="1" t="s">
        <v>1887</v>
      </c>
      <c r="F549" s="1" t="s">
        <v>622</v>
      </c>
      <c r="G549" s="1" t="s">
        <v>227</v>
      </c>
      <c r="H549" s="2">
        <v>64004027.707900003</v>
      </c>
      <c r="I549" s="3">
        <v>84685986</v>
      </c>
      <c r="J549" s="3">
        <v>17880</v>
      </c>
      <c r="K549" s="2">
        <v>516161.51377338701</v>
      </c>
      <c r="L549" s="4">
        <f t="shared" si="8"/>
        <v>676171.58304313698</v>
      </c>
      <c r="M549" s="3">
        <v>682951.5</v>
      </c>
      <c r="N549" s="3">
        <v>144.193548387097</v>
      </c>
    </row>
    <row r="550" spans="1:14" x14ac:dyDescent="0.25">
      <c r="A550" s="1" t="s">
        <v>14</v>
      </c>
      <c r="B550" s="1" t="s">
        <v>1888</v>
      </c>
      <c r="C550" s="1" t="s">
        <v>1889</v>
      </c>
      <c r="D550" s="1" t="s">
        <v>1890</v>
      </c>
      <c r="E550" s="1" t="s">
        <v>1891</v>
      </c>
      <c r="F550" s="1" t="s">
        <v>877</v>
      </c>
      <c r="G550" s="1" t="s">
        <v>49</v>
      </c>
      <c r="H550" s="2">
        <v>62620493.717299998</v>
      </c>
      <c r="I550" s="3">
        <v>6436475</v>
      </c>
      <c r="J550" s="3">
        <v>17758</v>
      </c>
      <c r="K550" s="2">
        <v>505003.98159112898</v>
      </c>
      <c r="L550" s="4">
        <f t="shared" si="8"/>
        <v>661555.21588437899</v>
      </c>
      <c r="M550" s="3">
        <v>51907.056451612902</v>
      </c>
      <c r="N550" s="3">
        <v>143.20967741935499</v>
      </c>
    </row>
    <row r="551" spans="1:14" x14ac:dyDescent="0.25">
      <c r="A551" s="1" t="s">
        <v>14</v>
      </c>
      <c r="B551" s="1" t="s">
        <v>1892</v>
      </c>
      <c r="C551" s="1" t="s">
        <v>170</v>
      </c>
      <c r="D551" s="1" t="s">
        <v>1893</v>
      </c>
      <c r="E551" s="1" t="s">
        <v>1894</v>
      </c>
      <c r="F551" s="1" t="s">
        <v>622</v>
      </c>
      <c r="G551" s="1" t="s">
        <v>227</v>
      </c>
      <c r="H551" s="2">
        <v>62205198.618699998</v>
      </c>
      <c r="I551" s="3">
        <v>82396939</v>
      </c>
      <c r="J551" s="3">
        <v>9920</v>
      </c>
      <c r="K551" s="2">
        <v>501654.82757016103</v>
      </c>
      <c r="L551" s="4">
        <f t="shared" si="8"/>
        <v>657167.82411691092</v>
      </c>
      <c r="M551" s="3">
        <v>664491.44354838703</v>
      </c>
      <c r="N551" s="3">
        <v>80</v>
      </c>
    </row>
    <row r="552" spans="1:14" x14ac:dyDescent="0.25">
      <c r="A552" s="1" t="s">
        <v>14</v>
      </c>
      <c r="B552" s="1" t="s">
        <v>1895</v>
      </c>
      <c r="C552" s="1" t="s">
        <v>724</v>
      </c>
      <c r="D552" s="1" t="s">
        <v>1896</v>
      </c>
      <c r="E552" s="1" t="s">
        <v>1897</v>
      </c>
      <c r="F552" s="1" t="s">
        <v>19</v>
      </c>
      <c r="G552" s="1" t="s">
        <v>255</v>
      </c>
      <c r="H552" s="2">
        <v>62032033.212499999</v>
      </c>
      <c r="I552" s="3">
        <v>66948899</v>
      </c>
      <c r="J552" s="3">
        <v>11439</v>
      </c>
      <c r="K552" s="2">
        <v>500258.332358871</v>
      </c>
      <c r="L552" s="4">
        <f t="shared" si="8"/>
        <v>655338.41539012105</v>
      </c>
      <c r="M552" s="3">
        <v>539910.47580645198</v>
      </c>
      <c r="N552" s="3">
        <v>92.25</v>
      </c>
    </row>
    <row r="553" spans="1:14" x14ac:dyDescent="0.25">
      <c r="A553" s="1" t="s">
        <v>431</v>
      </c>
      <c r="B553" s="1" t="s">
        <v>1898</v>
      </c>
      <c r="C553" s="1" t="s">
        <v>170</v>
      </c>
      <c r="D553" s="1" t="s">
        <v>1899</v>
      </c>
      <c r="E553" s="1" t="s">
        <v>1900</v>
      </c>
      <c r="F553" s="1" t="s">
        <v>19</v>
      </c>
      <c r="G553" s="1" t="s">
        <v>182</v>
      </c>
      <c r="H553" s="2">
        <v>61662753.466399997</v>
      </c>
      <c r="I553" s="3">
        <v>17782914</v>
      </c>
      <c r="J553" s="3">
        <v>1099</v>
      </c>
      <c r="K553" s="2">
        <v>497280.26989032299</v>
      </c>
      <c r="L553" s="4">
        <f t="shared" si="8"/>
        <v>651437.15355632314</v>
      </c>
      <c r="M553" s="3">
        <v>143410.59677419401</v>
      </c>
      <c r="N553" s="3">
        <v>8.8629032258064502</v>
      </c>
    </row>
    <row r="554" spans="1:14" x14ac:dyDescent="0.25">
      <c r="A554" s="1" t="s">
        <v>14</v>
      </c>
      <c r="B554" s="1" t="s">
        <v>1901</v>
      </c>
      <c r="C554" s="1" t="s">
        <v>170</v>
      </c>
      <c r="D554" s="1" t="s">
        <v>1902</v>
      </c>
      <c r="E554" s="1" t="s">
        <v>1903</v>
      </c>
      <c r="F554" s="1" t="s">
        <v>19</v>
      </c>
      <c r="G554" s="1" t="s">
        <v>255</v>
      </c>
      <c r="H554" s="2">
        <v>61456828.144599997</v>
      </c>
      <c r="I554" s="3">
        <v>47690227</v>
      </c>
      <c r="J554" s="3">
        <v>9486</v>
      </c>
      <c r="K554" s="2">
        <v>495619.58181129</v>
      </c>
      <c r="L554" s="4">
        <f t="shared" si="8"/>
        <v>649261.65217278991</v>
      </c>
      <c r="M554" s="3">
        <v>384598.60483870999</v>
      </c>
      <c r="N554" s="3">
        <v>76.5</v>
      </c>
    </row>
    <row r="555" spans="1:14" x14ac:dyDescent="0.25">
      <c r="A555" s="1" t="s">
        <v>14</v>
      </c>
      <c r="B555" s="1" t="s">
        <v>1904</v>
      </c>
      <c r="C555" s="1" t="s">
        <v>60</v>
      </c>
      <c r="D555" s="1" t="s">
        <v>1905</v>
      </c>
      <c r="E555" s="1" t="s">
        <v>1906</v>
      </c>
      <c r="F555" s="1" t="s">
        <v>19</v>
      </c>
      <c r="G555" s="1" t="s">
        <v>255</v>
      </c>
      <c r="H555" s="2">
        <v>61125615.358400002</v>
      </c>
      <c r="I555" s="3">
        <v>36397609</v>
      </c>
      <c r="J555" s="3">
        <v>9876</v>
      </c>
      <c r="K555" s="2">
        <v>492948.51095483801</v>
      </c>
      <c r="L555" s="4">
        <f t="shared" si="8"/>
        <v>645762.54935083783</v>
      </c>
      <c r="M555" s="3">
        <v>293529.10483870999</v>
      </c>
      <c r="N555" s="3">
        <v>79.645161290322605</v>
      </c>
    </row>
    <row r="556" spans="1:14" x14ac:dyDescent="0.25">
      <c r="A556" s="1" t="s">
        <v>14</v>
      </c>
      <c r="B556" s="1" t="s">
        <v>1907</v>
      </c>
      <c r="C556" s="1" t="s">
        <v>170</v>
      </c>
      <c r="D556" s="1" t="s">
        <v>1908</v>
      </c>
      <c r="E556" s="1" t="s">
        <v>1909</v>
      </c>
      <c r="F556" s="1" t="s">
        <v>19</v>
      </c>
      <c r="G556" s="1" t="s">
        <v>227</v>
      </c>
      <c r="H556" s="2">
        <v>60861658.401600003</v>
      </c>
      <c r="I556" s="3">
        <v>70197927</v>
      </c>
      <c r="J556" s="3">
        <v>19953</v>
      </c>
      <c r="K556" s="2">
        <v>490819.82581935503</v>
      </c>
      <c r="L556" s="4">
        <f t="shared" si="8"/>
        <v>642973.97182335507</v>
      </c>
      <c r="M556" s="3">
        <v>566112.31451612897</v>
      </c>
      <c r="N556" s="3">
        <v>160.91129032258101</v>
      </c>
    </row>
    <row r="557" spans="1:14" x14ac:dyDescent="0.25">
      <c r="A557" s="1" t="s">
        <v>14</v>
      </c>
      <c r="B557" s="1" t="s">
        <v>1910</v>
      </c>
      <c r="C557" s="1" t="s">
        <v>170</v>
      </c>
      <c r="D557" s="1" t="s">
        <v>1911</v>
      </c>
      <c r="E557" s="1" t="s">
        <v>1912</v>
      </c>
      <c r="F557" s="1" t="s">
        <v>19</v>
      </c>
      <c r="G557" s="1" t="s">
        <v>29</v>
      </c>
      <c r="H557" s="2">
        <v>60798415.408299997</v>
      </c>
      <c r="I557" s="3">
        <v>26833984</v>
      </c>
      <c r="J557" s="3">
        <v>42038</v>
      </c>
      <c r="K557" s="2">
        <v>490309.80167983897</v>
      </c>
      <c r="L557" s="4">
        <f t="shared" si="8"/>
        <v>642305.84020058904</v>
      </c>
      <c r="M557" s="3">
        <v>216403.09677419401</v>
      </c>
      <c r="N557" s="3">
        <v>339.01612903225799</v>
      </c>
    </row>
    <row r="558" spans="1:14" x14ac:dyDescent="0.25">
      <c r="A558" s="1" t="s">
        <v>431</v>
      </c>
      <c r="B558" s="1" t="s">
        <v>1913</v>
      </c>
      <c r="C558" s="1" t="s">
        <v>633</v>
      </c>
      <c r="D558" s="1" t="s">
        <v>1914</v>
      </c>
      <c r="E558" s="1" t="s">
        <v>1915</v>
      </c>
      <c r="F558" s="1" t="s">
        <v>19</v>
      </c>
      <c r="G558" s="1" t="s">
        <v>268</v>
      </c>
      <c r="H558" s="2">
        <v>60541123.439800002</v>
      </c>
      <c r="I558" s="3">
        <v>65988020</v>
      </c>
      <c r="J558" s="3">
        <v>17043</v>
      </c>
      <c r="K558" s="2">
        <v>488234.86644999997</v>
      </c>
      <c r="L558" s="4">
        <f t="shared" si="8"/>
        <v>639587.67504949996</v>
      </c>
      <c r="M558" s="3">
        <v>532161.45161290304</v>
      </c>
      <c r="N558" s="3">
        <v>137.443548387097</v>
      </c>
    </row>
    <row r="559" spans="1:14" x14ac:dyDescent="0.25">
      <c r="A559" s="1" t="s">
        <v>431</v>
      </c>
      <c r="B559" s="1" t="s">
        <v>1916</v>
      </c>
      <c r="C559" s="1" t="s">
        <v>37</v>
      </c>
      <c r="D559" s="1" t="s">
        <v>1917</v>
      </c>
      <c r="E559" s="1" t="s">
        <v>1918</v>
      </c>
      <c r="F559" s="1" t="s">
        <v>19</v>
      </c>
      <c r="G559" s="1" t="s">
        <v>29</v>
      </c>
      <c r="H559" s="2">
        <v>59710486.524499997</v>
      </c>
      <c r="I559" s="3">
        <v>249316812</v>
      </c>
      <c r="J559" s="3">
        <v>14514</v>
      </c>
      <c r="K559" s="2">
        <v>481536.18164919299</v>
      </c>
      <c r="L559" s="4">
        <f t="shared" si="8"/>
        <v>630812.39796044282</v>
      </c>
      <c r="M559" s="3">
        <v>2010619.4516129</v>
      </c>
      <c r="N559" s="3">
        <v>117.04838709677399</v>
      </c>
    </row>
    <row r="560" spans="1:14" x14ac:dyDescent="0.25">
      <c r="A560" s="1" t="s">
        <v>14</v>
      </c>
      <c r="B560" s="1" t="s">
        <v>1919</v>
      </c>
      <c r="C560" s="1" t="s">
        <v>1920</v>
      </c>
      <c r="D560" s="1" t="s">
        <v>1921</v>
      </c>
      <c r="E560" s="1" t="s">
        <v>1922</v>
      </c>
      <c r="F560" s="1" t="s">
        <v>1923</v>
      </c>
      <c r="G560" s="1" t="s">
        <v>20</v>
      </c>
      <c r="H560" s="2">
        <v>59586718.112400003</v>
      </c>
      <c r="I560" s="3">
        <v>1046610827</v>
      </c>
      <c r="J560" s="3">
        <v>19250</v>
      </c>
      <c r="K560" s="2">
        <v>480538.04929354799</v>
      </c>
      <c r="L560" s="4">
        <f t="shared" si="8"/>
        <v>629504.84457454784</v>
      </c>
      <c r="M560" s="3">
        <v>8440409.8951612897</v>
      </c>
      <c r="N560" s="3">
        <v>155.241935483871</v>
      </c>
    </row>
    <row r="561" spans="1:14" x14ac:dyDescent="0.25">
      <c r="A561" s="1" t="s">
        <v>14</v>
      </c>
      <c r="B561" s="1" t="s">
        <v>1924</v>
      </c>
      <c r="C561" s="1" t="s">
        <v>60</v>
      </c>
      <c r="D561" s="1" t="s">
        <v>1925</v>
      </c>
      <c r="E561" s="1" t="s">
        <v>1926</v>
      </c>
      <c r="F561" s="1" t="s">
        <v>19</v>
      </c>
      <c r="G561" s="1" t="s">
        <v>255</v>
      </c>
      <c r="H561" s="2">
        <v>59275214.658500001</v>
      </c>
      <c r="I561" s="3">
        <v>16167760</v>
      </c>
      <c r="J561" s="3">
        <v>7711</v>
      </c>
      <c r="K561" s="2">
        <v>478025.92466532299</v>
      </c>
      <c r="L561" s="4">
        <f t="shared" si="8"/>
        <v>626213.96131157316</v>
      </c>
      <c r="M561" s="3">
        <v>130385.161290323</v>
      </c>
      <c r="N561" s="3">
        <v>62.185483870967701</v>
      </c>
    </row>
    <row r="562" spans="1:14" x14ac:dyDescent="0.25">
      <c r="A562" s="1" t="s">
        <v>14</v>
      </c>
      <c r="B562" s="1" t="s">
        <v>1927</v>
      </c>
      <c r="C562" s="1" t="s">
        <v>145</v>
      </c>
      <c r="D562" s="1" t="s">
        <v>1928</v>
      </c>
      <c r="E562" s="1" t="s">
        <v>1929</v>
      </c>
      <c r="F562" s="1" t="s">
        <v>19</v>
      </c>
      <c r="G562" s="1" t="s">
        <v>29</v>
      </c>
      <c r="H562" s="2">
        <v>58991481.972999997</v>
      </c>
      <c r="I562" s="3">
        <v>12919116</v>
      </c>
      <c r="J562" s="3">
        <v>26603</v>
      </c>
      <c r="K562" s="2">
        <v>475737.75784677401</v>
      </c>
      <c r="L562" s="4">
        <f t="shared" si="8"/>
        <v>623216.46277927398</v>
      </c>
      <c r="M562" s="3">
        <v>104186.419354839</v>
      </c>
      <c r="N562" s="3">
        <v>214.54032258064501</v>
      </c>
    </row>
    <row r="563" spans="1:14" x14ac:dyDescent="0.25">
      <c r="A563" s="1" t="s">
        <v>431</v>
      </c>
      <c r="B563" s="1" t="s">
        <v>1930</v>
      </c>
      <c r="C563" s="1" t="s">
        <v>1931</v>
      </c>
      <c r="D563" s="1" t="s">
        <v>1932</v>
      </c>
      <c r="E563" s="1" t="s">
        <v>1933</v>
      </c>
      <c r="F563" s="1" t="s">
        <v>478</v>
      </c>
      <c r="G563" s="1" t="s">
        <v>340</v>
      </c>
      <c r="H563" s="2">
        <v>58972269.829999998</v>
      </c>
      <c r="I563" s="3">
        <v>98563639</v>
      </c>
      <c r="J563" s="3">
        <v>2904</v>
      </c>
      <c r="K563" s="2">
        <v>475582.82120967697</v>
      </c>
      <c r="L563" s="4">
        <f t="shared" si="8"/>
        <v>623013.49578467687</v>
      </c>
      <c r="M563" s="3">
        <v>794868.05645161297</v>
      </c>
      <c r="N563" s="3">
        <v>23.419354838709701</v>
      </c>
    </row>
    <row r="564" spans="1:14" x14ac:dyDescent="0.25">
      <c r="A564" s="1" t="s">
        <v>14</v>
      </c>
      <c r="B564" s="1" t="s">
        <v>1934</v>
      </c>
      <c r="C564" s="1" t="s">
        <v>637</v>
      </c>
      <c r="D564" s="1" t="s">
        <v>1935</v>
      </c>
      <c r="E564" s="1" t="s">
        <v>1936</v>
      </c>
      <c r="F564" s="1" t="s">
        <v>622</v>
      </c>
      <c r="G564" s="1" t="s">
        <v>255</v>
      </c>
      <c r="H564" s="2">
        <v>58433353.414800003</v>
      </c>
      <c r="I564" s="3">
        <v>67288579</v>
      </c>
      <c r="J564" s="3">
        <v>6978</v>
      </c>
      <c r="K564" s="2">
        <v>471236.72108709702</v>
      </c>
      <c r="L564" s="4">
        <f t="shared" si="8"/>
        <v>617320.10462409712</v>
      </c>
      <c r="M564" s="3">
        <v>542649.83064516098</v>
      </c>
      <c r="N564" s="3">
        <v>56.274193548387103</v>
      </c>
    </row>
    <row r="565" spans="1:14" x14ac:dyDescent="0.25">
      <c r="A565" s="1" t="s">
        <v>14</v>
      </c>
      <c r="B565" s="1" t="s">
        <v>1937</v>
      </c>
      <c r="C565" s="1" t="s">
        <v>154</v>
      </c>
      <c r="D565" s="1" t="s">
        <v>1938</v>
      </c>
      <c r="E565" s="1" t="s">
        <v>1939</v>
      </c>
      <c r="F565" s="1" t="s">
        <v>19</v>
      </c>
      <c r="G565" s="1" t="s">
        <v>268</v>
      </c>
      <c r="H565" s="2">
        <v>58351486.980400003</v>
      </c>
      <c r="I565" s="3">
        <v>61269396</v>
      </c>
      <c r="J565" s="3">
        <v>31138</v>
      </c>
      <c r="K565" s="2">
        <v>470576.507906452</v>
      </c>
      <c r="L565" s="4">
        <f t="shared" si="8"/>
        <v>616455.22535745217</v>
      </c>
      <c r="M565" s="3">
        <v>494108.03225806501</v>
      </c>
      <c r="N565" s="3">
        <v>251.11290322580601</v>
      </c>
    </row>
    <row r="566" spans="1:14" x14ac:dyDescent="0.25">
      <c r="A566" s="1" t="s">
        <v>431</v>
      </c>
      <c r="B566" s="1" t="s">
        <v>1940</v>
      </c>
      <c r="C566" s="1" t="s">
        <v>244</v>
      </c>
      <c r="D566" s="1" t="s">
        <v>1941</v>
      </c>
      <c r="E566" s="1" t="s">
        <v>1942</v>
      </c>
      <c r="F566" s="1" t="s">
        <v>19</v>
      </c>
      <c r="G566" s="1" t="s">
        <v>948</v>
      </c>
      <c r="H566" s="2">
        <v>58147759.355099998</v>
      </c>
      <c r="I566" s="3">
        <v>285583648</v>
      </c>
      <c r="J566" s="3">
        <v>33296</v>
      </c>
      <c r="K566" s="2">
        <v>468933.543186291</v>
      </c>
      <c r="L566" s="4">
        <f t="shared" si="8"/>
        <v>614302.94157404127</v>
      </c>
      <c r="M566" s="3">
        <v>2303093.9354838701</v>
      </c>
      <c r="N566" s="3">
        <v>268.51612903225799</v>
      </c>
    </row>
    <row r="567" spans="1:14" x14ac:dyDescent="0.25">
      <c r="A567" s="1" t="s">
        <v>14</v>
      </c>
      <c r="B567" s="1" t="s">
        <v>1943</v>
      </c>
      <c r="C567" s="1" t="s">
        <v>37</v>
      </c>
      <c r="D567" s="1" t="s">
        <v>1944</v>
      </c>
      <c r="E567" s="1" t="s">
        <v>1945</v>
      </c>
      <c r="F567" s="1" t="s">
        <v>19</v>
      </c>
      <c r="G567" s="1" t="s">
        <v>268</v>
      </c>
      <c r="H567" s="2">
        <v>57454182.486500002</v>
      </c>
      <c r="I567" s="3">
        <v>60587896</v>
      </c>
      <c r="J567" s="3">
        <v>12691</v>
      </c>
      <c r="K567" s="2">
        <v>463340.181342742</v>
      </c>
      <c r="L567" s="4">
        <f t="shared" si="8"/>
        <v>606975.63755899202</v>
      </c>
      <c r="M567" s="3">
        <v>488612.06451612897</v>
      </c>
      <c r="N567" s="3">
        <v>102.346774193548</v>
      </c>
    </row>
    <row r="568" spans="1:14" x14ac:dyDescent="0.25">
      <c r="A568" s="1" t="s">
        <v>14</v>
      </c>
      <c r="B568" s="1" t="s">
        <v>1946</v>
      </c>
      <c r="C568" s="1" t="s">
        <v>170</v>
      </c>
      <c r="D568" s="1" t="s">
        <v>1947</v>
      </c>
      <c r="E568" s="1" t="s">
        <v>1948</v>
      </c>
      <c r="F568" s="1" t="s">
        <v>19</v>
      </c>
      <c r="G568" s="1" t="s">
        <v>227</v>
      </c>
      <c r="H568" s="2">
        <v>57359542.526000001</v>
      </c>
      <c r="I568" s="3">
        <v>67439288</v>
      </c>
      <c r="J568" s="3">
        <v>19061</v>
      </c>
      <c r="K568" s="2">
        <v>462576.95585483901</v>
      </c>
      <c r="L568" s="4">
        <f t="shared" si="8"/>
        <v>605975.81216983916</v>
      </c>
      <c r="M568" s="3">
        <v>543865.22580645198</v>
      </c>
      <c r="N568" s="3">
        <v>153.71774193548401</v>
      </c>
    </row>
    <row r="569" spans="1:14" x14ac:dyDescent="0.25">
      <c r="A569" s="1" t="s">
        <v>431</v>
      </c>
      <c r="B569" s="1" t="s">
        <v>1949</v>
      </c>
      <c r="C569" s="1" t="s">
        <v>170</v>
      </c>
      <c r="D569" s="1" t="s">
        <v>1950</v>
      </c>
      <c r="E569" s="1" t="s">
        <v>1951</v>
      </c>
      <c r="F569" s="1" t="s">
        <v>19</v>
      </c>
      <c r="G569" s="1" t="s">
        <v>96</v>
      </c>
      <c r="H569" s="2">
        <v>57036807.131200001</v>
      </c>
      <c r="I569" s="3">
        <v>333696709</v>
      </c>
      <c r="J569" s="3">
        <v>17885</v>
      </c>
      <c r="K569" s="2">
        <v>459974.25105806498</v>
      </c>
      <c r="L569" s="4">
        <f t="shared" si="8"/>
        <v>602566.26888606511</v>
      </c>
      <c r="M569" s="3">
        <v>2691102.4919354799</v>
      </c>
      <c r="N569" s="3">
        <v>144.23387096774201</v>
      </c>
    </row>
    <row r="570" spans="1:14" x14ac:dyDescent="0.25">
      <c r="A570" s="1" t="s">
        <v>14</v>
      </c>
      <c r="B570" s="1" t="s">
        <v>1952</v>
      </c>
      <c r="C570" s="1" t="s">
        <v>1953</v>
      </c>
      <c r="D570" s="1" t="s">
        <v>1954</v>
      </c>
      <c r="E570" s="1" t="s">
        <v>1955</v>
      </c>
      <c r="F570" s="1" t="s">
        <v>138</v>
      </c>
      <c r="G570" s="1" t="s">
        <v>177</v>
      </c>
      <c r="H570" s="2">
        <v>56044254.273400001</v>
      </c>
      <c r="I570" s="3">
        <v>1048930</v>
      </c>
      <c r="J570" s="3">
        <v>6383</v>
      </c>
      <c r="K570" s="2">
        <v>451969.79252741899</v>
      </c>
      <c r="L570" s="4">
        <f t="shared" si="8"/>
        <v>592080.42821091891</v>
      </c>
      <c r="M570" s="3">
        <v>8459.1129032258104</v>
      </c>
      <c r="N570" s="3">
        <v>51.475806451612897</v>
      </c>
    </row>
    <row r="571" spans="1:14" x14ac:dyDescent="0.25">
      <c r="A571" s="1" t="s">
        <v>577</v>
      </c>
      <c r="B571" s="1" t="s">
        <v>1956</v>
      </c>
      <c r="C571" s="1" t="s">
        <v>1957</v>
      </c>
      <c r="D571" s="1" t="s">
        <v>1958</v>
      </c>
      <c r="E571" s="1" t="s">
        <v>1959</v>
      </c>
      <c r="F571" s="1" t="s">
        <v>582</v>
      </c>
      <c r="G571" s="1" t="s">
        <v>177</v>
      </c>
      <c r="H571" s="2">
        <v>56042611.255800001</v>
      </c>
      <c r="I571" s="3">
        <v>2559611</v>
      </c>
      <c r="J571" s="3">
        <v>7742</v>
      </c>
      <c r="K571" s="2">
        <v>451956.54238548398</v>
      </c>
      <c r="L571" s="4">
        <f t="shared" si="8"/>
        <v>592063.07052498404</v>
      </c>
      <c r="M571" s="3">
        <v>20642.024193548401</v>
      </c>
      <c r="N571" s="3">
        <v>62.435483870967701</v>
      </c>
    </row>
    <row r="572" spans="1:14" x14ac:dyDescent="0.25">
      <c r="A572" s="1" t="s">
        <v>14</v>
      </c>
      <c r="B572" s="1" t="s">
        <v>1960</v>
      </c>
      <c r="C572" s="1" t="s">
        <v>108</v>
      </c>
      <c r="D572" s="1" t="s">
        <v>1961</v>
      </c>
      <c r="E572" s="1" t="s">
        <v>1962</v>
      </c>
      <c r="F572" s="1" t="s">
        <v>19</v>
      </c>
      <c r="G572" s="1" t="s">
        <v>255</v>
      </c>
      <c r="H572" s="2">
        <v>55454863.449900001</v>
      </c>
      <c r="I572" s="3">
        <v>44885661</v>
      </c>
      <c r="J572" s="3">
        <v>6520</v>
      </c>
      <c r="K572" s="2">
        <v>447216.640725</v>
      </c>
      <c r="L572" s="4">
        <f t="shared" si="8"/>
        <v>585853.79934975004</v>
      </c>
      <c r="M572" s="3">
        <v>361981.13709677401</v>
      </c>
      <c r="N572" s="3">
        <v>52.580645161290299</v>
      </c>
    </row>
    <row r="573" spans="1:14" x14ac:dyDescent="0.25">
      <c r="A573" s="1" t="s">
        <v>14</v>
      </c>
      <c r="B573" s="1" t="s">
        <v>1963</v>
      </c>
      <c r="C573" s="1" t="s">
        <v>170</v>
      </c>
      <c r="D573" s="1" t="s">
        <v>1964</v>
      </c>
      <c r="E573" s="1" t="s">
        <v>1965</v>
      </c>
      <c r="F573" s="1" t="s">
        <v>19</v>
      </c>
      <c r="G573" s="1" t="s">
        <v>255</v>
      </c>
      <c r="H573" s="2">
        <v>54991171.181599997</v>
      </c>
      <c r="I573" s="3">
        <v>11595571</v>
      </c>
      <c r="J573" s="3">
        <v>5712</v>
      </c>
      <c r="K573" s="2">
        <v>443477.18694838701</v>
      </c>
      <c r="L573" s="4">
        <f t="shared" si="8"/>
        <v>580955.11490238702</v>
      </c>
      <c r="M573" s="3">
        <v>93512.669354838697</v>
      </c>
      <c r="N573" s="3">
        <v>46.064516129032299</v>
      </c>
    </row>
    <row r="574" spans="1:14" x14ac:dyDescent="0.25">
      <c r="A574" s="1" t="s">
        <v>431</v>
      </c>
      <c r="B574" s="1" t="s">
        <v>1966</v>
      </c>
      <c r="C574" s="1" t="s">
        <v>362</v>
      </c>
      <c r="D574" s="1" t="s">
        <v>1967</v>
      </c>
      <c r="E574" s="1" t="s">
        <v>1968</v>
      </c>
      <c r="F574" s="1" t="s">
        <v>19</v>
      </c>
      <c r="G574" s="1" t="s">
        <v>268</v>
      </c>
      <c r="H574" s="2">
        <v>54533769.718999997</v>
      </c>
      <c r="I574" s="3">
        <v>25223135</v>
      </c>
      <c r="J574" s="3">
        <v>4321</v>
      </c>
      <c r="K574" s="2">
        <v>439788.46547580598</v>
      </c>
      <c r="L574" s="4">
        <f t="shared" si="8"/>
        <v>576122.88977330585</v>
      </c>
      <c r="M574" s="3">
        <v>203412.379032258</v>
      </c>
      <c r="N574" s="3">
        <v>34.846774193548399</v>
      </c>
    </row>
    <row r="575" spans="1:14" x14ac:dyDescent="0.25">
      <c r="A575" s="1" t="s">
        <v>14</v>
      </c>
      <c r="B575" s="1" t="s">
        <v>1969</v>
      </c>
      <c r="C575" s="1" t="s">
        <v>170</v>
      </c>
      <c r="D575" s="1" t="s">
        <v>1970</v>
      </c>
      <c r="E575" s="1" t="s">
        <v>1971</v>
      </c>
      <c r="F575" s="1" t="s">
        <v>19</v>
      </c>
      <c r="G575" s="1" t="s">
        <v>227</v>
      </c>
      <c r="H575" s="2">
        <v>54311109.075900003</v>
      </c>
      <c r="I575" s="3">
        <v>55027782</v>
      </c>
      <c r="J575" s="3">
        <v>16733</v>
      </c>
      <c r="K575" s="2">
        <v>437992.81512822601</v>
      </c>
      <c r="L575" s="4">
        <f t="shared" si="8"/>
        <v>573770.58781797613</v>
      </c>
      <c r="M575" s="3">
        <v>443772.43548387103</v>
      </c>
      <c r="N575" s="3">
        <v>134.943548387097</v>
      </c>
    </row>
    <row r="576" spans="1:14" x14ac:dyDescent="0.25">
      <c r="A576" s="1" t="s">
        <v>431</v>
      </c>
      <c r="B576" s="1" t="s">
        <v>1972</v>
      </c>
      <c r="C576" s="1" t="s">
        <v>1973</v>
      </c>
      <c r="D576" s="1" t="s">
        <v>1974</v>
      </c>
      <c r="E576" s="1" t="s">
        <v>1975</v>
      </c>
      <c r="F576" s="1" t="s">
        <v>1204</v>
      </c>
      <c r="G576" s="1" t="s">
        <v>165</v>
      </c>
      <c r="H576" s="2">
        <v>54302020.841600001</v>
      </c>
      <c r="I576" s="3">
        <v>37848381</v>
      </c>
      <c r="J576" s="3">
        <v>1237</v>
      </c>
      <c r="K576" s="2">
        <v>437919.52291612898</v>
      </c>
      <c r="L576" s="4">
        <f t="shared" si="8"/>
        <v>573674.57502012898</v>
      </c>
      <c r="M576" s="3">
        <v>305228.879032258</v>
      </c>
      <c r="N576" s="3">
        <v>9.9758064516129004</v>
      </c>
    </row>
    <row r="577" spans="1:14" x14ac:dyDescent="0.25">
      <c r="A577" s="1" t="s">
        <v>14</v>
      </c>
      <c r="B577" s="1" t="s">
        <v>1976</v>
      </c>
      <c r="C577" s="1" t="s">
        <v>220</v>
      </c>
      <c r="D577" s="1" t="s">
        <v>1977</v>
      </c>
      <c r="E577" s="1" t="s">
        <v>1978</v>
      </c>
      <c r="F577" s="1" t="s">
        <v>19</v>
      </c>
      <c r="G577" s="1" t="s">
        <v>255</v>
      </c>
      <c r="H577" s="2">
        <v>54160974.6734</v>
      </c>
      <c r="I577" s="3">
        <v>65801393</v>
      </c>
      <c r="J577" s="3">
        <v>1069</v>
      </c>
      <c r="K577" s="2">
        <v>436782.05381774198</v>
      </c>
      <c r="L577" s="4">
        <f t="shared" si="8"/>
        <v>572184.49050124199</v>
      </c>
      <c r="M577" s="3">
        <v>530656.39516128995</v>
      </c>
      <c r="N577" s="3">
        <v>8.6209677419354804</v>
      </c>
    </row>
    <row r="578" spans="1:14" x14ac:dyDescent="0.25">
      <c r="A578" s="1" t="s">
        <v>14</v>
      </c>
      <c r="B578" s="1" t="s">
        <v>1979</v>
      </c>
      <c r="C578" s="1" t="s">
        <v>170</v>
      </c>
      <c r="D578" s="1" t="s">
        <v>1980</v>
      </c>
      <c r="E578" s="1" t="s">
        <v>1981</v>
      </c>
      <c r="F578" s="1" t="s">
        <v>19</v>
      </c>
      <c r="G578" s="1" t="s">
        <v>255</v>
      </c>
      <c r="H578" s="2">
        <v>53515927.080600001</v>
      </c>
      <c r="I578" s="3">
        <v>28822049</v>
      </c>
      <c r="J578" s="3">
        <v>7318</v>
      </c>
      <c r="K578" s="2">
        <v>431580.05710161303</v>
      </c>
      <c r="L578" s="4">
        <f t="shared" si="8"/>
        <v>565369.87480311305</v>
      </c>
      <c r="M578" s="3">
        <v>232435.879032258</v>
      </c>
      <c r="N578" s="3">
        <v>59.0161290322581</v>
      </c>
    </row>
    <row r="579" spans="1:14" x14ac:dyDescent="0.25">
      <c r="A579" s="1" t="s">
        <v>431</v>
      </c>
      <c r="B579" s="1" t="s">
        <v>1982</v>
      </c>
      <c r="C579" s="1" t="s">
        <v>362</v>
      </c>
      <c r="D579" s="1" t="s">
        <v>1983</v>
      </c>
      <c r="E579" s="1" t="s">
        <v>1984</v>
      </c>
      <c r="F579" s="1" t="s">
        <v>19</v>
      </c>
      <c r="G579" s="1" t="s">
        <v>392</v>
      </c>
      <c r="H579" s="2">
        <v>53400204.005199999</v>
      </c>
      <c r="I579" s="3">
        <v>10500634</v>
      </c>
      <c r="J579" s="3">
        <v>5600</v>
      </c>
      <c r="K579" s="2">
        <v>430646.80649354798</v>
      </c>
      <c r="L579" s="4">
        <f t="shared" ref="L579:L642" si="9">K579*1.31</f>
        <v>564147.31650654785</v>
      </c>
      <c r="M579" s="3">
        <v>84682.532258064501</v>
      </c>
      <c r="N579" s="3">
        <v>45.161290322580697</v>
      </c>
    </row>
    <row r="580" spans="1:14" x14ac:dyDescent="0.25">
      <c r="A580" s="1" t="s">
        <v>14</v>
      </c>
      <c r="B580" s="1" t="s">
        <v>1985</v>
      </c>
      <c r="C580" s="1" t="s">
        <v>574</v>
      </c>
      <c r="D580" s="1" t="s">
        <v>1986</v>
      </c>
      <c r="E580" s="1" t="s">
        <v>1987</v>
      </c>
      <c r="F580" s="1" t="s">
        <v>19</v>
      </c>
      <c r="G580" s="1" t="s">
        <v>139</v>
      </c>
      <c r="H580" s="2">
        <v>53303349.013599999</v>
      </c>
      <c r="I580" s="3">
        <v>48206429</v>
      </c>
      <c r="J580" s="3">
        <v>22547</v>
      </c>
      <c r="K580" s="2">
        <v>429865.71785161301</v>
      </c>
      <c r="L580" s="4">
        <f t="shared" si="9"/>
        <v>563124.09038561303</v>
      </c>
      <c r="M580" s="3">
        <v>388761.52419354802</v>
      </c>
      <c r="N580" s="3">
        <v>181.83064516128999</v>
      </c>
    </row>
    <row r="581" spans="1:14" x14ac:dyDescent="0.25">
      <c r="A581" s="1" t="s">
        <v>431</v>
      </c>
      <c r="B581" s="1" t="s">
        <v>1988</v>
      </c>
      <c r="C581" s="1" t="s">
        <v>826</v>
      </c>
      <c r="D581" s="1" t="s">
        <v>1989</v>
      </c>
      <c r="E581" s="1" t="s">
        <v>1990</v>
      </c>
      <c r="F581" s="1" t="s">
        <v>19</v>
      </c>
      <c r="G581" s="1" t="s">
        <v>182</v>
      </c>
      <c r="H581" s="2">
        <v>53254386.599699996</v>
      </c>
      <c r="I581" s="3">
        <v>51086917</v>
      </c>
      <c r="J581" s="3">
        <v>7940</v>
      </c>
      <c r="K581" s="2">
        <v>429470.85967500001</v>
      </c>
      <c r="L581" s="4">
        <f t="shared" si="9"/>
        <v>562606.82617424999</v>
      </c>
      <c r="M581" s="3">
        <v>411991.26612903201</v>
      </c>
      <c r="N581" s="3">
        <v>64.0322580645161</v>
      </c>
    </row>
    <row r="582" spans="1:14" x14ac:dyDescent="0.25">
      <c r="A582" s="1" t="s">
        <v>431</v>
      </c>
      <c r="B582" s="1" t="s">
        <v>1991</v>
      </c>
      <c r="C582" s="1" t="s">
        <v>170</v>
      </c>
      <c r="D582" s="1" t="s">
        <v>1992</v>
      </c>
      <c r="E582" s="1" t="s">
        <v>1993</v>
      </c>
      <c r="F582" s="1" t="s">
        <v>19</v>
      </c>
      <c r="G582" s="1" t="s">
        <v>182</v>
      </c>
      <c r="H582" s="2">
        <v>53248448.8671</v>
      </c>
      <c r="I582" s="3">
        <v>8573651</v>
      </c>
      <c r="J582" s="3">
        <v>2314</v>
      </c>
      <c r="K582" s="2">
        <v>429422.974734677</v>
      </c>
      <c r="L582" s="4">
        <f t="shared" si="9"/>
        <v>562544.09690242691</v>
      </c>
      <c r="M582" s="3">
        <v>69142.346774193502</v>
      </c>
      <c r="N582" s="3">
        <v>18.661290322580601</v>
      </c>
    </row>
    <row r="583" spans="1:14" x14ac:dyDescent="0.25">
      <c r="A583" s="1" t="s">
        <v>431</v>
      </c>
      <c r="B583" s="1" t="s">
        <v>1994</v>
      </c>
      <c r="C583" s="1" t="s">
        <v>154</v>
      </c>
      <c r="D583" s="1" t="s">
        <v>1995</v>
      </c>
      <c r="E583" s="1" t="s">
        <v>1996</v>
      </c>
      <c r="F583" s="1" t="s">
        <v>34</v>
      </c>
      <c r="G583" s="1" t="s">
        <v>35</v>
      </c>
      <c r="H583" s="2">
        <v>52732625.178900003</v>
      </c>
      <c r="I583" s="3">
        <v>97894464</v>
      </c>
      <c r="J583" s="3">
        <v>13296</v>
      </c>
      <c r="K583" s="2">
        <v>425263.10628145101</v>
      </c>
      <c r="L583" s="4">
        <f t="shared" si="9"/>
        <v>557094.6692287008</v>
      </c>
      <c r="M583" s="3">
        <v>789471.48387096799</v>
      </c>
      <c r="N583" s="3">
        <v>107.225806451613</v>
      </c>
    </row>
    <row r="584" spans="1:14" x14ac:dyDescent="0.25">
      <c r="A584" s="1" t="s">
        <v>14</v>
      </c>
      <c r="B584" s="1" t="s">
        <v>1997</v>
      </c>
      <c r="C584" s="1" t="s">
        <v>170</v>
      </c>
      <c r="D584" s="1" t="s">
        <v>1998</v>
      </c>
      <c r="E584" s="1" t="s">
        <v>1999</v>
      </c>
      <c r="F584" s="1" t="s">
        <v>19</v>
      </c>
      <c r="G584" s="1" t="s">
        <v>227</v>
      </c>
      <c r="H584" s="2">
        <v>52706135.541199997</v>
      </c>
      <c r="I584" s="3">
        <v>57861833</v>
      </c>
      <c r="J584" s="3">
        <v>15444</v>
      </c>
      <c r="K584" s="2">
        <v>425049.48017096799</v>
      </c>
      <c r="L584" s="4">
        <f t="shared" si="9"/>
        <v>556814.81902396807</v>
      </c>
      <c r="M584" s="3">
        <v>466627.68548387103</v>
      </c>
      <c r="N584" s="3">
        <v>124.54838709677399</v>
      </c>
    </row>
    <row r="585" spans="1:14" x14ac:dyDescent="0.25">
      <c r="A585" s="1" t="s">
        <v>14</v>
      </c>
      <c r="B585" s="1" t="s">
        <v>2000</v>
      </c>
      <c r="C585" s="1" t="s">
        <v>98</v>
      </c>
      <c r="D585" s="1" t="s">
        <v>2001</v>
      </c>
      <c r="E585" s="1" t="s">
        <v>2002</v>
      </c>
      <c r="F585" s="1" t="s">
        <v>19</v>
      </c>
      <c r="G585" s="1" t="s">
        <v>101</v>
      </c>
      <c r="H585" s="2">
        <v>52639197.487000003</v>
      </c>
      <c r="I585" s="3">
        <v>18572081</v>
      </c>
      <c r="J585" s="3">
        <v>13375</v>
      </c>
      <c r="K585" s="2">
        <v>424509.65715322603</v>
      </c>
      <c r="L585" s="4">
        <f t="shared" si="9"/>
        <v>556107.65087072609</v>
      </c>
      <c r="M585" s="3">
        <v>149774.84677419401</v>
      </c>
      <c r="N585" s="3">
        <v>107.86290322580599</v>
      </c>
    </row>
    <row r="586" spans="1:14" x14ac:dyDescent="0.25">
      <c r="A586" s="1" t="s">
        <v>14</v>
      </c>
      <c r="B586" s="1" t="s">
        <v>2003</v>
      </c>
      <c r="C586" s="1" t="s">
        <v>60</v>
      </c>
      <c r="D586" s="1" t="s">
        <v>2004</v>
      </c>
      <c r="E586" s="1" t="s">
        <v>2005</v>
      </c>
      <c r="F586" s="1" t="s">
        <v>19</v>
      </c>
      <c r="G586" s="1" t="s">
        <v>182</v>
      </c>
      <c r="H586" s="2">
        <v>52333481.670199998</v>
      </c>
      <c r="I586" s="3">
        <v>26404636</v>
      </c>
      <c r="J586" s="3">
        <v>27781</v>
      </c>
      <c r="K586" s="2">
        <v>422044.20701774198</v>
      </c>
      <c r="L586" s="4">
        <f t="shared" si="9"/>
        <v>552877.91119324206</v>
      </c>
      <c r="M586" s="3">
        <v>212940.61290322599</v>
      </c>
      <c r="N586" s="3">
        <v>224.04032258064501</v>
      </c>
    </row>
    <row r="587" spans="1:14" x14ac:dyDescent="0.25">
      <c r="A587" s="1" t="s">
        <v>14</v>
      </c>
      <c r="B587" s="1" t="s">
        <v>2006</v>
      </c>
      <c r="C587" s="1" t="s">
        <v>316</v>
      </c>
      <c r="D587" s="1" t="s">
        <v>2007</v>
      </c>
      <c r="E587" s="1" t="s">
        <v>2008</v>
      </c>
      <c r="F587" s="1" t="s">
        <v>19</v>
      </c>
      <c r="G587" s="1" t="s">
        <v>35</v>
      </c>
      <c r="H587" s="2">
        <v>52046391.535300002</v>
      </c>
      <c r="I587" s="3">
        <v>40572069</v>
      </c>
      <c r="J587" s="3">
        <v>19764</v>
      </c>
      <c r="K587" s="2">
        <v>419728.963994355</v>
      </c>
      <c r="L587" s="4">
        <f t="shared" si="9"/>
        <v>549844.9428326051</v>
      </c>
      <c r="M587" s="3">
        <v>327194.10483870999</v>
      </c>
      <c r="N587" s="3">
        <v>159.38709677419399</v>
      </c>
    </row>
    <row r="588" spans="1:14" x14ac:dyDescent="0.25">
      <c r="A588" s="1" t="s">
        <v>14</v>
      </c>
      <c r="B588" s="1" t="s">
        <v>2009</v>
      </c>
      <c r="C588" s="1" t="s">
        <v>60</v>
      </c>
      <c r="D588" s="1" t="s">
        <v>2010</v>
      </c>
      <c r="E588" s="1" t="s">
        <v>2011</v>
      </c>
      <c r="F588" s="1" t="s">
        <v>19</v>
      </c>
      <c r="G588" s="1" t="s">
        <v>255</v>
      </c>
      <c r="H588" s="2">
        <v>51922890.023800001</v>
      </c>
      <c r="I588" s="3">
        <v>4903010</v>
      </c>
      <c r="J588" s="3">
        <v>6950</v>
      </c>
      <c r="K588" s="2">
        <v>418732.98406290298</v>
      </c>
      <c r="L588" s="4">
        <f t="shared" si="9"/>
        <v>548540.20912240294</v>
      </c>
      <c r="M588" s="3">
        <v>39540.403225806498</v>
      </c>
      <c r="N588" s="3">
        <v>56.048387096774199</v>
      </c>
    </row>
    <row r="589" spans="1:14" x14ac:dyDescent="0.25">
      <c r="A589" s="1" t="s">
        <v>14</v>
      </c>
      <c r="B589" s="1" t="s">
        <v>2012</v>
      </c>
      <c r="C589" s="1" t="s">
        <v>98</v>
      </c>
      <c r="D589" s="1" t="s">
        <v>2013</v>
      </c>
      <c r="E589" s="1" t="s">
        <v>2014</v>
      </c>
      <c r="F589" s="1" t="s">
        <v>19</v>
      </c>
      <c r="G589" s="1" t="s">
        <v>255</v>
      </c>
      <c r="H589" s="2">
        <v>51549107.055799998</v>
      </c>
      <c r="I589" s="3">
        <v>17896853</v>
      </c>
      <c r="J589" s="3">
        <v>6883</v>
      </c>
      <c r="K589" s="2">
        <v>415718.60528870998</v>
      </c>
      <c r="L589" s="4">
        <f t="shared" si="9"/>
        <v>544591.37292821007</v>
      </c>
      <c r="M589" s="3">
        <v>144329.45967741901</v>
      </c>
      <c r="N589" s="3">
        <v>55.508064516128997</v>
      </c>
    </row>
    <row r="590" spans="1:14" x14ac:dyDescent="0.25">
      <c r="A590" s="1" t="s">
        <v>1468</v>
      </c>
      <c r="B590" s="1" t="s">
        <v>2015</v>
      </c>
      <c r="C590" s="1" t="s">
        <v>2016</v>
      </c>
      <c r="D590" s="1" t="s">
        <v>2017</v>
      </c>
      <c r="E590" s="1" t="s">
        <v>2018</v>
      </c>
      <c r="F590" s="1" t="s">
        <v>582</v>
      </c>
      <c r="G590" s="1" t="s">
        <v>49</v>
      </c>
      <c r="H590" s="2">
        <v>51290147.189099997</v>
      </c>
      <c r="I590" s="3">
        <v>1169492</v>
      </c>
      <c r="J590" s="3">
        <v>8490</v>
      </c>
      <c r="K590" s="2">
        <v>413630.21926693601</v>
      </c>
      <c r="L590" s="4">
        <f t="shared" si="9"/>
        <v>541855.58723968617</v>
      </c>
      <c r="M590" s="3">
        <v>9431.3870967741896</v>
      </c>
      <c r="N590" s="3">
        <v>68.4677419354839</v>
      </c>
    </row>
    <row r="591" spans="1:14" x14ac:dyDescent="0.25">
      <c r="A591" s="1" t="s">
        <v>431</v>
      </c>
      <c r="B591" s="1" t="s">
        <v>2019</v>
      </c>
      <c r="C591" s="1" t="s">
        <v>170</v>
      </c>
      <c r="D591" s="1" t="s">
        <v>2020</v>
      </c>
      <c r="E591" s="1" t="s">
        <v>2021</v>
      </c>
      <c r="F591" s="1" t="s">
        <v>19</v>
      </c>
      <c r="G591" s="1" t="s">
        <v>268</v>
      </c>
      <c r="H591" s="2">
        <v>51218493.920299999</v>
      </c>
      <c r="I591" s="3">
        <v>6804282</v>
      </c>
      <c r="J591" s="3">
        <v>9913</v>
      </c>
      <c r="K591" s="2">
        <v>413052.37032500003</v>
      </c>
      <c r="L591" s="4">
        <f t="shared" si="9"/>
        <v>541098.60512575007</v>
      </c>
      <c r="M591" s="3">
        <v>54873.2419354839</v>
      </c>
      <c r="N591" s="3">
        <v>79.943548387096797</v>
      </c>
    </row>
    <row r="592" spans="1:14" x14ac:dyDescent="0.25">
      <c r="A592" s="1" t="s">
        <v>14</v>
      </c>
      <c r="B592" s="1" t="s">
        <v>2022</v>
      </c>
      <c r="C592" s="1" t="s">
        <v>154</v>
      </c>
      <c r="D592" s="1" t="s">
        <v>2023</v>
      </c>
      <c r="E592" s="1" t="s">
        <v>2024</v>
      </c>
      <c r="F592" s="1" t="s">
        <v>19</v>
      </c>
      <c r="G592" s="1" t="s">
        <v>227</v>
      </c>
      <c r="H592" s="2">
        <v>51168776.249799997</v>
      </c>
      <c r="I592" s="3">
        <v>51282364</v>
      </c>
      <c r="J592" s="3">
        <v>10754</v>
      </c>
      <c r="K592" s="2">
        <v>412651.421369355</v>
      </c>
      <c r="L592" s="4">
        <f t="shared" si="9"/>
        <v>540573.3619938551</v>
      </c>
      <c r="M592" s="3">
        <v>413567.45161290298</v>
      </c>
      <c r="N592" s="3">
        <v>86.725806451612897</v>
      </c>
    </row>
    <row r="593" spans="1:14" x14ac:dyDescent="0.25">
      <c r="A593" s="1" t="s">
        <v>14</v>
      </c>
      <c r="B593" s="1" t="s">
        <v>2025</v>
      </c>
      <c r="C593" s="1" t="s">
        <v>60</v>
      </c>
      <c r="D593" s="1" t="s">
        <v>2026</v>
      </c>
      <c r="E593" s="1" t="s">
        <v>2027</v>
      </c>
      <c r="F593" s="1" t="s">
        <v>19</v>
      </c>
      <c r="G593" s="1" t="s">
        <v>392</v>
      </c>
      <c r="H593" s="2">
        <v>51139653.783200003</v>
      </c>
      <c r="I593" s="3">
        <v>28670312</v>
      </c>
      <c r="J593" s="3">
        <v>9436</v>
      </c>
      <c r="K593" s="2">
        <v>412416.56276774203</v>
      </c>
      <c r="L593" s="4">
        <f t="shared" si="9"/>
        <v>540265.69722574204</v>
      </c>
      <c r="M593" s="3">
        <v>231212.193548387</v>
      </c>
      <c r="N593" s="3">
        <v>76.096774193548399</v>
      </c>
    </row>
    <row r="594" spans="1:14" x14ac:dyDescent="0.25">
      <c r="A594" s="1" t="s">
        <v>431</v>
      </c>
      <c r="B594" s="1" t="s">
        <v>2028</v>
      </c>
      <c r="C594" s="1" t="s">
        <v>170</v>
      </c>
      <c r="D594" s="1" t="s">
        <v>2029</v>
      </c>
      <c r="E594" s="1" t="s">
        <v>2030</v>
      </c>
      <c r="F594" s="1" t="s">
        <v>19</v>
      </c>
      <c r="G594" s="1" t="s">
        <v>268</v>
      </c>
      <c r="H594" s="2">
        <v>50503946.385200001</v>
      </c>
      <c r="I594" s="3">
        <v>30713838</v>
      </c>
      <c r="J594" s="3">
        <v>5115</v>
      </c>
      <c r="K594" s="2">
        <v>407289.89020322601</v>
      </c>
      <c r="L594" s="4">
        <f t="shared" si="9"/>
        <v>533549.75616622611</v>
      </c>
      <c r="M594" s="3">
        <v>247692.24193548399</v>
      </c>
      <c r="N594" s="3">
        <v>41.25</v>
      </c>
    </row>
    <row r="595" spans="1:14" x14ac:dyDescent="0.25">
      <c r="A595" s="1" t="s">
        <v>431</v>
      </c>
      <c r="B595" s="1" t="s">
        <v>2031</v>
      </c>
      <c r="C595" s="1" t="s">
        <v>2032</v>
      </c>
      <c r="D595" s="1" t="s">
        <v>2033</v>
      </c>
      <c r="E595" s="1" t="s">
        <v>2034</v>
      </c>
      <c r="F595" s="1" t="s">
        <v>1204</v>
      </c>
      <c r="G595" s="1" t="s">
        <v>323</v>
      </c>
      <c r="H595" s="2">
        <v>50309012.692100003</v>
      </c>
      <c r="I595" s="3">
        <v>13768952</v>
      </c>
      <c r="J595" s="3">
        <v>6358</v>
      </c>
      <c r="K595" s="2">
        <v>405717.84429112897</v>
      </c>
      <c r="L595" s="4">
        <f t="shared" si="9"/>
        <v>531490.37602137902</v>
      </c>
      <c r="M595" s="3">
        <v>111039.935483871</v>
      </c>
      <c r="N595" s="3">
        <v>51.274193548387103</v>
      </c>
    </row>
    <row r="596" spans="1:14" x14ac:dyDescent="0.25">
      <c r="A596" s="1" t="s">
        <v>14</v>
      </c>
      <c r="B596" s="1" t="s">
        <v>2035</v>
      </c>
      <c r="C596" s="1" t="s">
        <v>170</v>
      </c>
      <c r="D596" s="1" t="s">
        <v>2036</v>
      </c>
      <c r="E596" s="1" t="s">
        <v>2037</v>
      </c>
      <c r="F596" s="1" t="s">
        <v>19</v>
      </c>
      <c r="G596" s="1" t="s">
        <v>227</v>
      </c>
      <c r="H596" s="2">
        <v>50176087.614</v>
      </c>
      <c r="I596" s="3">
        <v>89109821</v>
      </c>
      <c r="J596" s="3">
        <v>13784</v>
      </c>
      <c r="K596" s="2">
        <v>404645.86785483902</v>
      </c>
      <c r="L596" s="4">
        <f t="shared" si="9"/>
        <v>530086.08688983915</v>
      </c>
      <c r="M596" s="3">
        <v>718627.58870967699</v>
      </c>
      <c r="N596" s="3">
        <v>111.161290322581</v>
      </c>
    </row>
    <row r="597" spans="1:14" x14ac:dyDescent="0.25">
      <c r="A597" s="1" t="s">
        <v>14</v>
      </c>
      <c r="B597" s="1" t="s">
        <v>932</v>
      </c>
      <c r="C597" s="1" t="s">
        <v>933</v>
      </c>
      <c r="D597" s="1" t="s">
        <v>2038</v>
      </c>
      <c r="E597" s="1" t="s">
        <v>935</v>
      </c>
      <c r="F597" s="1" t="s">
        <v>622</v>
      </c>
      <c r="G597" s="1" t="s">
        <v>255</v>
      </c>
      <c r="H597" s="2">
        <v>50171323.765199997</v>
      </c>
      <c r="I597" s="3">
        <v>1124000</v>
      </c>
      <c r="J597" s="3">
        <v>4906</v>
      </c>
      <c r="K597" s="2">
        <v>404607.44971935498</v>
      </c>
      <c r="L597" s="4">
        <f t="shared" si="9"/>
        <v>530035.75913235499</v>
      </c>
      <c r="M597" s="3">
        <v>9064.5161290322594</v>
      </c>
      <c r="N597" s="3">
        <v>39.564516129032299</v>
      </c>
    </row>
    <row r="598" spans="1:14" x14ac:dyDescent="0.25">
      <c r="A598" s="1" t="s">
        <v>431</v>
      </c>
      <c r="B598" s="1" t="s">
        <v>2039</v>
      </c>
      <c r="C598" s="1" t="s">
        <v>154</v>
      </c>
      <c r="D598" s="1" t="s">
        <v>2040</v>
      </c>
      <c r="E598" s="1" t="s">
        <v>2041</v>
      </c>
      <c r="F598" s="1" t="s">
        <v>19</v>
      </c>
      <c r="G598" s="1" t="s">
        <v>609</v>
      </c>
      <c r="H598" s="2">
        <v>50165582.931599997</v>
      </c>
      <c r="I598" s="3">
        <v>12337113</v>
      </c>
      <c r="J598" s="3">
        <v>6833</v>
      </c>
      <c r="K598" s="2">
        <v>404561.15267419402</v>
      </c>
      <c r="L598" s="4">
        <f t="shared" si="9"/>
        <v>529975.11000319419</v>
      </c>
      <c r="M598" s="3">
        <v>99492.846774193604</v>
      </c>
      <c r="N598" s="3">
        <v>55.104838709677402</v>
      </c>
    </row>
    <row r="599" spans="1:14" x14ac:dyDescent="0.25">
      <c r="A599" s="1" t="s">
        <v>14</v>
      </c>
      <c r="B599" s="1" t="s">
        <v>2042</v>
      </c>
      <c r="C599" s="1" t="s">
        <v>170</v>
      </c>
      <c r="D599" s="1" t="s">
        <v>2043</v>
      </c>
      <c r="E599" s="1" t="s">
        <v>2044</v>
      </c>
      <c r="F599" s="1" t="s">
        <v>19</v>
      </c>
      <c r="G599" s="1" t="s">
        <v>227</v>
      </c>
      <c r="H599" s="2">
        <v>50019969.045900002</v>
      </c>
      <c r="I599" s="3">
        <v>17804909</v>
      </c>
      <c r="J599" s="3">
        <v>13850</v>
      </c>
      <c r="K599" s="2">
        <v>403386.84714435501</v>
      </c>
      <c r="L599" s="4">
        <f t="shared" si="9"/>
        <v>528436.76975910505</v>
      </c>
      <c r="M599" s="3">
        <v>143587.97580645201</v>
      </c>
      <c r="N599" s="3">
        <v>111.693548387097</v>
      </c>
    </row>
    <row r="600" spans="1:14" x14ac:dyDescent="0.25">
      <c r="A600" s="1" t="s">
        <v>431</v>
      </c>
      <c r="B600" s="1" t="s">
        <v>2045</v>
      </c>
      <c r="C600" s="1" t="s">
        <v>244</v>
      </c>
      <c r="D600" s="1" t="s">
        <v>2046</v>
      </c>
      <c r="E600" s="1" t="s">
        <v>2047</v>
      </c>
      <c r="F600" s="1" t="s">
        <v>19</v>
      </c>
      <c r="G600" s="1" t="s">
        <v>20</v>
      </c>
      <c r="H600" s="2">
        <v>49907703.440200001</v>
      </c>
      <c r="I600" s="3">
        <v>670235173</v>
      </c>
      <c r="J600" s="3">
        <v>12707</v>
      </c>
      <c r="K600" s="2">
        <v>402481.47935645201</v>
      </c>
      <c r="L600" s="4">
        <f t="shared" si="9"/>
        <v>527250.73795695219</v>
      </c>
      <c r="M600" s="3">
        <v>5405122.3629032299</v>
      </c>
      <c r="N600" s="3">
        <v>102.475806451613</v>
      </c>
    </row>
    <row r="601" spans="1:14" x14ac:dyDescent="0.25">
      <c r="A601" s="1" t="s">
        <v>14</v>
      </c>
      <c r="B601" s="1" t="s">
        <v>2048</v>
      </c>
      <c r="C601" s="1" t="s">
        <v>170</v>
      </c>
      <c r="D601" s="1" t="s">
        <v>2049</v>
      </c>
      <c r="E601" s="1" t="s">
        <v>2050</v>
      </c>
      <c r="F601" s="1" t="s">
        <v>19</v>
      </c>
      <c r="G601" s="1" t="s">
        <v>139</v>
      </c>
      <c r="H601" s="2">
        <v>49744254.077399999</v>
      </c>
      <c r="I601" s="3">
        <v>19743913</v>
      </c>
      <c r="J601" s="3">
        <v>16115</v>
      </c>
      <c r="K601" s="2">
        <v>401163.33933387097</v>
      </c>
      <c r="L601" s="4">
        <f t="shared" si="9"/>
        <v>525523.974527371</v>
      </c>
      <c r="M601" s="3">
        <v>159225.10483870999</v>
      </c>
      <c r="N601" s="3">
        <v>129.95967741935499</v>
      </c>
    </row>
    <row r="602" spans="1:14" x14ac:dyDescent="0.25">
      <c r="A602" s="1" t="s">
        <v>431</v>
      </c>
      <c r="B602" s="1" t="s">
        <v>2051</v>
      </c>
      <c r="C602" s="1" t="s">
        <v>244</v>
      </c>
      <c r="D602" s="1" t="s">
        <v>2052</v>
      </c>
      <c r="E602" s="1" t="s">
        <v>2053</v>
      </c>
      <c r="F602" s="1" t="s">
        <v>19</v>
      </c>
      <c r="G602" s="1" t="s">
        <v>91</v>
      </c>
      <c r="H602" s="2">
        <v>49585034.0823</v>
      </c>
      <c r="I602" s="3">
        <v>7162686</v>
      </c>
      <c r="J602" s="3">
        <v>5485</v>
      </c>
      <c r="K602" s="2">
        <v>399879.30711532198</v>
      </c>
      <c r="L602" s="4">
        <f t="shared" si="9"/>
        <v>523841.89232107182</v>
      </c>
      <c r="M602" s="3">
        <v>57763.596774193502</v>
      </c>
      <c r="N602" s="3">
        <v>44.2338709677419</v>
      </c>
    </row>
    <row r="603" spans="1:14" x14ac:dyDescent="0.25">
      <c r="A603" s="1" t="s">
        <v>14</v>
      </c>
      <c r="B603" s="1" t="s">
        <v>2054</v>
      </c>
      <c r="C603" s="1" t="s">
        <v>633</v>
      </c>
      <c r="D603" s="1" t="s">
        <v>2055</v>
      </c>
      <c r="E603" s="1" t="s">
        <v>2056</v>
      </c>
      <c r="F603" s="1" t="s">
        <v>19</v>
      </c>
      <c r="G603" s="1" t="s">
        <v>255</v>
      </c>
      <c r="H603" s="2">
        <v>49428011.129299998</v>
      </c>
      <c r="I603" s="3">
        <v>52858917</v>
      </c>
      <c r="J603" s="3">
        <v>6067</v>
      </c>
      <c r="K603" s="2">
        <v>398612.99297822599</v>
      </c>
      <c r="L603" s="4">
        <f t="shared" si="9"/>
        <v>522183.02080147609</v>
      </c>
      <c r="M603" s="3">
        <v>426281.58870967699</v>
      </c>
      <c r="N603" s="3">
        <v>48.927419354838698</v>
      </c>
    </row>
    <row r="604" spans="1:14" x14ac:dyDescent="0.25">
      <c r="A604" s="1" t="s">
        <v>14</v>
      </c>
      <c r="B604" s="1" t="s">
        <v>2057</v>
      </c>
      <c r="C604" s="1" t="s">
        <v>170</v>
      </c>
      <c r="D604" s="1" t="s">
        <v>2058</v>
      </c>
      <c r="E604" s="1" t="s">
        <v>2059</v>
      </c>
      <c r="F604" s="1" t="s">
        <v>622</v>
      </c>
      <c r="G604" s="1" t="s">
        <v>255</v>
      </c>
      <c r="H604" s="2">
        <v>49417295.1052</v>
      </c>
      <c r="I604" s="3">
        <v>66328471</v>
      </c>
      <c r="J604" s="3">
        <v>6364</v>
      </c>
      <c r="K604" s="2">
        <v>398526.573429032</v>
      </c>
      <c r="L604" s="4">
        <f t="shared" si="9"/>
        <v>522069.81119203195</v>
      </c>
      <c r="M604" s="3">
        <v>534907.02419354802</v>
      </c>
      <c r="N604" s="3">
        <v>51.322580645161302</v>
      </c>
    </row>
    <row r="605" spans="1:14" x14ac:dyDescent="0.25">
      <c r="A605" s="1" t="s">
        <v>14</v>
      </c>
      <c r="B605" s="1" t="s">
        <v>2060</v>
      </c>
      <c r="C605" s="1" t="s">
        <v>2061</v>
      </c>
      <c r="D605" s="1" t="s">
        <v>2062</v>
      </c>
      <c r="E605" s="1" t="s">
        <v>2063</v>
      </c>
      <c r="F605" s="1" t="s">
        <v>19</v>
      </c>
      <c r="G605" s="1" t="s">
        <v>340</v>
      </c>
      <c r="H605" s="2">
        <v>49346932.344099998</v>
      </c>
      <c r="I605" s="3">
        <v>43791435</v>
      </c>
      <c r="J605" s="3">
        <v>18722</v>
      </c>
      <c r="K605" s="2">
        <v>397959.131807258</v>
      </c>
      <c r="L605" s="4">
        <f t="shared" si="9"/>
        <v>521326.46266750799</v>
      </c>
      <c r="M605" s="3">
        <v>353156.73387096799</v>
      </c>
      <c r="N605" s="3">
        <v>150.98387096774201</v>
      </c>
    </row>
    <row r="606" spans="1:14" x14ac:dyDescent="0.25">
      <c r="A606" s="1" t="s">
        <v>14</v>
      </c>
      <c r="B606" s="1" t="s">
        <v>2064</v>
      </c>
      <c r="C606" s="1" t="s">
        <v>98</v>
      </c>
      <c r="D606" s="1" t="s">
        <v>2065</v>
      </c>
      <c r="E606" s="1" t="s">
        <v>2066</v>
      </c>
      <c r="F606" s="1" t="s">
        <v>19</v>
      </c>
      <c r="G606" s="1" t="s">
        <v>210</v>
      </c>
      <c r="H606" s="2">
        <v>49140034.821900003</v>
      </c>
      <c r="I606" s="3">
        <v>45110043</v>
      </c>
      <c r="J606" s="3">
        <v>24522</v>
      </c>
      <c r="K606" s="2">
        <v>396290.60340241902</v>
      </c>
      <c r="L606" s="4">
        <f t="shared" si="9"/>
        <v>519140.69045716891</v>
      </c>
      <c r="M606" s="3">
        <v>363790.66935483902</v>
      </c>
      <c r="N606" s="3">
        <v>197.758064516129</v>
      </c>
    </row>
    <row r="607" spans="1:14" x14ac:dyDescent="0.25">
      <c r="A607" s="1" t="s">
        <v>431</v>
      </c>
      <c r="B607" s="1" t="s">
        <v>2067</v>
      </c>
      <c r="C607" s="1" t="s">
        <v>170</v>
      </c>
      <c r="D607" s="1" t="s">
        <v>2068</v>
      </c>
      <c r="E607" s="1" t="s">
        <v>2069</v>
      </c>
      <c r="F607" s="1" t="s">
        <v>622</v>
      </c>
      <c r="G607" s="1" t="s">
        <v>2070</v>
      </c>
      <c r="H607" s="2">
        <v>48737225.363899998</v>
      </c>
      <c r="I607" s="3">
        <v>5250796935</v>
      </c>
      <c r="J607" s="3">
        <v>16166</v>
      </c>
      <c r="K607" s="2">
        <v>393042.140031452</v>
      </c>
      <c r="L607" s="4">
        <f t="shared" si="9"/>
        <v>514885.20344120212</v>
      </c>
      <c r="M607" s="3">
        <v>42345136.572580598</v>
      </c>
      <c r="N607" s="3">
        <v>130.370967741935</v>
      </c>
    </row>
    <row r="608" spans="1:14" x14ac:dyDescent="0.25">
      <c r="A608" s="1" t="s">
        <v>14</v>
      </c>
      <c r="B608" s="1" t="s">
        <v>2071</v>
      </c>
      <c r="C608" s="1" t="s">
        <v>170</v>
      </c>
      <c r="D608" s="1" t="s">
        <v>2072</v>
      </c>
      <c r="E608" s="1" t="s">
        <v>2073</v>
      </c>
      <c r="F608" s="1" t="s">
        <v>19</v>
      </c>
      <c r="G608" s="1" t="s">
        <v>255</v>
      </c>
      <c r="H608" s="2">
        <v>48726892.006800003</v>
      </c>
      <c r="I608" s="3">
        <v>27548044</v>
      </c>
      <c r="J608" s="3">
        <v>5952</v>
      </c>
      <c r="K608" s="2">
        <v>392958.80650645198</v>
      </c>
      <c r="L608" s="4">
        <f t="shared" si="9"/>
        <v>514776.03652345209</v>
      </c>
      <c r="M608" s="3">
        <v>222161.64516129001</v>
      </c>
      <c r="N608" s="3">
        <v>48</v>
      </c>
    </row>
    <row r="609" spans="1:14" x14ac:dyDescent="0.25">
      <c r="A609" s="1" t="s">
        <v>14</v>
      </c>
      <c r="B609" s="1" t="s">
        <v>2074</v>
      </c>
      <c r="C609" s="1" t="s">
        <v>637</v>
      </c>
      <c r="D609" s="1" t="s">
        <v>2075</v>
      </c>
      <c r="E609" s="1" t="s">
        <v>2076</v>
      </c>
      <c r="F609" s="1" t="s">
        <v>34</v>
      </c>
      <c r="G609" s="1" t="s">
        <v>255</v>
      </c>
      <c r="H609" s="2">
        <v>48719708.792900003</v>
      </c>
      <c r="I609" s="3">
        <v>66210075</v>
      </c>
      <c r="J609" s="3">
        <v>4733</v>
      </c>
      <c r="K609" s="2">
        <v>392900.87736209697</v>
      </c>
      <c r="L609" s="4">
        <f t="shared" si="9"/>
        <v>514700.14934434707</v>
      </c>
      <c r="M609" s="3">
        <v>533952.21774193598</v>
      </c>
      <c r="N609" s="3">
        <v>38.169354838709701</v>
      </c>
    </row>
    <row r="610" spans="1:14" x14ac:dyDescent="0.25">
      <c r="A610" s="1" t="s">
        <v>14</v>
      </c>
      <c r="B610" s="1" t="s">
        <v>2077</v>
      </c>
      <c r="C610" s="1" t="s">
        <v>37</v>
      </c>
      <c r="D610" s="1" t="s">
        <v>2078</v>
      </c>
      <c r="E610" s="1" t="s">
        <v>2079</v>
      </c>
      <c r="F610" s="1" t="s">
        <v>19</v>
      </c>
      <c r="G610" s="1" t="s">
        <v>255</v>
      </c>
      <c r="H610" s="2">
        <v>48683014.4221</v>
      </c>
      <c r="I610" s="3">
        <v>14151421</v>
      </c>
      <c r="J610" s="3">
        <v>4399</v>
      </c>
      <c r="K610" s="2">
        <v>392604.955016936</v>
      </c>
      <c r="L610" s="4">
        <f t="shared" si="9"/>
        <v>514312.49107218621</v>
      </c>
      <c r="M610" s="3">
        <v>114124.36290322601</v>
      </c>
      <c r="N610" s="3">
        <v>35.475806451612897</v>
      </c>
    </row>
    <row r="611" spans="1:14" x14ac:dyDescent="0.25">
      <c r="A611" s="1" t="s">
        <v>14</v>
      </c>
      <c r="B611" s="1" t="s">
        <v>2080</v>
      </c>
      <c r="C611" s="1" t="s">
        <v>637</v>
      </c>
      <c r="D611" s="1" t="s">
        <v>2081</v>
      </c>
      <c r="E611" s="1" t="s">
        <v>2082</v>
      </c>
      <c r="F611" s="1" t="s">
        <v>34</v>
      </c>
      <c r="G611" s="1" t="s">
        <v>255</v>
      </c>
      <c r="H611" s="2">
        <v>48573789.670699999</v>
      </c>
      <c r="I611" s="3">
        <v>22628544</v>
      </c>
      <c r="J611" s="3">
        <v>6003</v>
      </c>
      <c r="K611" s="2">
        <v>391724.11024758097</v>
      </c>
      <c r="L611" s="4">
        <f t="shared" si="9"/>
        <v>513158.58442433109</v>
      </c>
      <c r="M611" s="3">
        <v>182488.25806451601</v>
      </c>
      <c r="N611" s="3">
        <v>48.411290322580697</v>
      </c>
    </row>
    <row r="612" spans="1:14" x14ac:dyDescent="0.25">
      <c r="A612" s="1" t="s">
        <v>431</v>
      </c>
      <c r="B612" s="1" t="s">
        <v>2083</v>
      </c>
      <c r="C612" s="1" t="s">
        <v>2084</v>
      </c>
      <c r="D612" s="1" t="s">
        <v>2085</v>
      </c>
      <c r="E612" s="1" t="s">
        <v>2086</v>
      </c>
      <c r="F612" s="1" t="s">
        <v>2087</v>
      </c>
      <c r="G612" s="1" t="s">
        <v>356</v>
      </c>
      <c r="H612" s="2">
        <v>48392021.137900002</v>
      </c>
      <c r="I612" s="3">
        <v>13880790</v>
      </c>
      <c r="J612" s="3">
        <v>3776</v>
      </c>
      <c r="K612" s="2">
        <v>390258.234983064</v>
      </c>
      <c r="L612" s="4">
        <f t="shared" si="9"/>
        <v>511238.28782781388</v>
      </c>
      <c r="M612" s="3">
        <v>111941.85483871</v>
      </c>
      <c r="N612" s="3">
        <v>30.451612903225801</v>
      </c>
    </row>
    <row r="613" spans="1:14" x14ac:dyDescent="0.25">
      <c r="A613" s="1" t="s">
        <v>14</v>
      </c>
      <c r="B613" s="1" t="s">
        <v>2088</v>
      </c>
      <c r="C613" s="1" t="s">
        <v>98</v>
      </c>
      <c r="D613" s="1" t="s">
        <v>2089</v>
      </c>
      <c r="E613" s="1" t="s">
        <v>2090</v>
      </c>
      <c r="F613" s="1" t="s">
        <v>19</v>
      </c>
      <c r="G613" s="1" t="s">
        <v>255</v>
      </c>
      <c r="H613" s="2">
        <v>48290702.980499998</v>
      </c>
      <c r="I613" s="3">
        <v>28068091</v>
      </c>
      <c r="J613" s="3">
        <v>4405</v>
      </c>
      <c r="K613" s="2">
        <v>389441.15306854801</v>
      </c>
      <c r="L613" s="4">
        <f t="shared" si="9"/>
        <v>510167.91051979794</v>
      </c>
      <c r="M613" s="3">
        <v>226355.57258064501</v>
      </c>
      <c r="N613" s="3">
        <v>35.524193548387103</v>
      </c>
    </row>
    <row r="614" spans="1:14" x14ac:dyDescent="0.25">
      <c r="A614" s="1" t="s">
        <v>431</v>
      </c>
      <c r="B614" s="1" t="s">
        <v>2091</v>
      </c>
      <c r="C614" s="1" t="s">
        <v>616</v>
      </c>
      <c r="D614" s="1" t="s">
        <v>2092</v>
      </c>
      <c r="E614" s="1" t="s">
        <v>2093</v>
      </c>
      <c r="F614" s="1" t="s">
        <v>19</v>
      </c>
      <c r="G614" s="1" t="s">
        <v>268</v>
      </c>
      <c r="H614" s="2">
        <v>48254037.795000002</v>
      </c>
      <c r="I614" s="3">
        <v>46115232</v>
      </c>
      <c r="J614" s="3">
        <v>3126</v>
      </c>
      <c r="K614" s="2">
        <v>389145.46608871</v>
      </c>
      <c r="L614" s="4">
        <f t="shared" si="9"/>
        <v>509780.56057621015</v>
      </c>
      <c r="M614" s="3">
        <v>371897.03225806501</v>
      </c>
      <c r="N614" s="3">
        <v>25.209677419354801</v>
      </c>
    </row>
    <row r="615" spans="1:14" x14ac:dyDescent="0.25">
      <c r="A615" s="1" t="s">
        <v>431</v>
      </c>
      <c r="B615" s="1" t="s">
        <v>2094</v>
      </c>
      <c r="C615" s="1" t="s">
        <v>98</v>
      </c>
      <c r="D615" s="1" t="s">
        <v>2095</v>
      </c>
      <c r="E615" s="1" t="s">
        <v>2096</v>
      </c>
      <c r="F615" s="1" t="s">
        <v>19</v>
      </c>
      <c r="G615" s="1" t="s">
        <v>44</v>
      </c>
      <c r="H615" s="2">
        <v>48152063.505999997</v>
      </c>
      <c r="I615" s="3">
        <v>30014296</v>
      </c>
      <c r="J615" s="3">
        <v>4974</v>
      </c>
      <c r="K615" s="2">
        <v>388323.09279032302</v>
      </c>
      <c r="L615" s="4">
        <f t="shared" si="9"/>
        <v>508703.25155532319</v>
      </c>
      <c r="M615" s="3">
        <v>242050.77419354799</v>
      </c>
      <c r="N615" s="3">
        <v>40.112903225806498</v>
      </c>
    </row>
    <row r="616" spans="1:14" x14ac:dyDescent="0.25">
      <c r="A616" s="1" t="s">
        <v>14</v>
      </c>
      <c r="B616" s="1" t="s">
        <v>2097</v>
      </c>
      <c r="C616" s="1" t="s">
        <v>818</v>
      </c>
      <c r="D616" s="1" t="s">
        <v>2098</v>
      </c>
      <c r="E616" s="1" t="s">
        <v>2099</v>
      </c>
      <c r="F616" s="1" t="s">
        <v>19</v>
      </c>
      <c r="G616" s="1" t="s">
        <v>255</v>
      </c>
      <c r="H616" s="2">
        <v>47937460.5066</v>
      </c>
      <c r="I616" s="3">
        <v>10762447</v>
      </c>
      <c r="J616" s="3">
        <v>10150</v>
      </c>
      <c r="K616" s="2">
        <v>386592.42344032298</v>
      </c>
      <c r="L616" s="4">
        <f t="shared" si="9"/>
        <v>506436.0747068231</v>
      </c>
      <c r="M616" s="3">
        <v>86793.927419354804</v>
      </c>
      <c r="N616" s="3">
        <v>81.854838709677395</v>
      </c>
    </row>
    <row r="617" spans="1:14" x14ac:dyDescent="0.25">
      <c r="A617" s="1" t="s">
        <v>14</v>
      </c>
      <c r="B617" s="1" t="s">
        <v>2100</v>
      </c>
      <c r="C617" s="1" t="s">
        <v>98</v>
      </c>
      <c r="D617" s="1" t="s">
        <v>2101</v>
      </c>
      <c r="E617" s="1" t="s">
        <v>2102</v>
      </c>
      <c r="F617" s="1" t="s">
        <v>19</v>
      </c>
      <c r="G617" s="1" t="s">
        <v>165</v>
      </c>
      <c r="H617" s="2">
        <v>47235954.130099997</v>
      </c>
      <c r="I617" s="3">
        <v>71296179</v>
      </c>
      <c r="J617" s="3">
        <v>5609</v>
      </c>
      <c r="K617" s="2">
        <v>380935.11395241902</v>
      </c>
      <c r="L617" s="4">
        <f t="shared" si="9"/>
        <v>499024.99927766895</v>
      </c>
      <c r="M617" s="3">
        <v>574969.18548387103</v>
      </c>
      <c r="N617" s="3">
        <v>45.2338709677419</v>
      </c>
    </row>
    <row r="618" spans="1:14" x14ac:dyDescent="0.25">
      <c r="A618" s="1" t="s">
        <v>14</v>
      </c>
      <c r="B618" s="1" t="s">
        <v>2103</v>
      </c>
      <c r="C618" s="1" t="s">
        <v>170</v>
      </c>
      <c r="D618" s="1" t="s">
        <v>2104</v>
      </c>
      <c r="E618" s="1" t="s">
        <v>2105</v>
      </c>
      <c r="F618" s="1" t="s">
        <v>19</v>
      </c>
      <c r="G618" s="1" t="s">
        <v>165</v>
      </c>
      <c r="H618" s="2">
        <v>47200039.834200002</v>
      </c>
      <c r="I618" s="3">
        <v>56088988</v>
      </c>
      <c r="J618" s="3">
        <v>9188</v>
      </c>
      <c r="K618" s="2">
        <v>380645.48253387102</v>
      </c>
      <c r="L618" s="4">
        <f t="shared" si="9"/>
        <v>498645.58211937104</v>
      </c>
      <c r="M618" s="3">
        <v>452330.54838709702</v>
      </c>
      <c r="N618" s="3">
        <v>74.096774193548399</v>
      </c>
    </row>
    <row r="619" spans="1:14" x14ac:dyDescent="0.25">
      <c r="A619" s="1" t="s">
        <v>431</v>
      </c>
      <c r="B619" s="1" t="s">
        <v>2106</v>
      </c>
      <c r="C619" s="1" t="s">
        <v>818</v>
      </c>
      <c r="D619" s="1" t="s">
        <v>2107</v>
      </c>
      <c r="E619" s="1" t="s">
        <v>2108</v>
      </c>
      <c r="F619" s="1" t="s">
        <v>19</v>
      </c>
      <c r="G619" s="1" t="s">
        <v>29</v>
      </c>
      <c r="H619" s="2">
        <v>46868968.545400001</v>
      </c>
      <c r="I619" s="3">
        <v>90878018</v>
      </c>
      <c r="J619" s="3">
        <v>12135</v>
      </c>
      <c r="K619" s="2">
        <v>377975.552785484</v>
      </c>
      <c r="L619" s="4">
        <f t="shared" si="9"/>
        <v>495147.97414898407</v>
      </c>
      <c r="M619" s="3">
        <v>732887.24193548399</v>
      </c>
      <c r="N619" s="3">
        <v>97.862903225806505</v>
      </c>
    </row>
    <row r="620" spans="1:14" x14ac:dyDescent="0.25">
      <c r="A620" s="1" t="s">
        <v>431</v>
      </c>
      <c r="B620" s="1" t="s">
        <v>2109</v>
      </c>
      <c r="C620" s="1" t="s">
        <v>31</v>
      </c>
      <c r="D620" s="1" t="s">
        <v>2110</v>
      </c>
      <c r="E620" s="1" t="s">
        <v>2111</v>
      </c>
      <c r="F620" s="1" t="s">
        <v>223</v>
      </c>
      <c r="G620" s="1" t="s">
        <v>20</v>
      </c>
      <c r="H620" s="2">
        <v>46533274.348999999</v>
      </c>
      <c r="I620" s="3">
        <v>1100103722</v>
      </c>
      <c r="J620" s="3">
        <v>13536</v>
      </c>
      <c r="K620" s="2">
        <v>375268.34152419301</v>
      </c>
      <c r="L620" s="4">
        <f t="shared" si="9"/>
        <v>491601.52739669284</v>
      </c>
      <c r="M620" s="3">
        <v>8871804.2096774206</v>
      </c>
      <c r="N620" s="3">
        <v>109.161290322581</v>
      </c>
    </row>
    <row r="621" spans="1:14" x14ac:dyDescent="0.25">
      <c r="A621" s="1" t="s">
        <v>431</v>
      </c>
      <c r="B621" s="1" t="s">
        <v>2112</v>
      </c>
      <c r="C621" s="1" t="s">
        <v>244</v>
      </c>
      <c r="D621" s="1" t="s">
        <v>2113</v>
      </c>
      <c r="E621" s="1" t="s">
        <v>2114</v>
      </c>
      <c r="F621" s="1" t="s">
        <v>19</v>
      </c>
      <c r="G621" s="1" t="s">
        <v>165</v>
      </c>
      <c r="H621" s="2">
        <v>46283439.109800003</v>
      </c>
      <c r="I621" s="3">
        <v>38793486</v>
      </c>
      <c r="J621" s="3">
        <v>3485</v>
      </c>
      <c r="K621" s="2">
        <v>373253.54120806401</v>
      </c>
      <c r="L621" s="4">
        <f t="shared" si="9"/>
        <v>488962.13898256386</v>
      </c>
      <c r="M621" s="3">
        <v>312850.69354838697</v>
      </c>
      <c r="N621" s="3">
        <v>28.104838709677399</v>
      </c>
    </row>
    <row r="622" spans="1:14" x14ac:dyDescent="0.25">
      <c r="A622" s="1" t="s">
        <v>14</v>
      </c>
      <c r="B622" s="1" t="s">
        <v>2115</v>
      </c>
      <c r="C622" s="1" t="s">
        <v>1842</v>
      </c>
      <c r="D622" s="1" t="s">
        <v>2116</v>
      </c>
      <c r="E622" s="1" t="s">
        <v>2117</v>
      </c>
      <c r="F622" s="1" t="s">
        <v>19</v>
      </c>
      <c r="G622" s="1" t="s">
        <v>303</v>
      </c>
      <c r="H622" s="2">
        <v>46145276.868799999</v>
      </c>
      <c r="I622" s="3">
        <v>36355466</v>
      </c>
      <c r="J622" s="3">
        <v>13018</v>
      </c>
      <c r="K622" s="2">
        <v>372139.32958709699</v>
      </c>
      <c r="L622" s="4">
        <f t="shared" si="9"/>
        <v>487502.52175909706</v>
      </c>
      <c r="M622" s="3">
        <v>293189.24193548399</v>
      </c>
      <c r="N622" s="3">
        <v>104.98387096774201</v>
      </c>
    </row>
    <row r="623" spans="1:14" x14ac:dyDescent="0.25">
      <c r="A623" s="1" t="s">
        <v>431</v>
      </c>
      <c r="B623" s="1" t="s">
        <v>2118</v>
      </c>
      <c r="C623" s="1" t="s">
        <v>1920</v>
      </c>
      <c r="D623" s="1" t="s">
        <v>2119</v>
      </c>
      <c r="E623" s="1" t="s">
        <v>2120</v>
      </c>
      <c r="F623" s="1" t="s">
        <v>1923</v>
      </c>
      <c r="G623" s="1" t="s">
        <v>20</v>
      </c>
      <c r="H623" s="2">
        <v>45893465.789499998</v>
      </c>
      <c r="I623" s="3">
        <v>108810326</v>
      </c>
      <c r="J623" s="3">
        <v>5511</v>
      </c>
      <c r="K623" s="2">
        <v>370108.59507661301</v>
      </c>
      <c r="L623" s="4">
        <f t="shared" si="9"/>
        <v>484842.25955036306</v>
      </c>
      <c r="M623" s="3">
        <v>877502.62903225794</v>
      </c>
      <c r="N623" s="3">
        <v>44.443548387096797</v>
      </c>
    </row>
    <row r="624" spans="1:14" x14ac:dyDescent="0.25">
      <c r="A624" s="1" t="s">
        <v>14</v>
      </c>
      <c r="B624" s="1" t="s">
        <v>2121</v>
      </c>
      <c r="C624" s="1" t="s">
        <v>154</v>
      </c>
      <c r="D624" s="1" t="s">
        <v>2122</v>
      </c>
      <c r="E624" s="1" t="s">
        <v>2123</v>
      </c>
      <c r="F624" s="1" t="s">
        <v>19</v>
      </c>
      <c r="G624" s="1" t="s">
        <v>255</v>
      </c>
      <c r="H624" s="2">
        <v>45837858.262000002</v>
      </c>
      <c r="I624" s="3">
        <v>28964452</v>
      </c>
      <c r="J624" s="3">
        <v>3724</v>
      </c>
      <c r="K624" s="2">
        <v>369660.147274193</v>
      </c>
      <c r="L624" s="4">
        <f t="shared" si="9"/>
        <v>484254.79292919283</v>
      </c>
      <c r="M624" s="3">
        <v>233584.29032258099</v>
      </c>
      <c r="N624" s="3">
        <v>30.0322580645161</v>
      </c>
    </row>
    <row r="625" spans="1:14" x14ac:dyDescent="0.25">
      <c r="A625" s="1" t="s">
        <v>14</v>
      </c>
      <c r="B625" s="1" t="s">
        <v>2124</v>
      </c>
      <c r="C625" s="1" t="s">
        <v>154</v>
      </c>
      <c r="D625" s="1" t="s">
        <v>2125</v>
      </c>
      <c r="E625" s="1" t="s">
        <v>2126</v>
      </c>
      <c r="F625" s="1" t="s">
        <v>19</v>
      </c>
      <c r="G625" s="1" t="s">
        <v>268</v>
      </c>
      <c r="H625" s="2">
        <v>45786068.3649</v>
      </c>
      <c r="I625" s="3">
        <v>29392915</v>
      </c>
      <c r="J625" s="3">
        <v>17664</v>
      </c>
      <c r="K625" s="2">
        <v>369242.48681371001</v>
      </c>
      <c r="L625" s="4">
        <f t="shared" si="9"/>
        <v>483707.65772596013</v>
      </c>
      <c r="M625" s="3">
        <v>237039.63709677401</v>
      </c>
      <c r="N625" s="3">
        <v>142.45161290322599</v>
      </c>
    </row>
    <row r="626" spans="1:14" x14ac:dyDescent="0.25">
      <c r="A626" s="1" t="s">
        <v>14</v>
      </c>
      <c r="B626" s="1" t="s">
        <v>2127</v>
      </c>
      <c r="C626" s="1" t="s">
        <v>60</v>
      </c>
      <c r="D626" s="1" t="s">
        <v>2128</v>
      </c>
      <c r="E626" s="1" t="s">
        <v>2129</v>
      </c>
      <c r="F626" s="1" t="s">
        <v>19</v>
      </c>
      <c r="G626" s="1" t="s">
        <v>255</v>
      </c>
      <c r="H626" s="2">
        <v>45764598.736199997</v>
      </c>
      <c r="I626" s="3">
        <v>64840036</v>
      </c>
      <c r="J626" s="3">
        <v>4974</v>
      </c>
      <c r="K626" s="2">
        <v>369069.344646774</v>
      </c>
      <c r="L626" s="4">
        <f t="shared" si="9"/>
        <v>483480.84148727398</v>
      </c>
      <c r="M626" s="3">
        <v>522903.51612903201</v>
      </c>
      <c r="N626" s="3">
        <v>40.112903225806498</v>
      </c>
    </row>
    <row r="627" spans="1:14" x14ac:dyDescent="0.25">
      <c r="A627" s="1" t="s">
        <v>14</v>
      </c>
      <c r="B627" s="1" t="s">
        <v>2130</v>
      </c>
      <c r="C627" s="1" t="s">
        <v>60</v>
      </c>
      <c r="D627" s="1" t="s">
        <v>2131</v>
      </c>
      <c r="E627" s="1" t="s">
        <v>2132</v>
      </c>
      <c r="F627" s="1" t="s">
        <v>19</v>
      </c>
      <c r="G627" s="1" t="s">
        <v>255</v>
      </c>
      <c r="H627" s="2">
        <v>45692006.045900002</v>
      </c>
      <c r="I627" s="3">
        <v>15530842</v>
      </c>
      <c r="J627" s="3">
        <v>6907</v>
      </c>
      <c r="K627" s="2">
        <v>368483.91972499999</v>
      </c>
      <c r="L627" s="4">
        <f t="shared" si="9"/>
        <v>482713.93483975</v>
      </c>
      <c r="M627" s="3">
        <v>125248.725806452</v>
      </c>
      <c r="N627" s="3">
        <v>55.701612903225801</v>
      </c>
    </row>
    <row r="628" spans="1:14" x14ac:dyDescent="0.25">
      <c r="A628" s="1" t="s">
        <v>14</v>
      </c>
      <c r="B628" s="1" t="s">
        <v>2133</v>
      </c>
      <c r="C628" s="1" t="s">
        <v>2134</v>
      </c>
      <c r="D628" s="1" t="s">
        <v>2135</v>
      </c>
      <c r="E628" s="1" t="s">
        <v>2136</v>
      </c>
      <c r="F628" s="1" t="s">
        <v>19</v>
      </c>
      <c r="G628" s="1" t="s">
        <v>255</v>
      </c>
      <c r="H628" s="2">
        <v>45584949.5009</v>
      </c>
      <c r="I628" s="3">
        <v>32674806</v>
      </c>
      <c r="J628" s="3">
        <v>1890</v>
      </c>
      <c r="K628" s="2">
        <v>367620.560491129</v>
      </c>
      <c r="L628" s="4">
        <f t="shared" si="9"/>
        <v>481582.93424337899</v>
      </c>
      <c r="M628" s="3">
        <v>263506.5</v>
      </c>
      <c r="N628" s="3">
        <v>15.241935483871</v>
      </c>
    </row>
    <row r="629" spans="1:14" x14ac:dyDescent="0.25">
      <c r="A629" s="1" t="s">
        <v>14</v>
      </c>
      <c r="B629" s="1" t="s">
        <v>2137</v>
      </c>
      <c r="C629" s="1" t="s">
        <v>98</v>
      </c>
      <c r="D629" s="1" t="s">
        <v>2138</v>
      </c>
      <c r="E629" s="1" t="s">
        <v>2139</v>
      </c>
      <c r="F629" s="1" t="s">
        <v>19</v>
      </c>
      <c r="G629" s="1" t="s">
        <v>255</v>
      </c>
      <c r="H629" s="2">
        <v>45582573.088500001</v>
      </c>
      <c r="I629" s="3">
        <v>32561101</v>
      </c>
      <c r="J629" s="3">
        <v>9417</v>
      </c>
      <c r="K629" s="2">
        <v>367601.39587499999</v>
      </c>
      <c r="L629" s="4">
        <f t="shared" si="9"/>
        <v>481557.82859624998</v>
      </c>
      <c r="M629" s="3">
        <v>262589.52419354802</v>
      </c>
      <c r="N629" s="3">
        <v>75.943548387096797</v>
      </c>
    </row>
    <row r="630" spans="1:14" x14ac:dyDescent="0.25">
      <c r="A630" s="1" t="s">
        <v>14</v>
      </c>
      <c r="B630" s="1" t="s">
        <v>2140</v>
      </c>
      <c r="C630" s="1" t="s">
        <v>60</v>
      </c>
      <c r="D630" s="1" t="s">
        <v>2141</v>
      </c>
      <c r="E630" s="1" t="s">
        <v>2142</v>
      </c>
      <c r="F630" s="1" t="s">
        <v>19</v>
      </c>
      <c r="G630" s="1" t="s">
        <v>251</v>
      </c>
      <c r="H630" s="2">
        <v>45471107.0449</v>
      </c>
      <c r="I630" s="3">
        <v>42078519</v>
      </c>
      <c r="J630" s="3">
        <v>4256</v>
      </c>
      <c r="K630" s="2">
        <v>366702.47616854898</v>
      </c>
      <c r="L630" s="4">
        <f t="shared" si="9"/>
        <v>480380.24378079921</v>
      </c>
      <c r="M630" s="3">
        <v>339342.89516129001</v>
      </c>
      <c r="N630" s="3">
        <v>34.322580645161302</v>
      </c>
    </row>
    <row r="631" spans="1:14" x14ac:dyDescent="0.25">
      <c r="A631" s="1" t="s">
        <v>14</v>
      </c>
      <c r="B631" s="1" t="s">
        <v>2143</v>
      </c>
      <c r="C631" s="1" t="s">
        <v>2144</v>
      </c>
      <c r="D631" s="1" t="s">
        <v>2145</v>
      </c>
      <c r="E631" s="1" t="s">
        <v>2146</v>
      </c>
      <c r="F631" s="1" t="s">
        <v>19</v>
      </c>
      <c r="G631" s="1" t="s">
        <v>111</v>
      </c>
      <c r="H631" s="2">
        <v>45458172.536399998</v>
      </c>
      <c r="I631" s="3">
        <v>4907587</v>
      </c>
      <c r="J631" s="3">
        <v>22213</v>
      </c>
      <c r="K631" s="2">
        <v>366598.165616129</v>
      </c>
      <c r="L631" s="4">
        <f t="shared" si="9"/>
        <v>480243.59695712902</v>
      </c>
      <c r="M631" s="3">
        <v>39577.314516129001</v>
      </c>
      <c r="N631" s="3">
        <v>179.13709677419399</v>
      </c>
    </row>
    <row r="632" spans="1:14" x14ac:dyDescent="0.25">
      <c r="A632" s="1" t="s">
        <v>431</v>
      </c>
      <c r="B632" s="1" t="s">
        <v>2147</v>
      </c>
      <c r="C632" s="1" t="s">
        <v>98</v>
      </c>
      <c r="D632" s="1" t="s">
        <v>2148</v>
      </c>
      <c r="E632" s="1" t="s">
        <v>2149</v>
      </c>
      <c r="F632" s="1" t="s">
        <v>19</v>
      </c>
      <c r="G632" s="1" t="s">
        <v>91</v>
      </c>
      <c r="H632" s="2">
        <v>45420954.353200004</v>
      </c>
      <c r="I632" s="3">
        <v>10189093</v>
      </c>
      <c r="J632" s="3">
        <v>9903</v>
      </c>
      <c r="K632" s="2">
        <v>366298.01897741901</v>
      </c>
      <c r="L632" s="4">
        <f t="shared" si="9"/>
        <v>479850.40486041893</v>
      </c>
      <c r="M632" s="3">
        <v>82170.104838709696</v>
      </c>
      <c r="N632" s="3">
        <v>79.862903225806505</v>
      </c>
    </row>
    <row r="633" spans="1:14" x14ac:dyDescent="0.25">
      <c r="A633" s="1" t="s">
        <v>431</v>
      </c>
      <c r="B633" s="1" t="s">
        <v>2150</v>
      </c>
      <c r="C633" s="1" t="s">
        <v>170</v>
      </c>
      <c r="D633" s="1" t="s">
        <v>2151</v>
      </c>
      <c r="E633" s="1" t="s">
        <v>2152</v>
      </c>
      <c r="F633" s="1" t="s">
        <v>19</v>
      </c>
      <c r="G633" s="1" t="s">
        <v>407</v>
      </c>
      <c r="H633" s="2">
        <v>45414905.981399998</v>
      </c>
      <c r="I633" s="3">
        <v>5300608</v>
      </c>
      <c r="J633" s="3">
        <v>3675</v>
      </c>
      <c r="K633" s="2">
        <v>366249.24178548402</v>
      </c>
      <c r="L633" s="4">
        <f t="shared" si="9"/>
        <v>479786.50673898408</v>
      </c>
      <c r="M633" s="3">
        <v>42746.838709677402</v>
      </c>
      <c r="N633" s="3">
        <v>29.637096774193498</v>
      </c>
    </row>
    <row r="634" spans="1:14" x14ac:dyDescent="0.25">
      <c r="A634" s="1" t="s">
        <v>14</v>
      </c>
      <c r="B634" s="1" t="s">
        <v>2153</v>
      </c>
      <c r="C634" s="1" t="s">
        <v>108</v>
      </c>
      <c r="D634" s="1" t="s">
        <v>2154</v>
      </c>
      <c r="E634" s="1" t="s">
        <v>2155</v>
      </c>
      <c r="F634" s="1" t="s">
        <v>19</v>
      </c>
      <c r="G634" s="1" t="s">
        <v>255</v>
      </c>
      <c r="H634" s="2">
        <v>45311444.9692</v>
      </c>
      <c r="I634" s="3">
        <v>11497489</v>
      </c>
      <c r="J634" s="3">
        <v>6762</v>
      </c>
      <c r="K634" s="2">
        <v>365414.87878387101</v>
      </c>
      <c r="L634" s="4">
        <f t="shared" si="9"/>
        <v>478693.49120687105</v>
      </c>
      <c r="M634" s="3">
        <v>92721.685483870999</v>
      </c>
      <c r="N634" s="3">
        <v>54.5322580645161</v>
      </c>
    </row>
    <row r="635" spans="1:14" x14ac:dyDescent="0.25">
      <c r="A635" s="1" t="s">
        <v>431</v>
      </c>
      <c r="B635" s="1" t="s">
        <v>2156</v>
      </c>
      <c r="C635" s="1" t="s">
        <v>98</v>
      </c>
      <c r="D635" s="1" t="s">
        <v>2157</v>
      </c>
      <c r="E635" s="1" t="s">
        <v>2158</v>
      </c>
      <c r="F635" s="1" t="s">
        <v>19</v>
      </c>
      <c r="G635" s="1" t="s">
        <v>177</v>
      </c>
      <c r="H635" s="2">
        <v>45301905.813199997</v>
      </c>
      <c r="I635" s="3">
        <v>22838177</v>
      </c>
      <c r="J635" s="3">
        <v>7385</v>
      </c>
      <c r="K635" s="2">
        <v>365337.950106451</v>
      </c>
      <c r="L635" s="4">
        <f t="shared" si="9"/>
        <v>478592.71463945083</v>
      </c>
      <c r="M635" s="3">
        <v>184178.84677419401</v>
      </c>
      <c r="N635" s="3">
        <v>59.556451612903203</v>
      </c>
    </row>
    <row r="636" spans="1:14" x14ac:dyDescent="0.25">
      <c r="A636" s="1" t="s">
        <v>14</v>
      </c>
      <c r="B636" s="1" t="s">
        <v>2159</v>
      </c>
      <c r="C636" s="1" t="s">
        <v>98</v>
      </c>
      <c r="D636" s="1" t="s">
        <v>2160</v>
      </c>
      <c r="E636" s="1" t="s">
        <v>2161</v>
      </c>
      <c r="F636" s="1" t="s">
        <v>19</v>
      </c>
      <c r="G636" s="1" t="s">
        <v>255</v>
      </c>
      <c r="H636" s="2">
        <v>44964407.093000002</v>
      </c>
      <c r="I636" s="3">
        <v>13704162</v>
      </c>
      <c r="J636" s="3">
        <v>8473</v>
      </c>
      <c r="K636" s="2">
        <v>362616.18623387098</v>
      </c>
      <c r="L636" s="4">
        <f t="shared" si="9"/>
        <v>475027.20396637102</v>
      </c>
      <c r="M636" s="3">
        <v>110517.435483871</v>
      </c>
      <c r="N636" s="3">
        <v>68.330645161290306</v>
      </c>
    </row>
    <row r="637" spans="1:14" x14ac:dyDescent="0.25">
      <c r="A637" s="1" t="s">
        <v>14</v>
      </c>
      <c r="B637" s="1" t="s">
        <v>2162</v>
      </c>
      <c r="C637" s="1" t="s">
        <v>170</v>
      </c>
      <c r="D637" s="1" t="s">
        <v>2163</v>
      </c>
      <c r="E637" s="1" t="s">
        <v>2164</v>
      </c>
      <c r="F637" s="1" t="s">
        <v>19</v>
      </c>
      <c r="G637" s="1" t="s">
        <v>255</v>
      </c>
      <c r="H637" s="2">
        <v>44882670.777400002</v>
      </c>
      <c r="I637" s="3">
        <v>26177249</v>
      </c>
      <c r="J637" s="3">
        <v>4569</v>
      </c>
      <c r="K637" s="2">
        <v>361957.02239838702</v>
      </c>
      <c r="L637" s="4">
        <f t="shared" si="9"/>
        <v>474163.69934188703</v>
      </c>
      <c r="M637" s="3">
        <v>211106.84677419401</v>
      </c>
      <c r="N637" s="3">
        <v>36.846774193548399</v>
      </c>
    </row>
    <row r="638" spans="1:14" x14ac:dyDescent="0.25">
      <c r="A638" s="1" t="s">
        <v>14</v>
      </c>
      <c r="B638" s="1" t="s">
        <v>2165</v>
      </c>
      <c r="C638" s="1" t="s">
        <v>2166</v>
      </c>
      <c r="D638" s="1" t="s">
        <v>2167</v>
      </c>
      <c r="E638" s="1" t="s">
        <v>2168</v>
      </c>
      <c r="F638" s="1" t="s">
        <v>19</v>
      </c>
      <c r="G638" s="1" t="s">
        <v>35</v>
      </c>
      <c r="H638" s="2">
        <v>44864642.918200001</v>
      </c>
      <c r="I638" s="3">
        <v>24565108</v>
      </c>
      <c r="J638" s="3">
        <v>37320</v>
      </c>
      <c r="K638" s="2">
        <v>361811.63643709698</v>
      </c>
      <c r="L638" s="4">
        <f t="shared" si="9"/>
        <v>473973.24373259704</v>
      </c>
      <c r="M638" s="3">
        <v>198105.70967741901</v>
      </c>
      <c r="N638" s="3">
        <v>300.96774193548401</v>
      </c>
    </row>
    <row r="639" spans="1:14" x14ac:dyDescent="0.25">
      <c r="A639" s="1" t="s">
        <v>14</v>
      </c>
      <c r="B639" s="1" t="s">
        <v>2169</v>
      </c>
      <c r="C639" s="1" t="s">
        <v>637</v>
      </c>
      <c r="D639" s="1" t="s">
        <v>2170</v>
      </c>
      <c r="E639" s="1" t="s">
        <v>2171</v>
      </c>
      <c r="F639" s="1" t="s">
        <v>34</v>
      </c>
      <c r="G639" s="1" t="s">
        <v>255</v>
      </c>
      <c r="H639" s="2">
        <v>44735660.476899996</v>
      </c>
      <c r="I639" s="3">
        <v>27135029</v>
      </c>
      <c r="J639" s="3">
        <v>6436</v>
      </c>
      <c r="K639" s="2">
        <v>360771.45545887097</v>
      </c>
      <c r="L639" s="4">
        <f t="shared" si="9"/>
        <v>472610.60665112099</v>
      </c>
      <c r="M639" s="3">
        <v>218830.879032258</v>
      </c>
      <c r="N639" s="3">
        <v>51.903225806451601</v>
      </c>
    </row>
    <row r="640" spans="1:14" x14ac:dyDescent="0.25">
      <c r="A640" s="1" t="s">
        <v>431</v>
      </c>
      <c r="B640" s="1" t="s">
        <v>2172</v>
      </c>
      <c r="C640" s="1" t="s">
        <v>170</v>
      </c>
      <c r="D640" s="1" t="s">
        <v>2173</v>
      </c>
      <c r="E640" s="1" t="s">
        <v>2174</v>
      </c>
      <c r="F640" s="1" t="s">
        <v>622</v>
      </c>
      <c r="G640" s="1" t="s">
        <v>165</v>
      </c>
      <c r="H640" s="2">
        <v>44723111.840300001</v>
      </c>
      <c r="I640" s="3">
        <v>71909196</v>
      </c>
      <c r="J640" s="3">
        <v>45176</v>
      </c>
      <c r="K640" s="2">
        <v>360670.25677661301</v>
      </c>
      <c r="L640" s="4">
        <f t="shared" si="9"/>
        <v>472478.03637736308</v>
      </c>
      <c r="M640" s="3">
        <v>579912.87096774206</v>
      </c>
      <c r="N640" s="3">
        <v>364.322580645161</v>
      </c>
    </row>
    <row r="641" spans="1:14" x14ac:dyDescent="0.25">
      <c r="A641" s="1" t="s">
        <v>431</v>
      </c>
      <c r="B641" s="1" t="s">
        <v>2175</v>
      </c>
      <c r="C641" s="1" t="s">
        <v>37</v>
      </c>
      <c r="D641" s="1" t="s">
        <v>2176</v>
      </c>
      <c r="E641" s="1" t="s">
        <v>2177</v>
      </c>
      <c r="F641" s="1" t="s">
        <v>19</v>
      </c>
      <c r="G641" s="1" t="s">
        <v>260</v>
      </c>
      <c r="H641" s="2">
        <v>44308380.6664</v>
      </c>
      <c r="I641" s="3">
        <v>5331035</v>
      </c>
      <c r="J641" s="3">
        <v>7917</v>
      </c>
      <c r="K641" s="2">
        <v>357325.65053548402</v>
      </c>
      <c r="L641" s="4">
        <f t="shared" si="9"/>
        <v>468096.60220148409</v>
      </c>
      <c r="M641" s="3">
        <v>42992.217741935499</v>
      </c>
      <c r="N641" s="3">
        <v>63.846774193548399</v>
      </c>
    </row>
    <row r="642" spans="1:14" x14ac:dyDescent="0.25">
      <c r="A642" s="1" t="s">
        <v>431</v>
      </c>
      <c r="B642" s="1" t="s">
        <v>2178</v>
      </c>
      <c r="C642" s="1" t="s">
        <v>130</v>
      </c>
      <c r="D642" s="1" t="s">
        <v>2179</v>
      </c>
      <c r="E642" s="1" t="s">
        <v>2180</v>
      </c>
      <c r="F642" s="1" t="s">
        <v>133</v>
      </c>
      <c r="G642" s="1" t="s">
        <v>20</v>
      </c>
      <c r="H642" s="2">
        <v>44102154.048600003</v>
      </c>
      <c r="I642" s="3">
        <v>7023875117</v>
      </c>
      <c r="J642" s="3">
        <v>12773</v>
      </c>
      <c r="K642" s="2">
        <v>355662.53265000001</v>
      </c>
      <c r="L642" s="4">
        <f t="shared" si="9"/>
        <v>465917.91777150001</v>
      </c>
      <c r="M642" s="3">
        <v>56644154.169354796</v>
      </c>
      <c r="N642" s="3">
        <v>103.008064516129</v>
      </c>
    </row>
    <row r="643" spans="1:14" x14ac:dyDescent="0.25">
      <c r="A643" s="1" t="s">
        <v>14</v>
      </c>
      <c r="B643" s="1" t="s">
        <v>2181</v>
      </c>
      <c r="C643" s="1" t="s">
        <v>98</v>
      </c>
      <c r="D643" s="1" t="s">
        <v>2182</v>
      </c>
      <c r="E643" s="1" t="s">
        <v>2183</v>
      </c>
      <c r="F643" s="1" t="s">
        <v>19</v>
      </c>
      <c r="G643" s="1" t="s">
        <v>255</v>
      </c>
      <c r="H643" s="2">
        <v>43777008.635799997</v>
      </c>
      <c r="I643" s="3">
        <v>1167485</v>
      </c>
      <c r="J643" s="3">
        <v>3808</v>
      </c>
      <c r="K643" s="2">
        <v>353040.39222419303</v>
      </c>
      <c r="L643" s="4">
        <f t="shared" ref="L643:L706" si="10">K643*1.31</f>
        <v>462482.91381369287</v>
      </c>
      <c r="M643" s="3">
        <v>9415.2016129032309</v>
      </c>
      <c r="N643" s="3">
        <v>30.709677419354801</v>
      </c>
    </row>
    <row r="644" spans="1:14" x14ac:dyDescent="0.25">
      <c r="A644" s="1" t="s">
        <v>431</v>
      </c>
      <c r="B644" s="1" t="s">
        <v>2184</v>
      </c>
      <c r="C644" s="1" t="s">
        <v>2185</v>
      </c>
      <c r="D644" s="1" t="s">
        <v>2186</v>
      </c>
      <c r="E644" s="1" t="s">
        <v>2187</v>
      </c>
      <c r="F644" s="1" t="s">
        <v>19</v>
      </c>
      <c r="G644" s="1" t="s">
        <v>165</v>
      </c>
      <c r="H644" s="2">
        <v>43547597.036600001</v>
      </c>
      <c r="I644" s="3">
        <v>9686811</v>
      </c>
      <c r="J644" s="3">
        <v>4207</v>
      </c>
      <c r="K644" s="2">
        <v>351190.298682258</v>
      </c>
      <c r="L644" s="4">
        <f t="shared" si="10"/>
        <v>460059.29127375799</v>
      </c>
      <c r="M644" s="3">
        <v>78119.443548387106</v>
      </c>
      <c r="N644" s="3">
        <v>33.927419354838698</v>
      </c>
    </row>
    <row r="645" spans="1:14" x14ac:dyDescent="0.25">
      <c r="A645" s="1" t="s">
        <v>431</v>
      </c>
      <c r="B645" s="1" t="s">
        <v>2188</v>
      </c>
      <c r="C645" s="1" t="s">
        <v>170</v>
      </c>
      <c r="D645" s="1" t="s">
        <v>2189</v>
      </c>
      <c r="E645" s="1" t="s">
        <v>2190</v>
      </c>
      <c r="F645" s="1" t="s">
        <v>19</v>
      </c>
      <c r="G645" s="1" t="s">
        <v>20</v>
      </c>
      <c r="H645" s="2">
        <v>43490816.044600002</v>
      </c>
      <c r="I645" s="3">
        <v>18810055</v>
      </c>
      <c r="J645" s="3">
        <v>7358</v>
      </c>
      <c r="K645" s="2">
        <v>350732.38745645201</v>
      </c>
      <c r="L645" s="4">
        <f t="shared" si="10"/>
        <v>459459.42756795214</v>
      </c>
      <c r="M645" s="3">
        <v>151693.99193548399</v>
      </c>
      <c r="N645" s="3">
        <v>59.338709677419402</v>
      </c>
    </row>
    <row r="646" spans="1:14" x14ac:dyDescent="0.25">
      <c r="A646" s="1" t="s">
        <v>14</v>
      </c>
      <c r="B646" s="1" t="s">
        <v>2191</v>
      </c>
      <c r="C646" s="1" t="s">
        <v>212</v>
      </c>
      <c r="D646" s="1" t="s">
        <v>2192</v>
      </c>
      <c r="E646" s="1" t="s">
        <v>2193</v>
      </c>
      <c r="F646" s="1" t="s">
        <v>138</v>
      </c>
      <c r="G646" s="1" t="s">
        <v>49</v>
      </c>
      <c r="H646" s="2">
        <v>43369347.1928</v>
      </c>
      <c r="I646" s="3">
        <v>19879807</v>
      </c>
      <c r="J646" s="3">
        <v>5530</v>
      </c>
      <c r="K646" s="2">
        <v>349752.79994193499</v>
      </c>
      <c r="L646" s="4">
        <f t="shared" si="10"/>
        <v>458176.16792393487</v>
      </c>
      <c r="M646" s="3">
        <v>160321.02419354799</v>
      </c>
      <c r="N646" s="3">
        <v>44.596774193548399</v>
      </c>
    </row>
    <row r="647" spans="1:14" x14ac:dyDescent="0.25">
      <c r="A647" s="1" t="s">
        <v>431</v>
      </c>
      <c r="B647" s="1" t="s">
        <v>2194</v>
      </c>
      <c r="C647" s="1" t="s">
        <v>170</v>
      </c>
      <c r="D647" s="1" t="s">
        <v>2195</v>
      </c>
      <c r="E647" s="1" t="s">
        <v>2196</v>
      </c>
      <c r="F647" s="1" t="s">
        <v>19</v>
      </c>
      <c r="G647" s="1" t="s">
        <v>35</v>
      </c>
      <c r="H647" s="2">
        <v>43313766.923100002</v>
      </c>
      <c r="I647" s="3">
        <v>80559509</v>
      </c>
      <c r="J647" s="3">
        <v>4357</v>
      </c>
      <c r="K647" s="2">
        <v>349304.57196048403</v>
      </c>
      <c r="L647" s="4">
        <f t="shared" si="10"/>
        <v>457588.98926823412</v>
      </c>
      <c r="M647" s="3">
        <v>649673.45967741904</v>
      </c>
      <c r="N647" s="3">
        <v>35.137096774193601</v>
      </c>
    </row>
    <row r="648" spans="1:14" x14ac:dyDescent="0.25">
      <c r="A648" s="1" t="s">
        <v>14</v>
      </c>
      <c r="B648" s="1" t="s">
        <v>2197</v>
      </c>
      <c r="C648" s="1" t="s">
        <v>170</v>
      </c>
      <c r="D648" s="1" t="s">
        <v>2198</v>
      </c>
      <c r="E648" s="1" t="s">
        <v>2199</v>
      </c>
      <c r="F648" s="1" t="s">
        <v>19</v>
      </c>
      <c r="G648" s="1" t="s">
        <v>255</v>
      </c>
      <c r="H648" s="2">
        <v>43121324.717600003</v>
      </c>
      <c r="I648" s="3">
        <v>35735988</v>
      </c>
      <c r="J648" s="3">
        <v>2685</v>
      </c>
      <c r="K648" s="2">
        <v>347752.61869032198</v>
      </c>
      <c r="L648" s="4">
        <f t="shared" si="10"/>
        <v>455555.93048432178</v>
      </c>
      <c r="M648" s="3">
        <v>288193.45161290298</v>
      </c>
      <c r="N648" s="3">
        <v>21.653225806451601</v>
      </c>
    </row>
    <row r="649" spans="1:14" x14ac:dyDescent="0.25">
      <c r="A649" s="1" t="s">
        <v>14</v>
      </c>
      <c r="B649" s="1" t="s">
        <v>2200</v>
      </c>
      <c r="C649" s="1" t="s">
        <v>170</v>
      </c>
      <c r="D649" s="1" t="s">
        <v>2201</v>
      </c>
      <c r="E649" s="1" t="s">
        <v>2202</v>
      </c>
      <c r="F649" s="1" t="s">
        <v>19</v>
      </c>
      <c r="G649" s="1" t="s">
        <v>255</v>
      </c>
      <c r="H649" s="2">
        <v>42994467.070200004</v>
      </c>
      <c r="I649" s="3">
        <v>43575827</v>
      </c>
      <c r="J649" s="3">
        <v>5307</v>
      </c>
      <c r="K649" s="2">
        <v>346729.57314677403</v>
      </c>
      <c r="L649" s="4">
        <f t="shared" si="10"/>
        <v>454215.74082227401</v>
      </c>
      <c r="M649" s="3">
        <v>351417.95967741898</v>
      </c>
      <c r="N649" s="3">
        <v>42.798387096774199</v>
      </c>
    </row>
    <row r="650" spans="1:14" x14ac:dyDescent="0.25">
      <c r="A650" s="1" t="s">
        <v>14</v>
      </c>
      <c r="B650" s="1" t="s">
        <v>2203</v>
      </c>
      <c r="C650" s="1" t="s">
        <v>244</v>
      </c>
      <c r="D650" s="1" t="s">
        <v>2204</v>
      </c>
      <c r="E650" s="1" t="s">
        <v>2205</v>
      </c>
      <c r="F650" s="1" t="s">
        <v>19</v>
      </c>
      <c r="G650" s="1" t="s">
        <v>255</v>
      </c>
      <c r="H650" s="2">
        <v>42975897.094400004</v>
      </c>
      <c r="I650" s="3">
        <v>48110448</v>
      </c>
      <c r="J650" s="3">
        <v>4799</v>
      </c>
      <c r="K650" s="2">
        <v>346579.81527741899</v>
      </c>
      <c r="L650" s="4">
        <f t="shared" si="10"/>
        <v>454019.55801341892</v>
      </c>
      <c r="M650" s="3">
        <v>387987.48387096799</v>
      </c>
      <c r="N650" s="3">
        <v>38.701612903225801</v>
      </c>
    </row>
    <row r="651" spans="1:14" x14ac:dyDescent="0.25">
      <c r="A651" s="1" t="s">
        <v>14</v>
      </c>
      <c r="B651" s="1" t="s">
        <v>2206</v>
      </c>
      <c r="C651" s="1" t="s">
        <v>455</v>
      </c>
      <c r="D651" s="1" t="s">
        <v>2207</v>
      </c>
      <c r="E651" s="1" t="s">
        <v>2208</v>
      </c>
      <c r="F651" s="1" t="s">
        <v>19</v>
      </c>
      <c r="G651" s="1" t="s">
        <v>268</v>
      </c>
      <c r="H651" s="2">
        <v>42936826.309600003</v>
      </c>
      <c r="I651" s="3">
        <v>49570594196</v>
      </c>
      <c r="J651" s="3">
        <v>18146</v>
      </c>
      <c r="K651" s="2">
        <v>346264.728303226</v>
      </c>
      <c r="L651" s="4">
        <f t="shared" si="10"/>
        <v>453606.79407722608</v>
      </c>
      <c r="M651" s="3">
        <v>399762856.41935498</v>
      </c>
      <c r="N651" s="3">
        <v>146.33870967741899</v>
      </c>
    </row>
    <row r="652" spans="1:14" x14ac:dyDescent="0.25">
      <c r="A652" s="1" t="s">
        <v>431</v>
      </c>
      <c r="B652" s="1" t="s">
        <v>2209</v>
      </c>
      <c r="C652" s="1" t="s">
        <v>244</v>
      </c>
      <c r="D652" s="1" t="s">
        <v>2210</v>
      </c>
      <c r="E652" s="1" t="s">
        <v>2211</v>
      </c>
      <c r="F652" s="1" t="s">
        <v>19</v>
      </c>
      <c r="G652" s="1" t="s">
        <v>453</v>
      </c>
      <c r="H652" s="2">
        <v>42898323.807400003</v>
      </c>
      <c r="I652" s="3">
        <v>254764623</v>
      </c>
      <c r="J652" s="3">
        <v>11593</v>
      </c>
      <c r="K652" s="2">
        <v>345954.22425322601</v>
      </c>
      <c r="L652" s="4">
        <f t="shared" si="10"/>
        <v>453200.03377172607</v>
      </c>
      <c r="M652" s="3">
        <v>2054553.4112903201</v>
      </c>
      <c r="N652" s="3">
        <v>93.491935483871003</v>
      </c>
    </row>
    <row r="653" spans="1:14" x14ac:dyDescent="0.25">
      <c r="A653" s="1" t="s">
        <v>14</v>
      </c>
      <c r="B653" s="1" t="s">
        <v>1160</v>
      </c>
      <c r="C653" s="1" t="s">
        <v>2212</v>
      </c>
      <c r="D653" s="1" t="s">
        <v>2213</v>
      </c>
      <c r="E653" s="1" t="s">
        <v>1163</v>
      </c>
      <c r="F653" s="1" t="s">
        <v>19</v>
      </c>
      <c r="G653" s="1" t="s">
        <v>20</v>
      </c>
      <c r="H653" s="2">
        <v>42818908.789999999</v>
      </c>
      <c r="I653" s="3">
        <v>22503903</v>
      </c>
      <c r="J653" s="3">
        <v>15156</v>
      </c>
      <c r="K653" s="2">
        <v>345313.78056451603</v>
      </c>
      <c r="L653" s="4">
        <f t="shared" si="10"/>
        <v>452361.05253951601</v>
      </c>
      <c r="M653" s="3">
        <v>181483.08870967699</v>
      </c>
      <c r="N653" s="3">
        <v>122.225806451613</v>
      </c>
    </row>
    <row r="654" spans="1:14" x14ac:dyDescent="0.25">
      <c r="A654" s="1" t="s">
        <v>14</v>
      </c>
      <c r="B654" s="1" t="s">
        <v>2214</v>
      </c>
      <c r="C654" s="1" t="s">
        <v>98</v>
      </c>
      <c r="D654" s="1" t="s">
        <v>2215</v>
      </c>
      <c r="E654" s="1" t="s">
        <v>2216</v>
      </c>
      <c r="F654" s="1" t="s">
        <v>19</v>
      </c>
      <c r="G654" s="1" t="s">
        <v>255</v>
      </c>
      <c r="H654" s="2">
        <v>42767792.998999998</v>
      </c>
      <c r="I654" s="3">
        <v>27374449</v>
      </c>
      <c r="J654" s="3">
        <v>4669</v>
      </c>
      <c r="K654" s="2">
        <v>344901.556443548</v>
      </c>
      <c r="L654" s="4">
        <f t="shared" si="10"/>
        <v>451821.03894104791</v>
      </c>
      <c r="M654" s="3">
        <v>220761.685483871</v>
      </c>
      <c r="N654" s="3">
        <v>37.653225806451601</v>
      </c>
    </row>
    <row r="655" spans="1:14" x14ac:dyDescent="0.25">
      <c r="A655" s="1" t="s">
        <v>431</v>
      </c>
      <c r="B655" s="1" t="s">
        <v>2217</v>
      </c>
      <c r="C655" s="1" t="s">
        <v>170</v>
      </c>
      <c r="D655" s="1" t="s">
        <v>2218</v>
      </c>
      <c r="E655" s="1" t="s">
        <v>2219</v>
      </c>
      <c r="F655" s="1" t="s">
        <v>19</v>
      </c>
      <c r="G655" s="1" t="s">
        <v>72</v>
      </c>
      <c r="H655" s="2">
        <v>42689049.827799998</v>
      </c>
      <c r="I655" s="3">
        <v>24036225</v>
      </c>
      <c r="J655" s="3">
        <v>3527</v>
      </c>
      <c r="K655" s="2">
        <v>344266.53086935502</v>
      </c>
      <c r="L655" s="4">
        <f t="shared" si="10"/>
        <v>450989.15543885512</v>
      </c>
      <c r="M655" s="3">
        <v>193840.52419354799</v>
      </c>
      <c r="N655" s="3">
        <v>28.443548387096801</v>
      </c>
    </row>
    <row r="656" spans="1:14" x14ac:dyDescent="0.25">
      <c r="A656" s="1" t="s">
        <v>14</v>
      </c>
      <c r="B656" s="1" t="s">
        <v>2220</v>
      </c>
      <c r="C656" s="1" t="s">
        <v>60</v>
      </c>
      <c r="D656" s="1" t="s">
        <v>2221</v>
      </c>
      <c r="E656" s="1" t="s">
        <v>2222</v>
      </c>
      <c r="F656" s="1" t="s">
        <v>19</v>
      </c>
      <c r="G656" s="1" t="s">
        <v>255</v>
      </c>
      <c r="H656" s="2">
        <v>42680589.187399998</v>
      </c>
      <c r="I656" s="3">
        <v>15878552</v>
      </c>
      <c r="J656" s="3">
        <v>7950</v>
      </c>
      <c r="K656" s="2">
        <v>344198.29989838699</v>
      </c>
      <c r="L656" s="4">
        <f t="shared" si="10"/>
        <v>450899.77286688698</v>
      </c>
      <c r="M656" s="3">
        <v>128052.838709677</v>
      </c>
      <c r="N656" s="3">
        <v>64.112903225806505</v>
      </c>
    </row>
    <row r="657" spans="1:14" x14ac:dyDescent="0.25">
      <c r="A657" s="1" t="s">
        <v>14</v>
      </c>
      <c r="B657" s="1" t="s">
        <v>2223</v>
      </c>
      <c r="C657" s="1" t="s">
        <v>60</v>
      </c>
      <c r="D657" s="1" t="s">
        <v>2224</v>
      </c>
      <c r="E657" s="1" t="s">
        <v>2225</v>
      </c>
      <c r="F657" s="1" t="s">
        <v>19</v>
      </c>
      <c r="G657" s="1" t="s">
        <v>255</v>
      </c>
      <c r="H657" s="2">
        <v>42611601.936499998</v>
      </c>
      <c r="I657" s="3">
        <v>6268147</v>
      </c>
      <c r="J657" s="3">
        <v>6092</v>
      </c>
      <c r="K657" s="2">
        <v>343641.95110080601</v>
      </c>
      <c r="L657" s="4">
        <f t="shared" si="10"/>
        <v>450170.95594205591</v>
      </c>
      <c r="M657" s="3">
        <v>50549.572580645203</v>
      </c>
      <c r="N657" s="3">
        <v>49.129032258064498</v>
      </c>
    </row>
    <row r="658" spans="1:14" x14ac:dyDescent="0.25">
      <c r="A658" s="1" t="s">
        <v>431</v>
      </c>
      <c r="B658" s="1" t="s">
        <v>2226</v>
      </c>
      <c r="C658" s="1" t="s">
        <v>2227</v>
      </c>
      <c r="D658" s="1" t="s">
        <v>2228</v>
      </c>
      <c r="E658" s="1" t="s">
        <v>2229</v>
      </c>
      <c r="F658" s="1" t="s">
        <v>19</v>
      </c>
      <c r="G658" s="1" t="s">
        <v>20</v>
      </c>
      <c r="H658" s="2">
        <v>42361210.858199999</v>
      </c>
      <c r="I658" s="3">
        <v>2934341809</v>
      </c>
      <c r="J658" s="3">
        <v>14801</v>
      </c>
      <c r="K658" s="2">
        <v>341622.66821128997</v>
      </c>
      <c r="L658" s="4">
        <f t="shared" si="10"/>
        <v>447525.69535678986</v>
      </c>
      <c r="M658" s="3">
        <v>23664046.846774202</v>
      </c>
      <c r="N658" s="3">
        <v>119.36290322580599</v>
      </c>
    </row>
    <row r="659" spans="1:14" x14ac:dyDescent="0.25">
      <c r="A659" s="1" t="s">
        <v>431</v>
      </c>
      <c r="B659" s="1" t="s">
        <v>2230</v>
      </c>
      <c r="C659" s="1" t="s">
        <v>37</v>
      </c>
      <c r="D659" s="1" t="s">
        <v>2231</v>
      </c>
      <c r="E659" s="1" t="s">
        <v>2232</v>
      </c>
      <c r="F659" s="1" t="s">
        <v>19</v>
      </c>
      <c r="G659" s="1" t="s">
        <v>234</v>
      </c>
      <c r="H659" s="2">
        <v>41921352.017899998</v>
      </c>
      <c r="I659" s="3">
        <v>68369544</v>
      </c>
      <c r="J659" s="3">
        <v>13506</v>
      </c>
      <c r="K659" s="2">
        <v>338075.41949919303</v>
      </c>
      <c r="L659" s="4">
        <f t="shared" si="10"/>
        <v>442878.79954394291</v>
      </c>
      <c r="M659" s="3">
        <v>551367.29032258096</v>
      </c>
      <c r="N659" s="3">
        <v>108.91935483871001</v>
      </c>
    </row>
    <row r="660" spans="1:14" x14ac:dyDescent="0.25">
      <c r="A660" s="1" t="s">
        <v>14</v>
      </c>
      <c r="B660" s="1" t="s">
        <v>2233</v>
      </c>
      <c r="C660" s="1" t="s">
        <v>637</v>
      </c>
      <c r="D660" s="1" t="s">
        <v>2234</v>
      </c>
      <c r="E660" s="1" t="s">
        <v>2235</v>
      </c>
      <c r="F660" s="1" t="s">
        <v>34</v>
      </c>
      <c r="G660" s="1" t="s">
        <v>20</v>
      </c>
      <c r="H660" s="2">
        <v>41841085.853399999</v>
      </c>
      <c r="I660" s="3">
        <v>545122871</v>
      </c>
      <c r="J660" s="3">
        <v>10933</v>
      </c>
      <c r="K660" s="2">
        <v>337428.11172096798</v>
      </c>
      <c r="L660" s="4">
        <f t="shared" si="10"/>
        <v>442030.82635446807</v>
      </c>
      <c r="M660" s="3">
        <v>4396152.1854838701</v>
      </c>
      <c r="N660" s="3">
        <v>88.169354838709694</v>
      </c>
    </row>
    <row r="661" spans="1:14" x14ac:dyDescent="0.25">
      <c r="A661" s="1" t="s">
        <v>14</v>
      </c>
      <c r="B661" s="1" t="s">
        <v>733</v>
      </c>
      <c r="C661" s="1" t="s">
        <v>2236</v>
      </c>
      <c r="D661" s="1" t="s">
        <v>734</v>
      </c>
      <c r="E661" s="1" t="s">
        <v>2237</v>
      </c>
      <c r="F661" s="1" t="s">
        <v>622</v>
      </c>
      <c r="G661" s="1" t="s">
        <v>255</v>
      </c>
      <c r="H661" s="2">
        <v>41783216.198899999</v>
      </c>
      <c r="I661" s="3">
        <v>1500532</v>
      </c>
      <c r="J661" s="3">
        <v>1741</v>
      </c>
      <c r="K661" s="2">
        <v>336961.42095887102</v>
      </c>
      <c r="L661" s="4">
        <f t="shared" si="10"/>
        <v>441419.46145612106</v>
      </c>
      <c r="M661" s="3">
        <v>12101.064516128999</v>
      </c>
      <c r="N661" s="3">
        <v>14.040322580645199</v>
      </c>
    </row>
    <row r="662" spans="1:14" x14ac:dyDescent="0.25">
      <c r="A662" s="1" t="s">
        <v>14</v>
      </c>
      <c r="B662" s="1" t="s">
        <v>2238</v>
      </c>
      <c r="C662" s="1" t="s">
        <v>637</v>
      </c>
      <c r="D662" s="1" t="s">
        <v>2239</v>
      </c>
      <c r="E662" s="1" t="s">
        <v>2240</v>
      </c>
      <c r="F662" s="1" t="s">
        <v>622</v>
      </c>
      <c r="G662" s="1" t="s">
        <v>255</v>
      </c>
      <c r="H662" s="2">
        <v>41666243.093400002</v>
      </c>
      <c r="I662" s="3">
        <v>46565592</v>
      </c>
      <c r="J662" s="3">
        <v>2340</v>
      </c>
      <c r="K662" s="2">
        <v>336018.08946290298</v>
      </c>
      <c r="L662" s="4">
        <f t="shared" si="10"/>
        <v>440183.69719640294</v>
      </c>
      <c r="M662" s="3">
        <v>375528.96774193499</v>
      </c>
      <c r="N662" s="3">
        <v>18.870967741935502</v>
      </c>
    </row>
    <row r="663" spans="1:14" x14ac:dyDescent="0.25">
      <c r="A663" s="1" t="s">
        <v>431</v>
      </c>
      <c r="B663" s="1" t="s">
        <v>2241</v>
      </c>
      <c r="C663" s="1" t="s">
        <v>2242</v>
      </c>
      <c r="D663" s="1" t="s">
        <v>2243</v>
      </c>
      <c r="E663" s="1" t="s">
        <v>2244</v>
      </c>
      <c r="F663" s="1" t="s">
        <v>19</v>
      </c>
      <c r="G663" s="1" t="s">
        <v>234</v>
      </c>
      <c r="H663" s="2">
        <v>41190876.521600001</v>
      </c>
      <c r="I663" s="3">
        <v>134966537</v>
      </c>
      <c r="J663" s="3">
        <v>4539</v>
      </c>
      <c r="K663" s="2">
        <v>332184.488077419</v>
      </c>
      <c r="L663" s="4">
        <f t="shared" si="10"/>
        <v>435161.67938141891</v>
      </c>
      <c r="M663" s="3">
        <v>1088439.8145161299</v>
      </c>
      <c r="N663" s="3">
        <v>36.604838709677402</v>
      </c>
    </row>
    <row r="664" spans="1:14" x14ac:dyDescent="0.25">
      <c r="A664" s="1" t="s">
        <v>14</v>
      </c>
      <c r="B664" s="1" t="s">
        <v>2245</v>
      </c>
      <c r="C664" s="1" t="s">
        <v>37</v>
      </c>
      <c r="D664" s="1" t="s">
        <v>2246</v>
      </c>
      <c r="E664" s="1" t="s">
        <v>2247</v>
      </c>
      <c r="F664" s="1" t="s">
        <v>19</v>
      </c>
      <c r="G664" s="1" t="s">
        <v>255</v>
      </c>
      <c r="H664" s="2">
        <v>41093628.859999999</v>
      </c>
      <c r="I664" s="3">
        <v>19568264</v>
      </c>
      <c r="J664" s="3">
        <v>6210</v>
      </c>
      <c r="K664" s="2">
        <v>331400.232741935</v>
      </c>
      <c r="L664" s="4">
        <f t="shared" si="10"/>
        <v>434134.30489193485</v>
      </c>
      <c r="M664" s="3">
        <v>157808.58064516101</v>
      </c>
      <c r="N664" s="3">
        <v>50.080645161290299</v>
      </c>
    </row>
    <row r="665" spans="1:14" x14ac:dyDescent="0.25">
      <c r="A665" s="1" t="s">
        <v>14</v>
      </c>
      <c r="B665" s="1" t="s">
        <v>2248</v>
      </c>
      <c r="C665" s="1" t="s">
        <v>2249</v>
      </c>
      <c r="D665" s="1" t="s">
        <v>2250</v>
      </c>
      <c r="E665" s="1" t="s">
        <v>2251</v>
      </c>
      <c r="F665" s="1" t="s">
        <v>2252</v>
      </c>
      <c r="G665" s="1" t="s">
        <v>255</v>
      </c>
      <c r="H665" s="2">
        <v>40861931.0854</v>
      </c>
      <c r="I665" s="3">
        <v>2289727</v>
      </c>
      <c r="J665" s="3">
        <v>759</v>
      </c>
      <c r="K665" s="2">
        <v>329531.702301613</v>
      </c>
      <c r="L665" s="4">
        <f t="shared" si="10"/>
        <v>431686.53001511307</v>
      </c>
      <c r="M665" s="3">
        <v>18465.5403225806</v>
      </c>
      <c r="N665" s="3">
        <v>6.1209677419354804</v>
      </c>
    </row>
    <row r="666" spans="1:14" x14ac:dyDescent="0.25">
      <c r="A666" s="1" t="s">
        <v>14</v>
      </c>
      <c r="B666" s="1" t="s">
        <v>2253</v>
      </c>
      <c r="C666" s="1" t="s">
        <v>98</v>
      </c>
      <c r="D666" s="1" t="s">
        <v>2254</v>
      </c>
      <c r="E666" s="1" t="s">
        <v>2255</v>
      </c>
      <c r="F666" s="1" t="s">
        <v>19</v>
      </c>
      <c r="G666" s="1" t="s">
        <v>165</v>
      </c>
      <c r="H666" s="2">
        <v>40645513.670100003</v>
      </c>
      <c r="I666" s="3">
        <v>113426807</v>
      </c>
      <c r="J666" s="3">
        <v>17216</v>
      </c>
      <c r="K666" s="2">
        <v>327786.40056532202</v>
      </c>
      <c r="L666" s="4">
        <f t="shared" si="10"/>
        <v>429400.18474057189</v>
      </c>
      <c r="M666" s="3">
        <v>914732.31451612897</v>
      </c>
      <c r="N666" s="3">
        <v>138.83870967741899</v>
      </c>
    </row>
    <row r="667" spans="1:14" x14ac:dyDescent="0.25">
      <c r="A667" s="1" t="s">
        <v>14</v>
      </c>
      <c r="B667" s="1" t="s">
        <v>2256</v>
      </c>
      <c r="C667" s="1" t="s">
        <v>2257</v>
      </c>
      <c r="D667" s="1" t="s">
        <v>2258</v>
      </c>
      <c r="E667" s="1" t="s">
        <v>2259</v>
      </c>
      <c r="F667" s="1" t="s">
        <v>622</v>
      </c>
      <c r="G667" s="1"/>
      <c r="H667" s="2">
        <v>40552777.803800002</v>
      </c>
      <c r="I667" s="3">
        <v>101204131</v>
      </c>
      <c r="J667" s="3">
        <v>1141</v>
      </c>
      <c r="K667" s="2">
        <v>327038.53067580599</v>
      </c>
      <c r="L667" s="4">
        <f t="shared" si="10"/>
        <v>428420.47518530587</v>
      </c>
      <c r="M667" s="3">
        <v>816162.34677419404</v>
      </c>
      <c r="N667" s="3">
        <v>9.2016129032258096</v>
      </c>
    </row>
    <row r="668" spans="1:14" x14ac:dyDescent="0.25">
      <c r="A668" s="1" t="s">
        <v>14</v>
      </c>
      <c r="B668" s="1" t="s">
        <v>2260</v>
      </c>
      <c r="C668" s="1" t="s">
        <v>31</v>
      </c>
      <c r="D668" s="1" t="s">
        <v>2261</v>
      </c>
      <c r="E668" s="1" t="s">
        <v>2262</v>
      </c>
      <c r="F668" s="1" t="s">
        <v>19</v>
      </c>
      <c r="G668" s="1" t="s">
        <v>255</v>
      </c>
      <c r="H668" s="2">
        <v>40441357.370800003</v>
      </c>
      <c r="I668" s="3">
        <v>29971630</v>
      </c>
      <c r="J668" s="3">
        <v>6452</v>
      </c>
      <c r="K668" s="2">
        <v>326139.978796774</v>
      </c>
      <c r="L668" s="4">
        <f t="shared" si="10"/>
        <v>427243.37222377397</v>
      </c>
      <c r="M668" s="3">
        <v>241706.693548387</v>
      </c>
      <c r="N668" s="3">
        <v>52.0322580645161</v>
      </c>
    </row>
    <row r="669" spans="1:14" x14ac:dyDescent="0.25">
      <c r="A669" s="1" t="s">
        <v>14</v>
      </c>
      <c r="B669" s="1" t="s">
        <v>2263</v>
      </c>
      <c r="C669" s="1" t="s">
        <v>637</v>
      </c>
      <c r="D669" s="1" t="s">
        <v>2264</v>
      </c>
      <c r="E669" s="1" t="s">
        <v>2265</v>
      </c>
      <c r="F669" s="1" t="s">
        <v>622</v>
      </c>
      <c r="G669" s="1" t="s">
        <v>182</v>
      </c>
      <c r="H669" s="2">
        <v>40218732.285899997</v>
      </c>
      <c r="I669" s="3">
        <v>9106713</v>
      </c>
      <c r="J669" s="3">
        <v>3796</v>
      </c>
      <c r="K669" s="2">
        <v>324344.61520887102</v>
      </c>
      <c r="L669" s="4">
        <f t="shared" si="10"/>
        <v>424891.44592362107</v>
      </c>
      <c r="M669" s="3">
        <v>73441.233870967699</v>
      </c>
      <c r="N669" s="3">
        <v>30.612903225806502</v>
      </c>
    </row>
    <row r="670" spans="1:14" x14ac:dyDescent="0.25">
      <c r="A670" s="1" t="s">
        <v>14</v>
      </c>
      <c r="B670" s="1" t="s">
        <v>2266</v>
      </c>
      <c r="C670" s="1" t="s">
        <v>130</v>
      </c>
      <c r="D670" s="1" t="s">
        <v>2267</v>
      </c>
      <c r="E670" s="1" t="s">
        <v>2268</v>
      </c>
      <c r="F670" s="1" t="s">
        <v>1029</v>
      </c>
      <c r="G670" s="1" t="s">
        <v>268</v>
      </c>
      <c r="H670" s="2">
        <v>40208846.465899996</v>
      </c>
      <c r="I670" s="3">
        <v>4021928238</v>
      </c>
      <c r="J670" s="3">
        <v>14568</v>
      </c>
      <c r="K670" s="2">
        <v>324264.89085403201</v>
      </c>
      <c r="L670" s="4">
        <f t="shared" si="10"/>
        <v>424787.00701878197</v>
      </c>
      <c r="M670" s="3">
        <v>32434905.145161301</v>
      </c>
      <c r="N670" s="3">
        <v>117.48387096774201</v>
      </c>
    </row>
    <row r="671" spans="1:14" x14ac:dyDescent="0.25">
      <c r="A671" s="1" t="s">
        <v>431</v>
      </c>
      <c r="B671" s="1" t="s">
        <v>2269</v>
      </c>
      <c r="C671" s="1" t="s">
        <v>170</v>
      </c>
      <c r="D671" s="1" t="s">
        <v>2270</v>
      </c>
      <c r="E671" s="1" t="s">
        <v>2271</v>
      </c>
      <c r="F671" s="1" t="s">
        <v>19</v>
      </c>
      <c r="G671" s="1" t="s">
        <v>210</v>
      </c>
      <c r="H671" s="2">
        <v>39876571.237099998</v>
      </c>
      <c r="I671" s="3">
        <v>45058879</v>
      </c>
      <c r="J671" s="3">
        <v>6708</v>
      </c>
      <c r="K671" s="2">
        <v>321585.25191209698</v>
      </c>
      <c r="L671" s="4">
        <f t="shared" si="10"/>
        <v>421276.68000484706</v>
      </c>
      <c r="M671" s="3">
        <v>363378.05645161303</v>
      </c>
      <c r="N671" s="3">
        <v>54.096774193548399</v>
      </c>
    </row>
    <row r="672" spans="1:14" x14ac:dyDescent="0.25">
      <c r="A672" s="1" t="s">
        <v>431</v>
      </c>
      <c r="B672" s="1" t="s">
        <v>2272</v>
      </c>
      <c r="C672" s="1" t="s">
        <v>244</v>
      </c>
      <c r="D672" s="1" t="s">
        <v>2273</v>
      </c>
      <c r="E672" s="1" t="s">
        <v>2274</v>
      </c>
      <c r="F672" s="1" t="s">
        <v>19</v>
      </c>
      <c r="G672" s="1" t="s">
        <v>260</v>
      </c>
      <c r="H672" s="2">
        <v>39835318.528899997</v>
      </c>
      <c r="I672" s="3">
        <v>22623715</v>
      </c>
      <c r="J672" s="3">
        <v>6163</v>
      </c>
      <c r="K672" s="2">
        <v>321252.56878145202</v>
      </c>
      <c r="L672" s="4">
        <f t="shared" si="10"/>
        <v>420840.86510370218</v>
      </c>
      <c r="M672" s="3">
        <v>182449.314516129</v>
      </c>
      <c r="N672" s="3">
        <v>49.701612903225801</v>
      </c>
    </row>
    <row r="673" spans="1:14" x14ac:dyDescent="0.25">
      <c r="A673" s="1" t="s">
        <v>431</v>
      </c>
      <c r="B673" s="1" t="s">
        <v>2275</v>
      </c>
      <c r="C673" s="1" t="s">
        <v>2276</v>
      </c>
      <c r="D673" s="1" t="s">
        <v>2277</v>
      </c>
      <c r="E673" s="1" t="s">
        <v>2278</v>
      </c>
      <c r="F673" s="1" t="s">
        <v>19</v>
      </c>
      <c r="G673" s="1" t="s">
        <v>139</v>
      </c>
      <c r="H673" s="2">
        <v>39609477.730599999</v>
      </c>
      <c r="I673" s="3">
        <v>3511325</v>
      </c>
      <c r="J673" s="3">
        <v>8250</v>
      </c>
      <c r="K673" s="2">
        <v>319431.27202096803</v>
      </c>
      <c r="L673" s="4">
        <f t="shared" si="10"/>
        <v>418454.96634746814</v>
      </c>
      <c r="M673" s="3">
        <v>28317.1370967742</v>
      </c>
      <c r="N673" s="3">
        <v>66.5322580645161</v>
      </c>
    </row>
    <row r="674" spans="1:14" x14ac:dyDescent="0.25">
      <c r="A674" s="1" t="s">
        <v>14</v>
      </c>
      <c r="B674" s="1" t="s">
        <v>2279</v>
      </c>
      <c r="C674" s="1" t="s">
        <v>2280</v>
      </c>
      <c r="D674" s="1" t="s">
        <v>2281</v>
      </c>
      <c r="E674" s="1" t="s">
        <v>2282</v>
      </c>
      <c r="F674" s="1" t="s">
        <v>622</v>
      </c>
      <c r="G674" s="1" t="s">
        <v>227</v>
      </c>
      <c r="H674" s="2">
        <v>39563422.501800001</v>
      </c>
      <c r="I674" s="3">
        <v>87648391</v>
      </c>
      <c r="J674" s="3">
        <v>8944</v>
      </c>
      <c r="K674" s="2">
        <v>319059.85888548399</v>
      </c>
      <c r="L674" s="4">
        <f t="shared" si="10"/>
        <v>417968.41513998405</v>
      </c>
      <c r="M674" s="3">
        <v>706841.86290322605</v>
      </c>
      <c r="N674" s="3">
        <v>72.129032258064498</v>
      </c>
    </row>
    <row r="675" spans="1:14" x14ac:dyDescent="0.25">
      <c r="A675" s="1" t="s">
        <v>431</v>
      </c>
      <c r="B675" s="1" t="s">
        <v>2283</v>
      </c>
      <c r="C675" s="1" t="s">
        <v>170</v>
      </c>
      <c r="D675" s="1" t="s">
        <v>2284</v>
      </c>
      <c r="E675" s="1" t="s">
        <v>2285</v>
      </c>
      <c r="F675" s="1" t="s">
        <v>19</v>
      </c>
      <c r="G675" s="1" t="s">
        <v>165</v>
      </c>
      <c r="H675" s="2">
        <v>39548353.917400002</v>
      </c>
      <c r="I675" s="3">
        <v>42959677</v>
      </c>
      <c r="J675" s="3">
        <v>4857</v>
      </c>
      <c r="K675" s="2">
        <v>318938.33804354799</v>
      </c>
      <c r="L675" s="4">
        <f t="shared" si="10"/>
        <v>417809.22283704788</v>
      </c>
      <c r="M675" s="3">
        <v>346449.00806451601</v>
      </c>
      <c r="N675" s="3">
        <v>39.169354838709701</v>
      </c>
    </row>
    <row r="676" spans="1:14" x14ac:dyDescent="0.25">
      <c r="A676" s="1" t="s">
        <v>14</v>
      </c>
      <c r="B676" s="1" t="s">
        <v>2286</v>
      </c>
      <c r="C676" s="1" t="s">
        <v>2287</v>
      </c>
      <c r="D676" s="1" t="s">
        <v>2288</v>
      </c>
      <c r="E676" s="1" t="s">
        <v>2289</v>
      </c>
      <c r="F676" s="1" t="s">
        <v>622</v>
      </c>
      <c r="G676" s="1" t="s">
        <v>255</v>
      </c>
      <c r="H676" s="2">
        <v>39273756.382299997</v>
      </c>
      <c r="I676" s="3">
        <v>2470113</v>
      </c>
      <c r="J676" s="3">
        <v>1908</v>
      </c>
      <c r="K676" s="2">
        <v>316723.84179274202</v>
      </c>
      <c r="L676" s="4">
        <f t="shared" si="10"/>
        <v>414908.23274849204</v>
      </c>
      <c r="M676" s="3">
        <v>19920.266129032301</v>
      </c>
      <c r="N676" s="3">
        <v>15.3870967741935</v>
      </c>
    </row>
    <row r="677" spans="1:14" x14ac:dyDescent="0.25">
      <c r="A677" s="1" t="s">
        <v>431</v>
      </c>
      <c r="B677" s="1" t="s">
        <v>2290</v>
      </c>
      <c r="C677" s="1" t="s">
        <v>60</v>
      </c>
      <c r="D677" s="1" t="s">
        <v>2291</v>
      </c>
      <c r="E677" s="1" t="s">
        <v>2292</v>
      </c>
      <c r="F677" s="1" t="s">
        <v>19</v>
      </c>
      <c r="G677" s="1" t="s">
        <v>210</v>
      </c>
      <c r="H677" s="2">
        <v>39146288.522799999</v>
      </c>
      <c r="I677" s="3">
        <v>17378147</v>
      </c>
      <c r="J677" s="3">
        <v>5004</v>
      </c>
      <c r="K677" s="2">
        <v>315695.87518387102</v>
      </c>
      <c r="L677" s="4">
        <f t="shared" si="10"/>
        <v>413561.59649087104</v>
      </c>
      <c r="M677" s="3">
        <v>140146.34677419401</v>
      </c>
      <c r="N677" s="3">
        <v>40.354838709677402</v>
      </c>
    </row>
    <row r="678" spans="1:14" x14ac:dyDescent="0.25">
      <c r="A678" s="1" t="s">
        <v>14</v>
      </c>
      <c r="B678" s="1" t="s">
        <v>2293</v>
      </c>
      <c r="C678" s="1" t="s">
        <v>60</v>
      </c>
      <c r="D678" s="1" t="s">
        <v>2294</v>
      </c>
      <c r="E678" s="1" t="s">
        <v>2295</v>
      </c>
      <c r="F678" s="1" t="s">
        <v>19</v>
      </c>
      <c r="G678" s="1" t="s">
        <v>255</v>
      </c>
      <c r="H678" s="2">
        <v>39134948.995099999</v>
      </c>
      <c r="I678" s="3">
        <v>4305285</v>
      </c>
      <c r="J678" s="3">
        <v>6574</v>
      </c>
      <c r="K678" s="2">
        <v>315604.42737983901</v>
      </c>
      <c r="L678" s="4">
        <f t="shared" si="10"/>
        <v>413441.79986758914</v>
      </c>
      <c r="M678" s="3">
        <v>34720.0403225806</v>
      </c>
      <c r="N678" s="3">
        <v>53.0161290322581</v>
      </c>
    </row>
    <row r="679" spans="1:14" x14ac:dyDescent="0.25">
      <c r="A679" s="1" t="s">
        <v>14</v>
      </c>
      <c r="B679" s="1" t="s">
        <v>2296</v>
      </c>
      <c r="C679" s="1" t="s">
        <v>60</v>
      </c>
      <c r="D679" s="1" t="s">
        <v>2297</v>
      </c>
      <c r="E679" s="1" t="s">
        <v>2298</v>
      </c>
      <c r="F679" s="1" t="s">
        <v>19</v>
      </c>
      <c r="G679" s="1" t="s">
        <v>255</v>
      </c>
      <c r="H679" s="2">
        <v>39134264.766400002</v>
      </c>
      <c r="I679" s="3">
        <v>11527649</v>
      </c>
      <c r="J679" s="3">
        <v>6516</v>
      </c>
      <c r="K679" s="2">
        <v>315598.90940645197</v>
      </c>
      <c r="L679" s="4">
        <f t="shared" si="10"/>
        <v>413434.5713224521</v>
      </c>
      <c r="M679" s="3">
        <v>92964.911290322605</v>
      </c>
      <c r="N679" s="3">
        <v>52.548387096774199</v>
      </c>
    </row>
    <row r="680" spans="1:14" x14ac:dyDescent="0.25">
      <c r="A680" s="1" t="s">
        <v>431</v>
      </c>
      <c r="B680" s="1" t="s">
        <v>2299</v>
      </c>
      <c r="C680" s="1" t="s">
        <v>98</v>
      </c>
      <c r="D680" s="1" t="s">
        <v>2300</v>
      </c>
      <c r="E680" s="1" t="s">
        <v>2301</v>
      </c>
      <c r="F680" s="1" t="s">
        <v>19</v>
      </c>
      <c r="G680" s="1" t="s">
        <v>182</v>
      </c>
      <c r="H680" s="2">
        <v>39100890.8389</v>
      </c>
      <c r="I680" s="3">
        <v>30026294</v>
      </c>
      <c r="J680" s="3">
        <v>7900</v>
      </c>
      <c r="K680" s="2">
        <v>315329.764829839</v>
      </c>
      <c r="L680" s="4">
        <f t="shared" si="10"/>
        <v>413081.99192708911</v>
      </c>
      <c r="M680" s="3">
        <v>242147.53225806501</v>
      </c>
      <c r="N680" s="3">
        <v>63.709677419354797</v>
      </c>
    </row>
    <row r="681" spans="1:14" x14ac:dyDescent="0.25">
      <c r="A681" s="1" t="s">
        <v>431</v>
      </c>
      <c r="B681" s="1" t="s">
        <v>2302</v>
      </c>
      <c r="C681" s="1" t="s">
        <v>244</v>
      </c>
      <c r="D681" s="1" t="s">
        <v>2303</v>
      </c>
      <c r="E681" s="1" t="s">
        <v>2304</v>
      </c>
      <c r="F681" s="1" t="s">
        <v>19</v>
      </c>
      <c r="G681" s="1" t="s">
        <v>165</v>
      </c>
      <c r="H681" s="2">
        <v>39048865.484800003</v>
      </c>
      <c r="I681" s="3">
        <v>18740742</v>
      </c>
      <c r="J681" s="3">
        <v>3437</v>
      </c>
      <c r="K681" s="2">
        <v>314910.205522581</v>
      </c>
      <c r="L681" s="4">
        <f t="shared" si="10"/>
        <v>412532.36923458113</v>
      </c>
      <c r="M681" s="3">
        <v>151135.01612903201</v>
      </c>
      <c r="N681" s="3">
        <v>27.7177419354839</v>
      </c>
    </row>
    <row r="682" spans="1:14" x14ac:dyDescent="0.25">
      <c r="A682" s="1" t="s">
        <v>14</v>
      </c>
      <c r="B682" s="1" t="s">
        <v>2305</v>
      </c>
      <c r="C682" s="1" t="s">
        <v>433</v>
      </c>
      <c r="D682" s="1" t="s">
        <v>2306</v>
      </c>
      <c r="E682" s="1" t="s">
        <v>2307</v>
      </c>
      <c r="F682" s="1" t="s">
        <v>19</v>
      </c>
      <c r="G682" s="1" t="s">
        <v>72</v>
      </c>
      <c r="H682" s="2">
        <v>38838443.579000004</v>
      </c>
      <c r="I682" s="3">
        <v>8811678</v>
      </c>
      <c r="J682" s="3">
        <v>10586</v>
      </c>
      <c r="K682" s="2">
        <v>313213.254669355</v>
      </c>
      <c r="L682" s="4">
        <f t="shared" si="10"/>
        <v>410309.36361685506</v>
      </c>
      <c r="M682" s="3">
        <v>71061.919354838697</v>
      </c>
      <c r="N682" s="3">
        <v>85.370967741935502</v>
      </c>
    </row>
    <row r="683" spans="1:14" x14ac:dyDescent="0.25">
      <c r="A683" s="1" t="s">
        <v>14</v>
      </c>
      <c r="B683" s="1" t="s">
        <v>2308</v>
      </c>
      <c r="C683" s="1" t="s">
        <v>2309</v>
      </c>
      <c r="D683" s="1" t="s">
        <v>2310</v>
      </c>
      <c r="E683" s="1" t="s">
        <v>2311</v>
      </c>
      <c r="F683" s="1" t="s">
        <v>2312</v>
      </c>
      <c r="G683" s="1" t="s">
        <v>49</v>
      </c>
      <c r="H683" s="2">
        <v>38759459.466399997</v>
      </c>
      <c r="I683" s="3">
        <v>3128851</v>
      </c>
      <c r="J683" s="3">
        <v>3388</v>
      </c>
      <c r="K683" s="2">
        <v>312576.286019355</v>
      </c>
      <c r="L683" s="4">
        <f t="shared" si="10"/>
        <v>409474.93468535505</v>
      </c>
      <c r="M683" s="3">
        <v>25232.669354838701</v>
      </c>
      <c r="N683" s="3">
        <v>27.322580645161299</v>
      </c>
    </row>
    <row r="684" spans="1:14" x14ac:dyDescent="0.25">
      <c r="A684" s="1" t="s">
        <v>431</v>
      </c>
      <c r="B684" s="1" t="s">
        <v>2313</v>
      </c>
      <c r="C684" s="1" t="s">
        <v>170</v>
      </c>
      <c r="D684" s="1" t="s">
        <v>2314</v>
      </c>
      <c r="E684" s="1" t="s">
        <v>2315</v>
      </c>
      <c r="F684" s="1" t="s">
        <v>19</v>
      </c>
      <c r="G684" s="1" t="s">
        <v>152</v>
      </c>
      <c r="H684" s="2">
        <v>38507447.131999999</v>
      </c>
      <c r="I684" s="3">
        <v>131738345</v>
      </c>
      <c r="J684" s="3">
        <v>3429</v>
      </c>
      <c r="K684" s="2">
        <v>310543.92848387099</v>
      </c>
      <c r="L684" s="4">
        <f t="shared" si="10"/>
        <v>406812.54631387099</v>
      </c>
      <c r="M684" s="3">
        <v>1062406.0080645201</v>
      </c>
      <c r="N684" s="3">
        <v>27.653225806451601</v>
      </c>
    </row>
    <row r="685" spans="1:14" x14ac:dyDescent="0.25">
      <c r="A685" s="1" t="s">
        <v>431</v>
      </c>
      <c r="B685" s="1" t="s">
        <v>2316</v>
      </c>
      <c r="C685" s="1" t="s">
        <v>170</v>
      </c>
      <c r="D685" s="1" t="s">
        <v>2317</v>
      </c>
      <c r="E685" s="1" t="s">
        <v>2318</v>
      </c>
      <c r="F685" s="1" t="s">
        <v>19</v>
      </c>
      <c r="G685" s="1" t="s">
        <v>356</v>
      </c>
      <c r="H685" s="2">
        <v>37939982.934</v>
      </c>
      <c r="I685" s="3">
        <v>411080757</v>
      </c>
      <c r="J685" s="3">
        <v>9051</v>
      </c>
      <c r="K685" s="2">
        <v>305967.60430645198</v>
      </c>
      <c r="L685" s="4">
        <f t="shared" si="10"/>
        <v>400817.56164145208</v>
      </c>
      <c r="M685" s="3">
        <v>3315167.3951612902</v>
      </c>
      <c r="N685" s="3">
        <v>72.991935483871003</v>
      </c>
    </row>
    <row r="686" spans="1:14" x14ac:dyDescent="0.25">
      <c r="A686" s="1" t="s">
        <v>14</v>
      </c>
      <c r="B686" s="1" t="s">
        <v>2319</v>
      </c>
      <c r="C686" s="1" t="s">
        <v>220</v>
      </c>
      <c r="D686" s="1" t="s">
        <v>2320</v>
      </c>
      <c r="E686" s="1" t="s">
        <v>2321</v>
      </c>
      <c r="F686" s="1" t="s">
        <v>19</v>
      </c>
      <c r="G686" s="1" t="s">
        <v>139</v>
      </c>
      <c r="H686" s="2">
        <v>37804885.696800001</v>
      </c>
      <c r="I686" s="3">
        <v>28449304</v>
      </c>
      <c r="J686" s="3">
        <v>5032</v>
      </c>
      <c r="K686" s="2">
        <v>304878.11045806401</v>
      </c>
      <c r="L686" s="4">
        <f t="shared" si="10"/>
        <v>399390.32470006385</v>
      </c>
      <c r="M686" s="3">
        <v>229429.870967742</v>
      </c>
      <c r="N686" s="3">
        <v>40.580645161290299</v>
      </c>
    </row>
    <row r="687" spans="1:14" x14ac:dyDescent="0.25">
      <c r="A687" s="1" t="s">
        <v>14</v>
      </c>
      <c r="B687" s="1" t="s">
        <v>2322</v>
      </c>
      <c r="C687" s="1" t="s">
        <v>637</v>
      </c>
      <c r="D687" s="1" t="s">
        <v>2323</v>
      </c>
      <c r="E687" s="1" t="s">
        <v>2324</v>
      </c>
      <c r="F687" s="1" t="s">
        <v>622</v>
      </c>
      <c r="G687" s="1" t="s">
        <v>182</v>
      </c>
      <c r="H687" s="2">
        <v>37674266.313600004</v>
      </c>
      <c r="I687" s="3">
        <v>28440845</v>
      </c>
      <c r="J687" s="3">
        <v>5349</v>
      </c>
      <c r="K687" s="2">
        <v>303824.72833548399</v>
      </c>
      <c r="L687" s="4">
        <f t="shared" si="10"/>
        <v>398010.39411948406</v>
      </c>
      <c r="M687" s="3">
        <v>229361.65322580599</v>
      </c>
      <c r="N687" s="3">
        <v>43.137096774193601</v>
      </c>
    </row>
    <row r="688" spans="1:14" x14ac:dyDescent="0.25">
      <c r="A688" s="1" t="s">
        <v>431</v>
      </c>
      <c r="B688" s="1" t="s">
        <v>2325</v>
      </c>
      <c r="C688" s="1" t="s">
        <v>60</v>
      </c>
      <c r="D688" s="1" t="s">
        <v>2326</v>
      </c>
      <c r="E688" s="1" t="s">
        <v>2327</v>
      </c>
      <c r="F688" s="1" t="s">
        <v>19</v>
      </c>
      <c r="G688" s="1" t="s">
        <v>255</v>
      </c>
      <c r="H688" s="2">
        <v>37572415.534000002</v>
      </c>
      <c r="I688" s="3">
        <v>4906375</v>
      </c>
      <c r="J688" s="3">
        <v>2772</v>
      </c>
      <c r="K688" s="2">
        <v>303003.35108064499</v>
      </c>
      <c r="L688" s="4">
        <f t="shared" si="10"/>
        <v>396934.38991564495</v>
      </c>
      <c r="M688" s="3">
        <v>39567.5403225806</v>
      </c>
      <c r="N688" s="3">
        <v>22.354838709677399</v>
      </c>
    </row>
    <row r="689" spans="1:14" x14ac:dyDescent="0.25">
      <c r="A689" s="1" t="s">
        <v>431</v>
      </c>
      <c r="B689" s="1" t="s">
        <v>2328</v>
      </c>
      <c r="C689" s="1" t="s">
        <v>574</v>
      </c>
      <c r="D689" s="1" t="s">
        <v>2329</v>
      </c>
      <c r="E689" s="1" t="s">
        <v>2330</v>
      </c>
      <c r="F689" s="1" t="s">
        <v>19</v>
      </c>
      <c r="G689" s="1" t="s">
        <v>356</v>
      </c>
      <c r="H689" s="2">
        <v>37483168.267099999</v>
      </c>
      <c r="I689" s="3">
        <v>27354477004</v>
      </c>
      <c r="J689" s="3">
        <v>14656</v>
      </c>
      <c r="K689" s="2">
        <v>302283.61505725799</v>
      </c>
      <c r="L689" s="4">
        <f t="shared" si="10"/>
        <v>395991.535725008</v>
      </c>
      <c r="M689" s="3">
        <v>220600621</v>
      </c>
      <c r="N689" s="3">
        <v>118.193548387097</v>
      </c>
    </row>
    <row r="690" spans="1:14" x14ac:dyDescent="0.25">
      <c r="A690" s="1" t="s">
        <v>431</v>
      </c>
      <c r="B690" s="1" t="s">
        <v>2331</v>
      </c>
      <c r="C690" s="1" t="s">
        <v>130</v>
      </c>
      <c r="D690" s="1" t="s">
        <v>2332</v>
      </c>
      <c r="E690" s="1" t="s">
        <v>2333</v>
      </c>
      <c r="F690" s="1" t="s">
        <v>133</v>
      </c>
      <c r="G690" s="1" t="s">
        <v>392</v>
      </c>
      <c r="H690" s="2">
        <v>37284342.551200002</v>
      </c>
      <c r="I690" s="3">
        <v>595599503</v>
      </c>
      <c r="J690" s="3">
        <v>12755</v>
      </c>
      <c r="K690" s="2">
        <v>300680.18186451599</v>
      </c>
      <c r="L690" s="4">
        <f t="shared" si="10"/>
        <v>393891.03824251599</v>
      </c>
      <c r="M690" s="3">
        <v>4803221.7983871</v>
      </c>
      <c r="N690" s="3">
        <v>102.86290322580599</v>
      </c>
    </row>
    <row r="691" spans="1:14" x14ac:dyDescent="0.25">
      <c r="A691" s="1" t="s">
        <v>14</v>
      </c>
      <c r="B691" s="1" t="s">
        <v>2334</v>
      </c>
      <c r="C691" s="1" t="s">
        <v>98</v>
      </c>
      <c r="D691" s="1" t="s">
        <v>2335</v>
      </c>
      <c r="E691" s="1" t="s">
        <v>2336</v>
      </c>
      <c r="F691" s="1" t="s">
        <v>19</v>
      </c>
      <c r="G691" s="1" t="s">
        <v>280</v>
      </c>
      <c r="H691" s="2">
        <v>37068691.987400003</v>
      </c>
      <c r="I691" s="3">
        <v>12697535</v>
      </c>
      <c r="J691" s="3">
        <v>5330</v>
      </c>
      <c r="K691" s="2">
        <v>298941.06441451597</v>
      </c>
      <c r="L691" s="4">
        <f t="shared" si="10"/>
        <v>391612.79438301595</v>
      </c>
      <c r="M691" s="3">
        <v>102399.475806452</v>
      </c>
      <c r="N691" s="3">
        <v>42.9838709677419</v>
      </c>
    </row>
    <row r="692" spans="1:14" x14ac:dyDescent="0.25">
      <c r="A692" s="1" t="s">
        <v>14</v>
      </c>
      <c r="B692" s="1" t="s">
        <v>2337</v>
      </c>
      <c r="C692" s="1" t="s">
        <v>60</v>
      </c>
      <c r="D692" s="1" t="s">
        <v>2338</v>
      </c>
      <c r="E692" s="1" t="s">
        <v>2339</v>
      </c>
      <c r="F692" s="1" t="s">
        <v>19</v>
      </c>
      <c r="G692" s="1" t="s">
        <v>255</v>
      </c>
      <c r="H692" s="2">
        <v>36954237.134099998</v>
      </c>
      <c r="I692" s="3">
        <v>42625469</v>
      </c>
      <c r="J692" s="3">
        <v>4063</v>
      </c>
      <c r="K692" s="2">
        <v>298018.04140403197</v>
      </c>
      <c r="L692" s="4">
        <f t="shared" si="10"/>
        <v>390403.63423928188</v>
      </c>
      <c r="M692" s="3">
        <v>343753.78225806501</v>
      </c>
      <c r="N692" s="3">
        <v>32.7661290322581</v>
      </c>
    </row>
    <row r="693" spans="1:14" x14ac:dyDescent="0.25">
      <c r="A693" s="1" t="s">
        <v>431</v>
      </c>
      <c r="B693" s="1" t="s">
        <v>2340</v>
      </c>
      <c r="C693" s="1" t="s">
        <v>2341</v>
      </c>
      <c r="D693" s="1" t="s">
        <v>2342</v>
      </c>
      <c r="E693" s="1" t="s">
        <v>2343</v>
      </c>
      <c r="F693" s="1" t="s">
        <v>19</v>
      </c>
      <c r="G693" s="1" t="s">
        <v>182</v>
      </c>
      <c r="H693" s="2">
        <v>36894460.282899998</v>
      </c>
      <c r="I693" s="3">
        <v>8061941</v>
      </c>
      <c r="J693" s="3">
        <v>1091</v>
      </c>
      <c r="K693" s="2">
        <v>297535.970023387</v>
      </c>
      <c r="L693" s="4">
        <f t="shared" si="10"/>
        <v>389772.12073063699</v>
      </c>
      <c r="M693" s="3">
        <v>65015.653225806498</v>
      </c>
      <c r="N693" s="3">
        <v>8.7983870967741904</v>
      </c>
    </row>
    <row r="694" spans="1:14" x14ac:dyDescent="0.25">
      <c r="A694" s="1" t="s">
        <v>431</v>
      </c>
      <c r="B694" s="1" t="s">
        <v>2344</v>
      </c>
      <c r="C694" s="1" t="s">
        <v>2280</v>
      </c>
      <c r="D694" s="1" t="s">
        <v>2345</v>
      </c>
      <c r="E694" s="1" t="s">
        <v>2346</v>
      </c>
      <c r="F694" s="1" t="s">
        <v>34</v>
      </c>
      <c r="G694" s="1" t="s">
        <v>609</v>
      </c>
      <c r="H694" s="2">
        <v>36803416.519699998</v>
      </c>
      <c r="I694" s="3">
        <v>9582611</v>
      </c>
      <c r="J694" s="3">
        <v>6843</v>
      </c>
      <c r="K694" s="2">
        <v>296801.746126613</v>
      </c>
      <c r="L694" s="4">
        <f t="shared" si="10"/>
        <v>388810.28742586303</v>
      </c>
      <c r="M694" s="3">
        <v>77279.120967741896</v>
      </c>
      <c r="N694" s="3">
        <v>55.185483870967701</v>
      </c>
    </row>
    <row r="695" spans="1:14" x14ac:dyDescent="0.25">
      <c r="A695" s="1" t="s">
        <v>14</v>
      </c>
      <c r="B695" s="1" t="s">
        <v>2347</v>
      </c>
      <c r="C695" s="1" t="s">
        <v>2348</v>
      </c>
      <c r="D695" s="1" t="s">
        <v>2349</v>
      </c>
      <c r="E695" s="1" t="s">
        <v>2350</v>
      </c>
      <c r="F695" s="1" t="s">
        <v>19</v>
      </c>
      <c r="G695" s="1" t="s">
        <v>139</v>
      </c>
      <c r="H695" s="2">
        <v>36726058.675399996</v>
      </c>
      <c r="I695" s="3">
        <v>7342157</v>
      </c>
      <c r="J695" s="3">
        <v>7032</v>
      </c>
      <c r="K695" s="2">
        <v>296177.89254354802</v>
      </c>
      <c r="L695" s="4">
        <f t="shared" si="10"/>
        <v>387993.03923204791</v>
      </c>
      <c r="M695" s="3">
        <v>59210.943548387098</v>
      </c>
      <c r="N695" s="3">
        <v>56.709677419354797</v>
      </c>
    </row>
    <row r="696" spans="1:14" x14ac:dyDescent="0.25">
      <c r="A696" s="1" t="s">
        <v>14</v>
      </c>
      <c r="B696" s="1" t="s">
        <v>2351</v>
      </c>
      <c r="C696" s="1" t="s">
        <v>724</v>
      </c>
      <c r="D696" s="1" t="s">
        <v>2352</v>
      </c>
      <c r="E696" s="1" t="s">
        <v>2353</v>
      </c>
      <c r="F696" s="1" t="s">
        <v>19</v>
      </c>
      <c r="G696" s="1" t="s">
        <v>234</v>
      </c>
      <c r="H696" s="2">
        <v>36684226.409400001</v>
      </c>
      <c r="I696" s="3">
        <v>25786592</v>
      </c>
      <c r="J696" s="3">
        <v>19874</v>
      </c>
      <c r="K696" s="2">
        <v>295840.535559677</v>
      </c>
      <c r="L696" s="4">
        <f t="shared" si="10"/>
        <v>387551.10158317687</v>
      </c>
      <c r="M696" s="3">
        <v>207956.38709677401</v>
      </c>
      <c r="N696" s="3">
        <v>160.27419354838699</v>
      </c>
    </row>
    <row r="697" spans="1:14" x14ac:dyDescent="0.25">
      <c r="A697" s="1" t="s">
        <v>14</v>
      </c>
      <c r="B697" s="1" t="s">
        <v>2354</v>
      </c>
      <c r="C697" s="1" t="s">
        <v>154</v>
      </c>
      <c r="D697" s="1" t="s">
        <v>2355</v>
      </c>
      <c r="E697" s="1" t="s">
        <v>2356</v>
      </c>
      <c r="F697" s="1" t="s">
        <v>19</v>
      </c>
      <c r="G697" s="1" t="s">
        <v>255</v>
      </c>
      <c r="H697" s="2">
        <v>36618930.704499997</v>
      </c>
      <c r="I697" s="3">
        <v>37007646</v>
      </c>
      <c r="J697" s="3">
        <v>4771</v>
      </c>
      <c r="K697" s="2">
        <v>295313.95729435497</v>
      </c>
      <c r="L697" s="4">
        <f t="shared" si="10"/>
        <v>386861.28405560501</v>
      </c>
      <c r="M697" s="3">
        <v>298448.75806451601</v>
      </c>
      <c r="N697" s="3">
        <v>38.475806451612897</v>
      </c>
    </row>
    <row r="698" spans="1:14" x14ac:dyDescent="0.25">
      <c r="A698" s="1" t="s">
        <v>14</v>
      </c>
      <c r="B698" s="1" t="s">
        <v>2357</v>
      </c>
      <c r="C698" s="1" t="s">
        <v>244</v>
      </c>
      <c r="D698" s="1" t="s">
        <v>2358</v>
      </c>
      <c r="E698" s="1" t="s">
        <v>2359</v>
      </c>
      <c r="F698" s="1" t="s">
        <v>19</v>
      </c>
      <c r="G698" s="1" t="s">
        <v>255</v>
      </c>
      <c r="H698" s="2">
        <v>36558775.407799996</v>
      </c>
      <c r="I698" s="3">
        <v>50303909</v>
      </c>
      <c r="J698" s="3">
        <v>200</v>
      </c>
      <c r="K698" s="2">
        <v>294828.83393387101</v>
      </c>
      <c r="L698" s="4">
        <f t="shared" si="10"/>
        <v>386225.77245337103</v>
      </c>
      <c r="M698" s="3">
        <v>405676.68548387103</v>
      </c>
      <c r="N698" s="3">
        <v>1.61290322580645</v>
      </c>
    </row>
    <row r="699" spans="1:14" x14ac:dyDescent="0.25">
      <c r="A699" s="1" t="s">
        <v>431</v>
      </c>
      <c r="B699" s="1" t="s">
        <v>2360</v>
      </c>
      <c r="C699" s="1" t="s">
        <v>170</v>
      </c>
      <c r="D699" s="1" t="s">
        <v>2361</v>
      </c>
      <c r="E699" s="1" t="s">
        <v>2362</v>
      </c>
      <c r="F699" s="1" t="s">
        <v>19</v>
      </c>
      <c r="G699" s="1" t="s">
        <v>234</v>
      </c>
      <c r="H699" s="2">
        <v>36493851.548299998</v>
      </c>
      <c r="I699" s="3">
        <v>15806722</v>
      </c>
      <c r="J699" s="3">
        <v>3746</v>
      </c>
      <c r="K699" s="2">
        <v>294305.25442177401</v>
      </c>
      <c r="L699" s="4">
        <f t="shared" si="10"/>
        <v>385539.88329252397</v>
      </c>
      <c r="M699" s="3">
        <v>127473.564516129</v>
      </c>
      <c r="N699" s="3">
        <v>30.209677419354801</v>
      </c>
    </row>
    <row r="700" spans="1:14" x14ac:dyDescent="0.25">
      <c r="A700" s="1" t="s">
        <v>14</v>
      </c>
      <c r="B700" s="1" t="s">
        <v>2363</v>
      </c>
      <c r="C700" s="1" t="s">
        <v>633</v>
      </c>
      <c r="D700" s="1" t="s">
        <v>2364</v>
      </c>
      <c r="E700" s="1" t="s">
        <v>2365</v>
      </c>
      <c r="F700" s="1" t="s">
        <v>19</v>
      </c>
      <c r="G700" s="1" t="s">
        <v>255</v>
      </c>
      <c r="H700" s="2">
        <v>36228372.3719</v>
      </c>
      <c r="I700" s="3">
        <v>26774131</v>
      </c>
      <c r="J700" s="3">
        <v>3543</v>
      </c>
      <c r="K700" s="2">
        <v>292164.29332177399</v>
      </c>
      <c r="L700" s="4">
        <f t="shared" si="10"/>
        <v>382735.22425152396</v>
      </c>
      <c r="M700" s="3">
        <v>215920.41129032301</v>
      </c>
      <c r="N700" s="3">
        <v>28.572580645161299</v>
      </c>
    </row>
    <row r="701" spans="1:14" x14ac:dyDescent="0.25">
      <c r="A701" s="1" t="s">
        <v>431</v>
      </c>
      <c r="B701" s="1" t="s">
        <v>2366</v>
      </c>
      <c r="C701" s="1" t="s">
        <v>471</v>
      </c>
      <c r="D701" s="1" t="s">
        <v>2367</v>
      </c>
      <c r="E701" s="1" t="s">
        <v>2368</v>
      </c>
      <c r="F701" s="1" t="s">
        <v>19</v>
      </c>
      <c r="G701" s="1" t="s">
        <v>268</v>
      </c>
      <c r="H701" s="2">
        <v>36040893.103</v>
      </c>
      <c r="I701" s="3">
        <v>3887244</v>
      </c>
      <c r="J701" s="3">
        <v>3391</v>
      </c>
      <c r="K701" s="2">
        <v>290652.36373387103</v>
      </c>
      <c r="L701" s="4">
        <f t="shared" si="10"/>
        <v>380754.59649137105</v>
      </c>
      <c r="M701" s="3">
        <v>31348.7419354839</v>
      </c>
      <c r="N701" s="3">
        <v>27.346774193548399</v>
      </c>
    </row>
    <row r="702" spans="1:14" x14ac:dyDescent="0.25">
      <c r="A702" s="1" t="s">
        <v>431</v>
      </c>
      <c r="B702" s="1" t="s">
        <v>2369</v>
      </c>
      <c r="C702" s="1" t="s">
        <v>244</v>
      </c>
      <c r="D702" s="1" t="s">
        <v>2370</v>
      </c>
      <c r="E702" s="1" t="s">
        <v>2371</v>
      </c>
      <c r="F702" s="1" t="s">
        <v>19</v>
      </c>
      <c r="G702" s="1" t="s">
        <v>20</v>
      </c>
      <c r="H702" s="2">
        <v>36022509.638899997</v>
      </c>
      <c r="I702" s="3">
        <v>680012319</v>
      </c>
      <c r="J702" s="3">
        <v>7218</v>
      </c>
      <c r="K702" s="2">
        <v>290504.10999112902</v>
      </c>
      <c r="L702" s="4">
        <f t="shared" si="10"/>
        <v>380560.38408837904</v>
      </c>
      <c r="M702" s="3">
        <v>5483970.3145161299</v>
      </c>
      <c r="N702" s="3">
        <v>58.209677419354797</v>
      </c>
    </row>
    <row r="703" spans="1:14" x14ac:dyDescent="0.25">
      <c r="A703" s="1" t="s">
        <v>431</v>
      </c>
      <c r="B703" s="1" t="s">
        <v>2372</v>
      </c>
      <c r="C703" s="1" t="s">
        <v>244</v>
      </c>
      <c r="D703" s="1" t="s">
        <v>2373</v>
      </c>
      <c r="E703" s="1" t="s">
        <v>2374</v>
      </c>
      <c r="F703" s="1" t="s">
        <v>19</v>
      </c>
      <c r="G703" s="1" t="s">
        <v>609</v>
      </c>
      <c r="H703" s="2">
        <v>35747548.193599999</v>
      </c>
      <c r="I703" s="3">
        <v>5856761</v>
      </c>
      <c r="J703" s="3">
        <v>5274</v>
      </c>
      <c r="K703" s="2">
        <v>288286.67898064503</v>
      </c>
      <c r="L703" s="4">
        <f t="shared" si="10"/>
        <v>377655.54946464498</v>
      </c>
      <c r="M703" s="3">
        <v>47231.943548387098</v>
      </c>
      <c r="N703" s="3">
        <v>42.5322580645161</v>
      </c>
    </row>
    <row r="704" spans="1:14" x14ac:dyDescent="0.25">
      <c r="A704" s="1" t="s">
        <v>431</v>
      </c>
      <c r="B704" s="1" t="s">
        <v>2375</v>
      </c>
      <c r="C704" s="1" t="s">
        <v>170</v>
      </c>
      <c r="D704" s="1" t="s">
        <v>2376</v>
      </c>
      <c r="E704" s="1" t="s">
        <v>2377</v>
      </c>
      <c r="F704" s="1" t="s">
        <v>19</v>
      </c>
      <c r="G704" s="1" t="s">
        <v>268</v>
      </c>
      <c r="H704" s="2">
        <v>35728650.478299998</v>
      </c>
      <c r="I704" s="3">
        <v>26372947</v>
      </c>
      <c r="J704" s="3">
        <v>6775</v>
      </c>
      <c r="K704" s="2">
        <v>288134.27805080602</v>
      </c>
      <c r="L704" s="4">
        <f t="shared" si="10"/>
        <v>377455.90424655593</v>
      </c>
      <c r="M704" s="3">
        <v>212685.056451613</v>
      </c>
      <c r="N704" s="3">
        <v>54.637096774193601</v>
      </c>
    </row>
    <row r="705" spans="1:14" x14ac:dyDescent="0.25">
      <c r="A705" s="1" t="s">
        <v>14</v>
      </c>
      <c r="B705" s="1" t="s">
        <v>2378</v>
      </c>
      <c r="C705" s="1" t="s">
        <v>2379</v>
      </c>
      <c r="D705" s="1" t="s">
        <v>2380</v>
      </c>
      <c r="E705" s="1" t="s">
        <v>2381</v>
      </c>
      <c r="F705" s="1" t="s">
        <v>478</v>
      </c>
      <c r="G705" s="1" t="s">
        <v>35</v>
      </c>
      <c r="H705" s="2">
        <v>35605489.266999997</v>
      </c>
      <c r="I705" s="3">
        <v>34795484</v>
      </c>
      <c r="J705" s="3">
        <v>4880</v>
      </c>
      <c r="K705" s="2">
        <v>287141.04247580603</v>
      </c>
      <c r="L705" s="4">
        <f t="shared" si="10"/>
        <v>376154.7656433059</v>
      </c>
      <c r="M705" s="3">
        <v>280608.74193548399</v>
      </c>
      <c r="N705" s="3">
        <v>39.354838709677402</v>
      </c>
    </row>
    <row r="706" spans="1:14" x14ac:dyDescent="0.25">
      <c r="A706" s="1" t="s">
        <v>431</v>
      </c>
      <c r="B706" s="1" t="s">
        <v>2382</v>
      </c>
      <c r="C706" s="1" t="s">
        <v>37</v>
      </c>
      <c r="D706" s="1" t="s">
        <v>2383</v>
      </c>
      <c r="E706" s="1" t="s">
        <v>2384</v>
      </c>
      <c r="F706" s="1" t="s">
        <v>19</v>
      </c>
      <c r="G706" s="1" t="s">
        <v>268</v>
      </c>
      <c r="H706" s="2">
        <v>35507923.119800001</v>
      </c>
      <c r="I706" s="3">
        <v>5564503</v>
      </c>
      <c r="J706" s="3">
        <v>792</v>
      </c>
      <c r="K706" s="2">
        <v>286354.21870806499</v>
      </c>
      <c r="L706" s="4">
        <f t="shared" si="10"/>
        <v>375124.02650756517</v>
      </c>
      <c r="M706" s="3">
        <v>44875.024193548401</v>
      </c>
      <c r="N706" s="3">
        <v>6.3870967741935498</v>
      </c>
    </row>
    <row r="707" spans="1:14" x14ac:dyDescent="0.25">
      <c r="A707" s="1" t="s">
        <v>14</v>
      </c>
      <c r="B707" s="1" t="s">
        <v>2385</v>
      </c>
      <c r="C707" s="1" t="s">
        <v>37</v>
      </c>
      <c r="D707" s="1" t="s">
        <v>2386</v>
      </c>
      <c r="E707" s="1" t="s">
        <v>2387</v>
      </c>
      <c r="F707" s="1" t="s">
        <v>19</v>
      </c>
      <c r="G707" s="1" t="s">
        <v>407</v>
      </c>
      <c r="H707" s="2">
        <v>35147009.955799997</v>
      </c>
      <c r="I707" s="3">
        <v>30905398</v>
      </c>
      <c r="J707" s="3">
        <v>4104</v>
      </c>
      <c r="K707" s="2">
        <v>283443.62867580698</v>
      </c>
      <c r="L707" s="4">
        <f t="shared" ref="L707:L770" si="11">K707*1.31</f>
        <v>371311.15356530715</v>
      </c>
      <c r="M707" s="3">
        <v>249237.08064516101</v>
      </c>
      <c r="N707" s="3">
        <v>33.096774193548399</v>
      </c>
    </row>
    <row r="708" spans="1:14" x14ac:dyDescent="0.25">
      <c r="A708" s="1" t="s">
        <v>431</v>
      </c>
      <c r="B708" s="1" t="s">
        <v>2388</v>
      </c>
      <c r="C708" s="1" t="s">
        <v>362</v>
      </c>
      <c r="D708" s="1" t="s">
        <v>2389</v>
      </c>
      <c r="E708" s="1" t="s">
        <v>2390</v>
      </c>
      <c r="F708" s="1" t="s">
        <v>19</v>
      </c>
      <c r="G708" s="1" t="s">
        <v>35</v>
      </c>
      <c r="H708" s="2">
        <v>34780381.642399997</v>
      </c>
      <c r="I708" s="3">
        <v>24311254</v>
      </c>
      <c r="J708" s="3">
        <v>3561</v>
      </c>
      <c r="K708" s="2">
        <v>280486.94872903201</v>
      </c>
      <c r="L708" s="4">
        <f t="shared" si="11"/>
        <v>367437.90283503197</v>
      </c>
      <c r="M708" s="3">
        <v>196058.5</v>
      </c>
      <c r="N708" s="3">
        <v>28.7177419354839</v>
      </c>
    </row>
    <row r="709" spans="1:14" x14ac:dyDescent="0.25">
      <c r="A709" s="1" t="s">
        <v>14</v>
      </c>
      <c r="B709" s="1" t="s">
        <v>2391</v>
      </c>
      <c r="C709" s="1" t="s">
        <v>98</v>
      </c>
      <c r="D709" s="1" t="s">
        <v>2392</v>
      </c>
      <c r="E709" s="1" t="s">
        <v>2393</v>
      </c>
      <c r="F709" s="1" t="s">
        <v>19</v>
      </c>
      <c r="G709" s="1" t="s">
        <v>234</v>
      </c>
      <c r="H709" s="2">
        <v>34664774.187700003</v>
      </c>
      <c r="I709" s="3">
        <v>210033639</v>
      </c>
      <c r="J709" s="3">
        <v>8976</v>
      </c>
      <c r="K709" s="2">
        <v>279554.63054596802</v>
      </c>
      <c r="L709" s="4">
        <f t="shared" si="11"/>
        <v>366216.56601521809</v>
      </c>
      <c r="M709" s="3">
        <v>1693819.6693548399</v>
      </c>
      <c r="N709" s="3">
        <v>72.387096774193594</v>
      </c>
    </row>
    <row r="710" spans="1:14" x14ac:dyDescent="0.25">
      <c r="A710" s="1" t="s">
        <v>431</v>
      </c>
      <c r="B710" s="1" t="s">
        <v>2394</v>
      </c>
      <c r="C710" s="1" t="s">
        <v>98</v>
      </c>
      <c r="D710" s="1" t="s">
        <v>2395</v>
      </c>
      <c r="E710" s="1" t="s">
        <v>2396</v>
      </c>
      <c r="F710" s="1" t="s">
        <v>19</v>
      </c>
      <c r="G710" s="1" t="s">
        <v>268</v>
      </c>
      <c r="H710" s="2">
        <v>34626672.496200003</v>
      </c>
      <c r="I710" s="3">
        <v>33986020</v>
      </c>
      <c r="J710" s="3">
        <v>1893</v>
      </c>
      <c r="K710" s="2">
        <v>279247.358840323</v>
      </c>
      <c r="L710" s="4">
        <f t="shared" si="11"/>
        <v>365814.04008082312</v>
      </c>
      <c r="M710" s="3">
        <v>274080.80645161303</v>
      </c>
      <c r="N710" s="3">
        <v>15.2661290322581</v>
      </c>
    </row>
    <row r="711" spans="1:14" x14ac:dyDescent="0.25">
      <c r="A711" s="1" t="s">
        <v>14</v>
      </c>
      <c r="B711" s="1" t="s">
        <v>2397</v>
      </c>
      <c r="C711" s="1" t="s">
        <v>362</v>
      </c>
      <c r="D711" s="1" t="s">
        <v>2398</v>
      </c>
      <c r="E711" s="1" t="s">
        <v>2399</v>
      </c>
      <c r="F711" s="1" t="s">
        <v>19</v>
      </c>
      <c r="G711" s="1" t="s">
        <v>255</v>
      </c>
      <c r="H711" s="2">
        <v>34444086.743900001</v>
      </c>
      <c r="I711" s="3">
        <v>7872384</v>
      </c>
      <c r="J711" s="3">
        <v>4748</v>
      </c>
      <c r="K711" s="2">
        <v>277774.893095968</v>
      </c>
      <c r="L711" s="4">
        <f t="shared" si="11"/>
        <v>363885.1099557181</v>
      </c>
      <c r="M711" s="3">
        <v>63486.967741935499</v>
      </c>
      <c r="N711" s="3">
        <v>38.290322580645203</v>
      </c>
    </row>
    <row r="712" spans="1:14" x14ac:dyDescent="0.25">
      <c r="A712" s="1" t="s">
        <v>14</v>
      </c>
      <c r="B712" s="1" t="s">
        <v>2400</v>
      </c>
      <c r="C712" s="1" t="s">
        <v>154</v>
      </c>
      <c r="D712" s="1" t="s">
        <v>2401</v>
      </c>
      <c r="E712" s="1" t="s">
        <v>2402</v>
      </c>
      <c r="F712" s="1" t="s">
        <v>19</v>
      </c>
      <c r="G712" s="1" t="s">
        <v>29</v>
      </c>
      <c r="H712" s="2">
        <v>34394382.4318</v>
      </c>
      <c r="I712" s="3">
        <v>1492378169</v>
      </c>
      <c r="J712" s="3">
        <v>16731</v>
      </c>
      <c r="K712" s="2">
        <v>277374.05186935503</v>
      </c>
      <c r="L712" s="4">
        <f t="shared" si="11"/>
        <v>363360.00794885511</v>
      </c>
      <c r="M712" s="3">
        <v>12035307.814516099</v>
      </c>
      <c r="N712" s="3">
        <v>134.927419354839</v>
      </c>
    </row>
    <row r="713" spans="1:14" x14ac:dyDescent="0.25">
      <c r="A713" s="1" t="s">
        <v>14</v>
      </c>
      <c r="B713" s="1" t="s">
        <v>2403</v>
      </c>
      <c r="C713" s="1" t="s">
        <v>98</v>
      </c>
      <c r="D713" s="1" t="s">
        <v>2404</v>
      </c>
      <c r="E713" s="1" t="s">
        <v>2405</v>
      </c>
      <c r="F713" s="1" t="s">
        <v>19</v>
      </c>
      <c r="G713" s="1" t="s">
        <v>255</v>
      </c>
      <c r="H713" s="2">
        <v>34290038.520099998</v>
      </c>
      <c r="I713" s="3">
        <v>12640548</v>
      </c>
      <c r="J713" s="3">
        <v>4727</v>
      </c>
      <c r="K713" s="2">
        <v>276532.56871048402</v>
      </c>
      <c r="L713" s="4">
        <f t="shared" si="11"/>
        <v>362257.66501073405</v>
      </c>
      <c r="M713" s="3">
        <v>101939.903225806</v>
      </c>
      <c r="N713" s="3">
        <v>38.120967741935502</v>
      </c>
    </row>
    <row r="714" spans="1:14" x14ac:dyDescent="0.25">
      <c r="A714" s="1" t="s">
        <v>14</v>
      </c>
      <c r="B714" s="1" t="s">
        <v>2406</v>
      </c>
      <c r="C714" s="1" t="s">
        <v>2407</v>
      </c>
      <c r="D714" s="1" t="s">
        <v>2408</v>
      </c>
      <c r="E714" s="1" t="s">
        <v>2409</v>
      </c>
      <c r="F714" s="1" t="s">
        <v>622</v>
      </c>
      <c r="G714" s="1" t="s">
        <v>255</v>
      </c>
      <c r="H714" s="2">
        <v>34255194.522299998</v>
      </c>
      <c r="I714" s="3">
        <v>95823988</v>
      </c>
      <c r="J714" s="3">
        <v>2462</v>
      </c>
      <c r="K714" s="2">
        <v>276251.568728226</v>
      </c>
      <c r="L714" s="4">
        <f t="shared" si="11"/>
        <v>361889.5550339761</v>
      </c>
      <c r="M714" s="3">
        <v>772774.09677419404</v>
      </c>
      <c r="N714" s="3">
        <v>19.854838709677399</v>
      </c>
    </row>
    <row r="715" spans="1:14" x14ac:dyDescent="0.25">
      <c r="A715" s="1" t="s">
        <v>431</v>
      </c>
      <c r="B715" s="1" t="s">
        <v>2410</v>
      </c>
      <c r="C715" s="1" t="s">
        <v>170</v>
      </c>
      <c r="D715" s="1" t="s">
        <v>2411</v>
      </c>
      <c r="E715" s="1" t="s">
        <v>2412</v>
      </c>
      <c r="F715" s="1" t="s">
        <v>19</v>
      </c>
      <c r="G715" s="1" t="s">
        <v>268</v>
      </c>
      <c r="H715" s="2">
        <v>33981618.4463</v>
      </c>
      <c r="I715" s="3">
        <v>51910409</v>
      </c>
      <c r="J715" s="3">
        <v>3836</v>
      </c>
      <c r="K715" s="2">
        <v>274045.31005080702</v>
      </c>
      <c r="L715" s="4">
        <f t="shared" si="11"/>
        <v>358999.35616655723</v>
      </c>
      <c r="M715" s="3">
        <v>418632.33064516098</v>
      </c>
      <c r="N715" s="3">
        <v>30.935483870967701</v>
      </c>
    </row>
    <row r="716" spans="1:14" x14ac:dyDescent="0.25">
      <c r="A716" s="1" t="s">
        <v>14</v>
      </c>
      <c r="B716" s="1" t="s">
        <v>2413</v>
      </c>
      <c r="C716" s="1" t="s">
        <v>362</v>
      </c>
      <c r="D716" s="1" t="s">
        <v>2414</v>
      </c>
      <c r="E716" s="1" t="s">
        <v>2415</v>
      </c>
      <c r="F716" s="1" t="s">
        <v>19</v>
      </c>
      <c r="G716" s="1" t="s">
        <v>165</v>
      </c>
      <c r="H716" s="2">
        <v>33945345.997599997</v>
      </c>
      <c r="I716" s="3">
        <v>7537938</v>
      </c>
      <c r="J716" s="3">
        <v>8027</v>
      </c>
      <c r="K716" s="2">
        <v>273752.79030322598</v>
      </c>
      <c r="L716" s="4">
        <f t="shared" si="11"/>
        <v>358616.15529722604</v>
      </c>
      <c r="M716" s="3">
        <v>60789.822580645203</v>
      </c>
      <c r="N716" s="3">
        <v>64.733870967741893</v>
      </c>
    </row>
    <row r="717" spans="1:14" x14ac:dyDescent="0.25">
      <c r="A717" s="1" t="s">
        <v>14</v>
      </c>
      <c r="B717" s="1" t="s">
        <v>2416</v>
      </c>
      <c r="C717" s="1" t="s">
        <v>98</v>
      </c>
      <c r="D717" s="1" t="s">
        <v>2417</v>
      </c>
      <c r="E717" s="1" t="s">
        <v>2418</v>
      </c>
      <c r="F717" s="1" t="s">
        <v>19</v>
      </c>
      <c r="G717" s="1" t="s">
        <v>255</v>
      </c>
      <c r="H717" s="2">
        <v>33939840.152000003</v>
      </c>
      <c r="I717" s="3">
        <v>13290885</v>
      </c>
      <c r="J717" s="3">
        <v>2944</v>
      </c>
      <c r="K717" s="2">
        <v>273708.38832258101</v>
      </c>
      <c r="L717" s="4">
        <f t="shared" si="11"/>
        <v>358557.98870258115</v>
      </c>
      <c r="M717" s="3">
        <v>107184.556451613</v>
      </c>
      <c r="N717" s="3">
        <v>23.741935483871</v>
      </c>
    </row>
    <row r="718" spans="1:14" x14ac:dyDescent="0.25">
      <c r="A718" s="1" t="s">
        <v>14</v>
      </c>
      <c r="B718" s="1" t="s">
        <v>2419</v>
      </c>
      <c r="C718" s="1" t="s">
        <v>37</v>
      </c>
      <c r="D718" s="1" t="s">
        <v>2420</v>
      </c>
      <c r="E718" s="1" t="s">
        <v>2421</v>
      </c>
      <c r="F718" s="1" t="s">
        <v>34</v>
      </c>
      <c r="G718" s="1" t="s">
        <v>20</v>
      </c>
      <c r="H718" s="2">
        <v>33938463.217600003</v>
      </c>
      <c r="I718" s="3">
        <v>28741794</v>
      </c>
      <c r="J718" s="3">
        <v>15443</v>
      </c>
      <c r="K718" s="2">
        <v>273697.28401290299</v>
      </c>
      <c r="L718" s="4">
        <f t="shared" si="11"/>
        <v>358543.44205690292</v>
      </c>
      <c r="M718" s="3">
        <v>231788.66129032301</v>
      </c>
      <c r="N718" s="3">
        <v>124.540322580645</v>
      </c>
    </row>
    <row r="719" spans="1:14" x14ac:dyDescent="0.25">
      <c r="A719" s="1" t="s">
        <v>14</v>
      </c>
      <c r="B719" s="1" t="s">
        <v>2422</v>
      </c>
      <c r="C719" s="1" t="s">
        <v>60</v>
      </c>
      <c r="D719" s="1" t="s">
        <v>2423</v>
      </c>
      <c r="E719" s="1" t="s">
        <v>2424</v>
      </c>
      <c r="F719" s="1" t="s">
        <v>19</v>
      </c>
      <c r="G719" s="1" t="s">
        <v>255</v>
      </c>
      <c r="H719" s="2">
        <v>33806894.949900001</v>
      </c>
      <c r="I719" s="3">
        <v>19689457</v>
      </c>
      <c r="J719" s="3">
        <v>4589</v>
      </c>
      <c r="K719" s="2">
        <v>272636.24959596799</v>
      </c>
      <c r="L719" s="4">
        <f t="shared" si="11"/>
        <v>357153.48697071808</v>
      </c>
      <c r="M719" s="3">
        <v>158785.943548387</v>
      </c>
      <c r="N719" s="3">
        <v>37.008064516128997</v>
      </c>
    </row>
    <row r="720" spans="1:14" x14ac:dyDescent="0.25">
      <c r="A720" s="1" t="s">
        <v>431</v>
      </c>
      <c r="B720" s="1" t="s">
        <v>2425</v>
      </c>
      <c r="C720" s="1" t="s">
        <v>98</v>
      </c>
      <c r="D720" s="1" t="s">
        <v>2426</v>
      </c>
      <c r="E720" s="1" t="s">
        <v>2427</v>
      </c>
      <c r="F720" s="1" t="s">
        <v>19</v>
      </c>
      <c r="G720" s="1" t="s">
        <v>29</v>
      </c>
      <c r="H720" s="2">
        <v>33804626.556900002</v>
      </c>
      <c r="I720" s="3">
        <v>879482</v>
      </c>
      <c r="J720" s="3">
        <v>2292</v>
      </c>
      <c r="K720" s="2">
        <v>272617.956104032</v>
      </c>
      <c r="L720" s="4">
        <f t="shared" si="11"/>
        <v>357129.52249628195</v>
      </c>
      <c r="M720" s="3">
        <v>7092.5967741935501</v>
      </c>
      <c r="N720" s="3">
        <v>18.4838709677419</v>
      </c>
    </row>
    <row r="721" spans="1:14" x14ac:dyDescent="0.25">
      <c r="A721" s="1" t="s">
        <v>431</v>
      </c>
      <c r="B721" s="1" t="s">
        <v>2428</v>
      </c>
      <c r="C721" s="1" t="s">
        <v>130</v>
      </c>
      <c r="D721" s="1" t="s">
        <v>2429</v>
      </c>
      <c r="E721" s="1" t="s">
        <v>2430</v>
      </c>
      <c r="F721" s="1" t="s">
        <v>1029</v>
      </c>
      <c r="G721" s="1" t="s">
        <v>35</v>
      </c>
      <c r="H721" s="2">
        <v>33643648.980099998</v>
      </c>
      <c r="I721" s="3">
        <v>544080934</v>
      </c>
      <c r="J721" s="3">
        <v>12283</v>
      </c>
      <c r="K721" s="2">
        <v>271319.74983951601</v>
      </c>
      <c r="L721" s="4">
        <f t="shared" si="11"/>
        <v>355428.87228976598</v>
      </c>
      <c r="M721" s="3">
        <v>4387749.4677419402</v>
      </c>
      <c r="N721" s="3">
        <v>99.056451612903203</v>
      </c>
    </row>
    <row r="722" spans="1:14" x14ac:dyDescent="0.25">
      <c r="A722" s="1" t="s">
        <v>431</v>
      </c>
      <c r="B722" s="1" t="s">
        <v>2431</v>
      </c>
      <c r="C722" s="1" t="s">
        <v>2432</v>
      </c>
      <c r="D722" s="1" t="s">
        <v>2433</v>
      </c>
      <c r="E722" s="1" t="s">
        <v>2434</v>
      </c>
      <c r="F722" s="1" t="s">
        <v>19</v>
      </c>
      <c r="G722" s="1" t="s">
        <v>205</v>
      </c>
      <c r="H722" s="2">
        <v>32955440.264600001</v>
      </c>
      <c r="I722" s="3">
        <v>63935537</v>
      </c>
      <c r="J722" s="3">
        <v>3141</v>
      </c>
      <c r="K722" s="2">
        <v>265769.67955322599</v>
      </c>
      <c r="L722" s="4">
        <f t="shared" si="11"/>
        <v>348158.28021472605</v>
      </c>
      <c r="M722" s="3">
        <v>515609.16935483902</v>
      </c>
      <c r="N722" s="3">
        <v>25.330645161290299</v>
      </c>
    </row>
    <row r="723" spans="1:14" x14ac:dyDescent="0.25">
      <c r="A723" s="1" t="s">
        <v>431</v>
      </c>
      <c r="B723" s="1" t="s">
        <v>2435</v>
      </c>
      <c r="C723" s="1" t="s">
        <v>633</v>
      </c>
      <c r="D723" s="1" t="s">
        <v>2436</v>
      </c>
      <c r="E723" s="1" t="s">
        <v>2437</v>
      </c>
      <c r="F723" s="1" t="s">
        <v>19</v>
      </c>
      <c r="G723" s="1" t="s">
        <v>1482</v>
      </c>
      <c r="H723" s="2">
        <v>32954476.032900002</v>
      </c>
      <c r="I723" s="3">
        <v>17360670</v>
      </c>
      <c r="J723" s="3">
        <v>2713</v>
      </c>
      <c r="K723" s="2">
        <v>265761.90349112899</v>
      </c>
      <c r="L723" s="4">
        <f t="shared" si="11"/>
        <v>348148.09357337898</v>
      </c>
      <c r="M723" s="3">
        <v>140005.40322580599</v>
      </c>
      <c r="N723" s="3">
        <v>21.879032258064498</v>
      </c>
    </row>
    <row r="724" spans="1:14" x14ac:dyDescent="0.25">
      <c r="A724" s="1" t="s">
        <v>431</v>
      </c>
      <c r="B724" s="1" t="s">
        <v>2438</v>
      </c>
      <c r="C724" s="1" t="s">
        <v>1077</v>
      </c>
      <c r="D724" s="1" t="s">
        <v>2439</v>
      </c>
      <c r="E724" s="1" t="s">
        <v>2440</v>
      </c>
      <c r="F724" s="1" t="s">
        <v>19</v>
      </c>
      <c r="G724" s="1" t="s">
        <v>234</v>
      </c>
      <c r="H724" s="2">
        <v>32880772.631900001</v>
      </c>
      <c r="I724" s="3">
        <v>39552353</v>
      </c>
      <c r="J724" s="3">
        <v>4699</v>
      </c>
      <c r="K724" s="2">
        <v>265167.52122499997</v>
      </c>
      <c r="L724" s="4">
        <f t="shared" si="11"/>
        <v>347369.45280475001</v>
      </c>
      <c r="M724" s="3">
        <v>318970.58870967699</v>
      </c>
      <c r="N724" s="3">
        <v>37.895161290322598</v>
      </c>
    </row>
    <row r="725" spans="1:14" x14ac:dyDescent="0.25">
      <c r="A725" s="1" t="s">
        <v>431</v>
      </c>
      <c r="B725" s="1" t="s">
        <v>2441</v>
      </c>
      <c r="C725" s="1" t="s">
        <v>244</v>
      </c>
      <c r="D725" s="1" t="s">
        <v>2442</v>
      </c>
      <c r="E725" s="1" t="s">
        <v>2443</v>
      </c>
      <c r="F725" s="1" t="s">
        <v>19</v>
      </c>
      <c r="G725" s="1" t="s">
        <v>20</v>
      </c>
      <c r="H725" s="2">
        <v>32691267.815900002</v>
      </c>
      <c r="I725" s="3">
        <v>175476587</v>
      </c>
      <c r="J725" s="3">
        <v>7759</v>
      </c>
      <c r="K725" s="2">
        <v>263639.25657983898</v>
      </c>
      <c r="L725" s="4">
        <f t="shared" si="11"/>
        <v>345367.42611958907</v>
      </c>
      <c r="M725" s="3">
        <v>1415133.7661290299</v>
      </c>
      <c r="N725" s="3">
        <v>62.572580645161302</v>
      </c>
    </row>
    <row r="726" spans="1:14" x14ac:dyDescent="0.25">
      <c r="A726" s="1" t="s">
        <v>431</v>
      </c>
      <c r="B726" s="1" t="s">
        <v>2444</v>
      </c>
      <c r="C726" s="1" t="s">
        <v>37</v>
      </c>
      <c r="D726" s="1" t="s">
        <v>2445</v>
      </c>
      <c r="E726" s="1" t="s">
        <v>2446</v>
      </c>
      <c r="F726" s="1" t="s">
        <v>19</v>
      </c>
      <c r="G726" s="1" t="s">
        <v>165</v>
      </c>
      <c r="H726" s="2">
        <v>32424643.838300001</v>
      </c>
      <c r="I726" s="3">
        <v>18194991</v>
      </c>
      <c r="J726" s="3">
        <v>1907</v>
      </c>
      <c r="K726" s="2">
        <v>261489.06321209701</v>
      </c>
      <c r="L726" s="4">
        <f t="shared" si="11"/>
        <v>342550.67280784709</v>
      </c>
      <c r="M726" s="3">
        <v>146733.79838709699</v>
      </c>
      <c r="N726" s="3">
        <v>15.3790322580645</v>
      </c>
    </row>
    <row r="727" spans="1:14" x14ac:dyDescent="0.25">
      <c r="A727" s="1" t="s">
        <v>14</v>
      </c>
      <c r="B727" s="1" t="s">
        <v>2447</v>
      </c>
      <c r="C727" s="1" t="s">
        <v>2448</v>
      </c>
      <c r="D727" s="1" t="s">
        <v>2449</v>
      </c>
      <c r="E727" s="1" t="s">
        <v>2450</v>
      </c>
      <c r="F727" s="1" t="s">
        <v>2087</v>
      </c>
      <c r="G727" s="1" t="s">
        <v>35</v>
      </c>
      <c r="H727" s="2">
        <v>32388327.962000001</v>
      </c>
      <c r="I727" s="3">
        <v>33312671</v>
      </c>
      <c r="J727" s="3">
        <v>5398</v>
      </c>
      <c r="K727" s="2">
        <v>261196.19324193499</v>
      </c>
      <c r="L727" s="4">
        <f t="shared" si="11"/>
        <v>342167.01314693486</v>
      </c>
      <c r="M727" s="3">
        <v>268650.57258064498</v>
      </c>
      <c r="N727" s="3">
        <v>43.5322580645161</v>
      </c>
    </row>
    <row r="728" spans="1:14" x14ac:dyDescent="0.25">
      <c r="A728" s="1" t="s">
        <v>14</v>
      </c>
      <c r="B728" s="1" t="s">
        <v>739</v>
      </c>
      <c r="C728" s="1" t="s">
        <v>154</v>
      </c>
      <c r="D728" s="1" t="s">
        <v>1717</v>
      </c>
      <c r="E728" s="1" t="s">
        <v>741</v>
      </c>
      <c r="F728" s="1" t="s">
        <v>34</v>
      </c>
      <c r="G728" s="1" t="s">
        <v>177</v>
      </c>
      <c r="H728" s="2">
        <v>32236664.3079</v>
      </c>
      <c r="I728" s="3">
        <v>9770295</v>
      </c>
      <c r="J728" s="3">
        <v>7587</v>
      </c>
      <c r="K728" s="2">
        <v>259973.099257258</v>
      </c>
      <c r="L728" s="4">
        <f t="shared" si="11"/>
        <v>340564.76002700801</v>
      </c>
      <c r="M728" s="3">
        <v>78792.701612903198</v>
      </c>
      <c r="N728" s="3">
        <v>61.185483870967701</v>
      </c>
    </row>
    <row r="729" spans="1:14" x14ac:dyDescent="0.25">
      <c r="A729" s="1" t="s">
        <v>431</v>
      </c>
      <c r="B729" s="1" t="s">
        <v>2451</v>
      </c>
      <c r="C729" s="1" t="s">
        <v>170</v>
      </c>
      <c r="D729" s="1" t="s">
        <v>2452</v>
      </c>
      <c r="E729" s="1" t="s">
        <v>2453</v>
      </c>
      <c r="F729" s="1" t="s">
        <v>622</v>
      </c>
      <c r="G729" s="1" t="s">
        <v>20</v>
      </c>
      <c r="H729" s="2">
        <v>32205941.139899999</v>
      </c>
      <c r="I729" s="3">
        <v>202566293</v>
      </c>
      <c r="J729" s="3">
        <v>7990</v>
      </c>
      <c r="K729" s="2">
        <v>259725.33177338701</v>
      </c>
      <c r="L729" s="4">
        <f t="shared" si="11"/>
        <v>340240.184623137</v>
      </c>
      <c r="M729" s="3">
        <v>1633599.1370967701</v>
      </c>
      <c r="N729" s="3">
        <v>64.435483870967701</v>
      </c>
    </row>
    <row r="730" spans="1:14" x14ac:dyDescent="0.25">
      <c r="A730" s="1" t="s">
        <v>14</v>
      </c>
      <c r="B730" s="1" t="s">
        <v>2454</v>
      </c>
      <c r="C730" s="1" t="s">
        <v>170</v>
      </c>
      <c r="D730" s="1" t="s">
        <v>2455</v>
      </c>
      <c r="E730" s="1" t="s">
        <v>2456</v>
      </c>
      <c r="F730" s="1" t="s">
        <v>19</v>
      </c>
      <c r="G730" s="1" t="s">
        <v>255</v>
      </c>
      <c r="H730" s="2">
        <v>32097590.772599999</v>
      </c>
      <c r="I730" s="3">
        <v>24066238</v>
      </c>
      <c r="J730" s="3">
        <v>4392</v>
      </c>
      <c r="K730" s="2">
        <v>258851.53848871001</v>
      </c>
      <c r="L730" s="4">
        <f t="shared" si="11"/>
        <v>339095.51542021014</v>
      </c>
      <c r="M730" s="3">
        <v>194082.564516129</v>
      </c>
      <c r="N730" s="3">
        <v>35.419354838709701</v>
      </c>
    </row>
    <row r="731" spans="1:14" x14ac:dyDescent="0.25">
      <c r="A731" s="1" t="s">
        <v>14</v>
      </c>
      <c r="B731" s="1" t="s">
        <v>2457</v>
      </c>
      <c r="C731" s="1" t="s">
        <v>145</v>
      </c>
      <c r="D731" s="1" t="s">
        <v>2458</v>
      </c>
      <c r="E731" s="1" t="s">
        <v>2459</v>
      </c>
      <c r="F731" s="1" t="s">
        <v>19</v>
      </c>
      <c r="G731" s="1" t="s">
        <v>177</v>
      </c>
      <c r="H731" s="2">
        <v>31808630.457600001</v>
      </c>
      <c r="I731" s="3">
        <v>17707612</v>
      </c>
      <c r="J731" s="3">
        <v>7679</v>
      </c>
      <c r="K731" s="2">
        <v>256521.21336774199</v>
      </c>
      <c r="L731" s="4">
        <f t="shared" si="11"/>
        <v>336042.78951174201</v>
      </c>
      <c r="M731" s="3">
        <v>142803.32258064501</v>
      </c>
      <c r="N731" s="3">
        <v>61.927419354838698</v>
      </c>
    </row>
    <row r="732" spans="1:14" x14ac:dyDescent="0.25">
      <c r="A732" s="1" t="s">
        <v>14</v>
      </c>
      <c r="B732" s="1" t="s">
        <v>2460</v>
      </c>
      <c r="C732" s="1" t="s">
        <v>60</v>
      </c>
      <c r="D732" s="1" t="s">
        <v>2461</v>
      </c>
      <c r="E732" s="1" t="s">
        <v>2462</v>
      </c>
      <c r="F732" s="1" t="s">
        <v>19</v>
      </c>
      <c r="G732" s="1" t="s">
        <v>255</v>
      </c>
      <c r="H732" s="2">
        <v>31802444.234200001</v>
      </c>
      <c r="I732" s="3">
        <v>5576478</v>
      </c>
      <c r="J732" s="3">
        <v>5273</v>
      </c>
      <c r="K732" s="2">
        <v>256471.32446935499</v>
      </c>
      <c r="L732" s="4">
        <f t="shared" si="11"/>
        <v>335977.43505485507</v>
      </c>
      <c r="M732" s="3">
        <v>44971.596774193502</v>
      </c>
      <c r="N732" s="3">
        <v>42.524193548387103</v>
      </c>
    </row>
    <row r="733" spans="1:14" x14ac:dyDescent="0.25">
      <c r="A733" s="1" t="s">
        <v>431</v>
      </c>
      <c r="B733" s="1" t="s">
        <v>2463</v>
      </c>
      <c r="C733" s="1" t="s">
        <v>170</v>
      </c>
      <c r="D733" s="1" t="s">
        <v>2464</v>
      </c>
      <c r="E733" s="1" t="s">
        <v>2465</v>
      </c>
      <c r="F733" s="1" t="s">
        <v>19</v>
      </c>
      <c r="G733" s="1" t="s">
        <v>139</v>
      </c>
      <c r="H733" s="2">
        <v>31651290.026000001</v>
      </c>
      <c r="I733" s="3">
        <v>15801118</v>
      </c>
      <c r="J733" s="3">
        <v>1016</v>
      </c>
      <c r="K733" s="2">
        <v>255252.33891935501</v>
      </c>
      <c r="L733" s="4">
        <f t="shared" si="11"/>
        <v>334380.56398435507</v>
      </c>
      <c r="M733" s="3">
        <v>127428.370967742</v>
      </c>
      <c r="N733" s="3">
        <v>8.1935483870967705</v>
      </c>
    </row>
    <row r="734" spans="1:14" x14ac:dyDescent="0.25">
      <c r="A734" s="1" t="s">
        <v>14</v>
      </c>
      <c r="B734" s="1" t="s">
        <v>2466</v>
      </c>
      <c r="C734" s="1" t="s">
        <v>60</v>
      </c>
      <c r="D734" s="1" t="s">
        <v>2467</v>
      </c>
      <c r="E734" s="1" t="s">
        <v>2468</v>
      </c>
      <c r="F734" s="1" t="s">
        <v>19</v>
      </c>
      <c r="G734" s="1" t="s">
        <v>255</v>
      </c>
      <c r="H734" s="2">
        <v>31563066.350000001</v>
      </c>
      <c r="I734" s="3">
        <v>14884614</v>
      </c>
      <c r="J734" s="3">
        <v>2426</v>
      </c>
      <c r="K734" s="2">
        <v>254540.85766129001</v>
      </c>
      <c r="L734" s="4">
        <f t="shared" si="11"/>
        <v>333448.52353628993</v>
      </c>
      <c r="M734" s="3">
        <v>120037.209677419</v>
      </c>
      <c r="N734" s="3">
        <v>19.564516129032299</v>
      </c>
    </row>
    <row r="735" spans="1:14" x14ac:dyDescent="0.25">
      <c r="A735" s="1" t="s">
        <v>431</v>
      </c>
      <c r="B735" s="1" t="s">
        <v>2469</v>
      </c>
      <c r="C735" s="1" t="s">
        <v>316</v>
      </c>
      <c r="D735" s="1" t="s">
        <v>2470</v>
      </c>
      <c r="E735" s="1" t="s">
        <v>2471</v>
      </c>
      <c r="F735" s="1" t="s">
        <v>19</v>
      </c>
      <c r="G735" s="1" t="s">
        <v>268</v>
      </c>
      <c r="H735" s="2">
        <v>31549999.445599999</v>
      </c>
      <c r="I735" s="3">
        <v>14412134</v>
      </c>
      <c r="J735" s="3">
        <v>1061</v>
      </c>
      <c r="K735" s="2">
        <v>254435.47940000001</v>
      </c>
      <c r="L735" s="4">
        <f t="shared" si="11"/>
        <v>333310.47801400005</v>
      </c>
      <c r="M735" s="3">
        <v>116226.88709677399</v>
      </c>
      <c r="N735" s="3">
        <v>8.5564516129032295</v>
      </c>
    </row>
    <row r="736" spans="1:14" x14ac:dyDescent="0.25">
      <c r="A736" s="1" t="s">
        <v>14</v>
      </c>
      <c r="B736" s="1" t="s">
        <v>2472</v>
      </c>
      <c r="C736" s="1" t="s">
        <v>145</v>
      </c>
      <c r="D736" s="1" t="s">
        <v>2473</v>
      </c>
      <c r="E736" s="1" t="s">
        <v>2474</v>
      </c>
      <c r="F736" s="1" t="s">
        <v>19</v>
      </c>
      <c r="G736" s="1" t="s">
        <v>165</v>
      </c>
      <c r="H736" s="2">
        <v>31412517.119199999</v>
      </c>
      <c r="I736" s="3">
        <v>63187061</v>
      </c>
      <c r="J736" s="3">
        <v>9407</v>
      </c>
      <c r="K736" s="2">
        <v>253326.75096129</v>
      </c>
      <c r="L736" s="4">
        <f t="shared" si="11"/>
        <v>331858.0437592899</v>
      </c>
      <c r="M736" s="3">
        <v>509573.07258064498</v>
      </c>
      <c r="N736" s="3">
        <v>75.862903225806505</v>
      </c>
    </row>
    <row r="737" spans="1:14" x14ac:dyDescent="0.25">
      <c r="A737" s="1" t="s">
        <v>14</v>
      </c>
      <c r="B737" s="1" t="s">
        <v>2475</v>
      </c>
      <c r="C737" s="1" t="s">
        <v>2476</v>
      </c>
      <c r="D737" s="1" t="s">
        <v>2477</v>
      </c>
      <c r="E737" s="1" t="s">
        <v>2478</v>
      </c>
      <c r="F737" s="1" t="s">
        <v>19</v>
      </c>
      <c r="G737" s="1" t="s">
        <v>35</v>
      </c>
      <c r="H737" s="2">
        <v>31393446.0537</v>
      </c>
      <c r="I737" s="3">
        <v>87799609</v>
      </c>
      <c r="J737" s="3">
        <v>8360</v>
      </c>
      <c r="K737" s="2">
        <v>253172.95204596801</v>
      </c>
      <c r="L737" s="4">
        <f t="shared" si="11"/>
        <v>331656.56718021812</v>
      </c>
      <c r="M737" s="3">
        <v>708061.36290322605</v>
      </c>
      <c r="N737" s="3">
        <v>67.419354838709694</v>
      </c>
    </row>
    <row r="738" spans="1:14" x14ac:dyDescent="0.25">
      <c r="A738" s="1" t="s">
        <v>14</v>
      </c>
      <c r="B738" s="1" t="s">
        <v>2479</v>
      </c>
      <c r="C738" s="1" t="s">
        <v>2480</v>
      </c>
      <c r="D738" s="1" t="s">
        <v>2481</v>
      </c>
      <c r="E738" s="1" t="s">
        <v>2482</v>
      </c>
      <c r="F738" s="1" t="s">
        <v>1923</v>
      </c>
      <c r="G738" s="1" t="s">
        <v>356</v>
      </c>
      <c r="H738" s="2">
        <v>30965404.851599999</v>
      </c>
      <c r="I738" s="3">
        <v>815889</v>
      </c>
      <c r="J738" s="3">
        <v>2486</v>
      </c>
      <c r="K738" s="2">
        <v>249721.00686774199</v>
      </c>
      <c r="L738" s="4">
        <f t="shared" si="11"/>
        <v>327134.51899674203</v>
      </c>
      <c r="M738" s="3">
        <v>6579.75</v>
      </c>
      <c r="N738" s="3">
        <v>20.048387096774199</v>
      </c>
    </row>
    <row r="739" spans="1:14" x14ac:dyDescent="0.25">
      <c r="A739" s="1" t="s">
        <v>431</v>
      </c>
      <c r="B739" s="1" t="s">
        <v>2483</v>
      </c>
      <c r="C739" s="1" t="s">
        <v>1373</v>
      </c>
      <c r="D739" s="1" t="s">
        <v>2484</v>
      </c>
      <c r="E739" s="1" t="s">
        <v>2485</v>
      </c>
      <c r="F739" s="1" t="s">
        <v>19</v>
      </c>
      <c r="G739" s="1" t="s">
        <v>182</v>
      </c>
      <c r="H739" s="2">
        <v>30943437.084100001</v>
      </c>
      <c r="I739" s="3">
        <v>25404874</v>
      </c>
      <c r="J739" s="3">
        <v>6102</v>
      </c>
      <c r="K739" s="2">
        <v>249543.847452419</v>
      </c>
      <c r="L739" s="4">
        <f t="shared" si="11"/>
        <v>326902.44016266888</v>
      </c>
      <c r="M739" s="3">
        <v>204878.01612903201</v>
      </c>
      <c r="N739" s="3">
        <v>49.209677419354797</v>
      </c>
    </row>
    <row r="740" spans="1:14" x14ac:dyDescent="0.25">
      <c r="A740" s="1" t="s">
        <v>14</v>
      </c>
      <c r="B740" s="1" t="s">
        <v>2486</v>
      </c>
      <c r="C740" s="1" t="s">
        <v>60</v>
      </c>
      <c r="D740" s="1" t="s">
        <v>2487</v>
      </c>
      <c r="E740" s="1" t="s">
        <v>2488</v>
      </c>
      <c r="F740" s="1" t="s">
        <v>19</v>
      </c>
      <c r="G740" s="1" t="s">
        <v>255</v>
      </c>
      <c r="H740" s="2">
        <v>30929308.7753</v>
      </c>
      <c r="I740" s="3">
        <v>10293866</v>
      </c>
      <c r="J740" s="3">
        <v>1977</v>
      </c>
      <c r="K740" s="2">
        <v>249429.90947822601</v>
      </c>
      <c r="L740" s="4">
        <f t="shared" si="11"/>
        <v>326753.18141647609</v>
      </c>
      <c r="M740" s="3">
        <v>83015.048387096802</v>
      </c>
      <c r="N740" s="3">
        <v>15.943548387096801</v>
      </c>
    </row>
    <row r="741" spans="1:14" x14ac:dyDescent="0.25">
      <c r="A741" s="1" t="s">
        <v>14</v>
      </c>
      <c r="B741" s="1" t="s">
        <v>2489</v>
      </c>
      <c r="C741" s="1" t="s">
        <v>316</v>
      </c>
      <c r="D741" s="1" t="s">
        <v>2490</v>
      </c>
      <c r="E741" s="1" t="s">
        <v>2491</v>
      </c>
      <c r="F741" s="1" t="s">
        <v>19</v>
      </c>
      <c r="G741" s="1" t="s">
        <v>260</v>
      </c>
      <c r="H741" s="2">
        <v>30877497.719000001</v>
      </c>
      <c r="I741" s="3">
        <v>28929287</v>
      </c>
      <c r="J741" s="3">
        <v>8760</v>
      </c>
      <c r="K741" s="2">
        <v>249012.078379032</v>
      </c>
      <c r="L741" s="4">
        <f t="shared" si="11"/>
        <v>326205.82267653191</v>
      </c>
      <c r="M741" s="3">
        <v>233300.70161290301</v>
      </c>
      <c r="N741" s="3">
        <v>70.645161290322605</v>
      </c>
    </row>
    <row r="742" spans="1:14" x14ac:dyDescent="0.25">
      <c r="A742" s="1" t="s">
        <v>14</v>
      </c>
      <c r="B742" s="1" t="s">
        <v>2492</v>
      </c>
      <c r="C742" s="1" t="s">
        <v>60</v>
      </c>
      <c r="D742" s="1" t="s">
        <v>2493</v>
      </c>
      <c r="E742" s="1" t="s">
        <v>2494</v>
      </c>
      <c r="F742" s="1" t="s">
        <v>19</v>
      </c>
      <c r="G742" s="1" t="s">
        <v>255</v>
      </c>
      <c r="H742" s="2">
        <v>30786357.930599999</v>
      </c>
      <c r="I742" s="3">
        <v>16535444</v>
      </c>
      <c r="J742" s="3">
        <v>4818</v>
      </c>
      <c r="K742" s="2">
        <v>248277.08008548399</v>
      </c>
      <c r="L742" s="4">
        <f t="shared" si="11"/>
        <v>325242.97491198406</v>
      </c>
      <c r="M742" s="3">
        <v>133350.35483870999</v>
      </c>
      <c r="N742" s="3">
        <v>38.854838709677402</v>
      </c>
    </row>
    <row r="743" spans="1:14" x14ac:dyDescent="0.25">
      <c r="A743" s="1" t="s">
        <v>14</v>
      </c>
      <c r="B743" s="1" t="s">
        <v>2495</v>
      </c>
      <c r="C743" s="1" t="s">
        <v>98</v>
      </c>
      <c r="D743" s="1" t="s">
        <v>2496</v>
      </c>
      <c r="E743" s="1" t="s">
        <v>2497</v>
      </c>
      <c r="F743" s="1" t="s">
        <v>19</v>
      </c>
      <c r="G743" s="1" t="s">
        <v>165</v>
      </c>
      <c r="H743" s="2">
        <v>30681717.047699999</v>
      </c>
      <c r="I743" s="3">
        <v>61008679</v>
      </c>
      <c r="J743" s="3">
        <v>7509</v>
      </c>
      <c r="K743" s="2">
        <v>247433.201997581</v>
      </c>
      <c r="L743" s="4">
        <f t="shared" si="11"/>
        <v>324137.49461683113</v>
      </c>
      <c r="M743" s="3">
        <v>492005.47580645198</v>
      </c>
      <c r="N743" s="3">
        <v>60.556451612903203</v>
      </c>
    </row>
    <row r="744" spans="1:14" x14ac:dyDescent="0.25">
      <c r="A744" s="1" t="s">
        <v>431</v>
      </c>
      <c r="B744" s="1" t="s">
        <v>2498</v>
      </c>
      <c r="C744" s="1" t="s">
        <v>37</v>
      </c>
      <c r="D744" s="1" t="s">
        <v>2499</v>
      </c>
      <c r="E744" s="1" t="s">
        <v>2500</v>
      </c>
      <c r="F744" s="1" t="s">
        <v>19</v>
      </c>
      <c r="G744" s="1" t="s">
        <v>20</v>
      </c>
      <c r="H744" s="2">
        <v>30411984.517999999</v>
      </c>
      <c r="I744" s="3">
        <v>120655718</v>
      </c>
      <c r="J744" s="3">
        <v>7896</v>
      </c>
      <c r="K744" s="2">
        <v>245257.93966129</v>
      </c>
      <c r="L744" s="4">
        <f t="shared" si="11"/>
        <v>321287.9009562899</v>
      </c>
      <c r="M744" s="3">
        <v>973029.98387096799</v>
      </c>
      <c r="N744" s="3">
        <v>63.677419354838698</v>
      </c>
    </row>
    <row r="745" spans="1:14" x14ac:dyDescent="0.25">
      <c r="A745" s="1" t="s">
        <v>431</v>
      </c>
      <c r="B745" s="1" t="s">
        <v>2501</v>
      </c>
      <c r="C745" s="1" t="s">
        <v>244</v>
      </c>
      <c r="D745" s="1" t="s">
        <v>2502</v>
      </c>
      <c r="E745" s="1" t="s">
        <v>2503</v>
      </c>
      <c r="F745" s="1" t="s">
        <v>19</v>
      </c>
      <c r="G745" s="1" t="s">
        <v>20</v>
      </c>
      <c r="H745" s="2">
        <v>30130560.586199999</v>
      </c>
      <c r="I745" s="3">
        <v>261105871</v>
      </c>
      <c r="J745" s="3">
        <v>6596</v>
      </c>
      <c r="K745" s="2">
        <v>242988.391824194</v>
      </c>
      <c r="L745" s="4">
        <f t="shared" si="11"/>
        <v>318314.79328969418</v>
      </c>
      <c r="M745" s="3">
        <v>2105692.5080645201</v>
      </c>
      <c r="N745" s="3">
        <v>53.193548387096797</v>
      </c>
    </row>
    <row r="746" spans="1:14" x14ac:dyDescent="0.25">
      <c r="A746" s="1" t="s">
        <v>14</v>
      </c>
      <c r="B746" s="1" t="s">
        <v>2504</v>
      </c>
      <c r="C746" s="1" t="s">
        <v>2505</v>
      </c>
      <c r="D746" s="1" t="s">
        <v>2506</v>
      </c>
      <c r="E746" s="1" t="s">
        <v>2507</v>
      </c>
      <c r="F746" s="1" t="s">
        <v>2508</v>
      </c>
      <c r="G746" s="1" t="s">
        <v>392</v>
      </c>
      <c r="H746" s="2">
        <v>30119878.475699998</v>
      </c>
      <c r="I746" s="3">
        <v>5533270</v>
      </c>
      <c r="J746" s="3">
        <v>16544</v>
      </c>
      <c r="K746" s="2">
        <v>242902.245771774</v>
      </c>
      <c r="L746" s="4">
        <f t="shared" si="11"/>
        <v>318201.94196102396</v>
      </c>
      <c r="M746" s="3">
        <v>44623.145161290297</v>
      </c>
      <c r="N746" s="3">
        <v>133.41935483871001</v>
      </c>
    </row>
    <row r="747" spans="1:14" x14ac:dyDescent="0.25">
      <c r="A747" s="1" t="s">
        <v>14</v>
      </c>
      <c r="B747" s="1" t="s">
        <v>2509</v>
      </c>
      <c r="C747" s="1" t="s">
        <v>316</v>
      </c>
      <c r="D747" s="1" t="s">
        <v>2510</v>
      </c>
      <c r="E747" s="1" t="s">
        <v>2511</v>
      </c>
      <c r="F747" s="1" t="s">
        <v>19</v>
      </c>
      <c r="G747" s="1" t="s">
        <v>255</v>
      </c>
      <c r="H747" s="2">
        <v>30079418.5385</v>
      </c>
      <c r="I747" s="3">
        <v>26668571</v>
      </c>
      <c r="J747" s="3">
        <v>5406</v>
      </c>
      <c r="K747" s="2">
        <v>242575.95595564501</v>
      </c>
      <c r="L747" s="4">
        <f t="shared" si="11"/>
        <v>317774.502301895</v>
      </c>
      <c r="M747" s="3">
        <v>215069.120967742</v>
      </c>
      <c r="N747" s="3">
        <v>43.596774193548399</v>
      </c>
    </row>
    <row r="748" spans="1:14" x14ac:dyDescent="0.25">
      <c r="A748" s="1" t="s">
        <v>14</v>
      </c>
      <c r="B748" s="1" t="s">
        <v>2512</v>
      </c>
      <c r="C748" s="1" t="s">
        <v>637</v>
      </c>
      <c r="D748" s="1" t="s">
        <v>2513</v>
      </c>
      <c r="E748" s="1" t="s">
        <v>2514</v>
      </c>
      <c r="F748" s="1" t="s">
        <v>622</v>
      </c>
      <c r="G748" s="1" t="s">
        <v>255</v>
      </c>
      <c r="H748" s="2">
        <v>30046130.029100001</v>
      </c>
      <c r="I748" s="3">
        <v>33964838</v>
      </c>
      <c r="J748" s="3">
        <v>1286</v>
      </c>
      <c r="K748" s="2">
        <v>242307.50023467801</v>
      </c>
      <c r="L748" s="4">
        <f t="shared" si="11"/>
        <v>317422.8253074282</v>
      </c>
      <c r="M748" s="3">
        <v>273909.98387096799</v>
      </c>
      <c r="N748" s="3">
        <v>10.3709677419355</v>
      </c>
    </row>
    <row r="749" spans="1:14" x14ac:dyDescent="0.25">
      <c r="A749" s="1" t="s">
        <v>14</v>
      </c>
      <c r="B749" s="1" t="s">
        <v>2515</v>
      </c>
      <c r="C749" s="1" t="s">
        <v>170</v>
      </c>
      <c r="D749" s="1" t="s">
        <v>2516</v>
      </c>
      <c r="E749" s="1" t="s">
        <v>2517</v>
      </c>
      <c r="F749" s="1" t="s">
        <v>622</v>
      </c>
      <c r="G749" s="1" t="s">
        <v>255</v>
      </c>
      <c r="H749" s="2">
        <v>29928627.469500002</v>
      </c>
      <c r="I749" s="3">
        <v>23229633</v>
      </c>
      <c r="J749" s="3">
        <v>4276</v>
      </c>
      <c r="K749" s="2">
        <v>241359.89894758101</v>
      </c>
      <c r="L749" s="4">
        <f t="shared" si="11"/>
        <v>316181.46762133116</v>
      </c>
      <c r="M749" s="3">
        <v>187335.75</v>
      </c>
      <c r="N749" s="3">
        <v>34.4838709677419</v>
      </c>
    </row>
    <row r="750" spans="1:14" x14ac:dyDescent="0.25">
      <c r="A750" s="1" t="s">
        <v>14</v>
      </c>
      <c r="B750" s="1" t="s">
        <v>2518</v>
      </c>
      <c r="C750" s="1" t="s">
        <v>2519</v>
      </c>
      <c r="D750" s="1" t="s">
        <v>2520</v>
      </c>
      <c r="E750" s="1" t="s">
        <v>2521</v>
      </c>
      <c r="F750" s="1" t="s">
        <v>19</v>
      </c>
      <c r="G750" s="1" t="s">
        <v>165</v>
      </c>
      <c r="H750" s="2">
        <v>29717565.8083</v>
      </c>
      <c r="I750" s="3">
        <v>68516554</v>
      </c>
      <c r="J750" s="3">
        <v>10093</v>
      </c>
      <c r="K750" s="2">
        <v>239657.78877661299</v>
      </c>
      <c r="L750" s="4">
        <f t="shared" si="11"/>
        <v>313951.70329736301</v>
      </c>
      <c r="M750" s="3">
        <v>552552.85483871005</v>
      </c>
      <c r="N750" s="3">
        <v>81.395161290322605</v>
      </c>
    </row>
    <row r="751" spans="1:14" x14ac:dyDescent="0.25">
      <c r="A751" s="1" t="s">
        <v>431</v>
      </c>
      <c r="B751" s="1" t="s">
        <v>2522</v>
      </c>
      <c r="C751" s="1" t="s">
        <v>494</v>
      </c>
      <c r="D751" s="1" t="s">
        <v>2523</v>
      </c>
      <c r="E751" s="1" t="s">
        <v>2524</v>
      </c>
      <c r="F751" s="1" t="s">
        <v>19</v>
      </c>
      <c r="G751" s="1" t="s">
        <v>165</v>
      </c>
      <c r="H751" s="2">
        <v>29443409.877</v>
      </c>
      <c r="I751" s="3">
        <v>6092263</v>
      </c>
      <c r="J751" s="3">
        <v>2017</v>
      </c>
      <c r="K751" s="2">
        <v>237446.853846774</v>
      </c>
      <c r="L751" s="4">
        <f t="shared" si="11"/>
        <v>311055.37853927398</v>
      </c>
      <c r="M751" s="3">
        <v>49131.153225806498</v>
      </c>
      <c r="N751" s="3">
        <v>16.2661290322581</v>
      </c>
    </row>
    <row r="752" spans="1:14" x14ac:dyDescent="0.25">
      <c r="A752" s="1" t="s">
        <v>14</v>
      </c>
      <c r="B752" s="1" t="s">
        <v>2525</v>
      </c>
      <c r="C752" s="1" t="s">
        <v>37</v>
      </c>
      <c r="D752" s="1" t="s">
        <v>2526</v>
      </c>
      <c r="E752" s="1" t="s">
        <v>2527</v>
      </c>
      <c r="F752" s="1" t="s">
        <v>19</v>
      </c>
      <c r="G752" s="1" t="s">
        <v>255</v>
      </c>
      <c r="H752" s="2">
        <v>29173999.4879</v>
      </c>
      <c r="I752" s="3">
        <v>9629431</v>
      </c>
      <c r="J752" s="3">
        <v>2094</v>
      </c>
      <c r="K752" s="2">
        <v>235274.18941854799</v>
      </c>
      <c r="L752" s="4">
        <f t="shared" si="11"/>
        <v>308209.18813829788</v>
      </c>
      <c r="M752" s="3">
        <v>77656.701612903198</v>
      </c>
      <c r="N752" s="3">
        <v>16.887096774193498</v>
      </c>
    </row>
    <row r="753" spans="1:14" x14ac:dyDescent="0.25">
      <c r="A753" s="1" t="s">
        <v>431</v>
      </c>
      <c r="B753" s="1" t="s">
        <v>2528</v>
      </c>
      <c r="C753" s="1" t="s">
        <v>170</v>
      </c>
      <c r="D753" s="1" t="s">
        <v>2529</v>
      </c>
      <c r="E753" s="1" t="s">
        <v>2530</v>
      </c>
      <c r="F753" s="1" t="s">
        <v>19</v>
      </c>
      <c r="G753" s="1" t="s">
        <v>205</v>
      </c>
      <c r="H753" s="2">
        <v>29171584.123100001</v>
      </c>
      <c r="I753" s="3">
        <v>100140221</v>
      </c>
      <c r="J753" s="3">
        <v>4149</v>
      </c>
      <c r="K753" s="2">
        <v>235254.710670161</v>
      </c>
      <c r="L753" s="4">
        <f t="shared" si="11"/>
        <v>308183.67097791092</v>
      </c>
      <c r="M753" s="3">
        <v>807582.42741935502</v>
      </c>
      <c r="N753" s="3">
        <v>33.459677419354797</v>
      </c>
    </row>
    <row r="754" spans="1:14" x14ac:dyDescent="0.25">
      <c r="A754" s="1" t="s">
        <v>14</v>
      </c>
      <c r="B754" s="1" t="s">
        <v>2531</v>
      </c>
      <c r="C754" s="1" t="s">
        <v>2532</v>
      </c>
      <c r="D754" s="1" t="s">
        <v>2533</v>
      </c>
      <c r="E754" s="1" t="s">
        <v>2534</v>
      </c>
      <c r="F754" s="1" t="s">
        <v>19</v>
      </c>
      <c r="G754" s="1" t="s">
        <v>255</v>
      </c>
      <c r="H754" s="2">
        <v>29171313.794599999</v>
      </c>
      <c r="I754" s="3">
        <v>28286</v>
      </c>
      <c r="J754" s="3">
        <v>3390</v>
      </c>
      <c r="K754" s="2">
        <v>235252.53060161299</v>
      </c>
      <c r="L754" s="4">
        <f t="shared" si="11"/>
        <v>308180.81508811301</v>
      </c>
      <c r="M754" s="3">
        <v>228.11290322580601</v>
      </c>
      <c r="N754" s="3">
        <v>27.338709677419399</v>
      </c>
    </row>
    <row r="755" spans="1:14" x14ac:dyDescent="0.25">
      <c r="A755" s="1" t="s">
        <v>14</v>
      </c>
      <c r="B755" s="1" t="s">
        <v>2535</v>
      </c>
      <c r="C755" s="1" t="s">
        <v>60</v>
      </c>
      <c r="D755" s="1" t="s">
        <v>2536</v>
      </c>
      <c r="E755" s="1" t="s">
        <v>2537</v>
      </c>
      <c r="F755" s="1" t="s">
        <v>19</v>
      </c>
      <c r="G755" s="1" t="s">
        <v>255</v>
      </c>
      <c r="H755" s="2">
        <v>28956741.012899999</v>
      </c>
      <c r="I755" s="3">
        <v>2419978</v>
      </c>
      <c r="J755" s="3">
        <v>2151</v>
      </c>
      <c r="K755" s="2">
        <v>233522.10494274201</v>
      </c>
      <c r="L755" s="4">
        <f t="shared" si="11"/>
        <v>305913.95747499203</v>
      </c>
      <c r="M755" s="3">
        <v>19515.951612903202</v>
      </c>
      <c r="N755" s="3">
        <v>17.346774193548399</v>
      </c>
    </row>
    <row r="756" spans="1:14" x14ac:dyDescent="0.25">
      <c r="A756" s="1" t="s">
        <v>431</v>
      </c>
      <c r="B756" s="1" t="s">
        <v>2538</v>
      </c>
      <c r="C756" s="1" t="s">
        <v>37</v>
      </c>
      <c r="D756" s="1" t="s">
        <v>2539</v>
      </c>
      <c r="E756" s="1" t="s">
        <v>2540</v>
      </c>
      <c r="F756" s="1" t="s">
        <v>19</v>
      </c>
      <c r="G756" s="1" t="s">
        <v>54</v>
      </c>
      <c r="H756" s="2">
        <v>28707614.037799999</v>
      </c>
      <c r="I756" s="3">
        <v>2736383</v>
      </c>
      <c r="J756" s="3">
        <v>4622</v>
      </c>
      <c r="K756" s="2">
        <v>231513.016433871</v>
      </c>
      <c r="L756" s="4">
        <f t="shared" si="11"/>
        <v>303282.051528371</v>
      </c>
      <c r="M756" s="3">
        <v>22067.6048387097</v>
      </c>
      <c r="N756" s="3">
        <v>37.274193548387103</v>
      </c>
    </row>
    <row r="757" spans="1:14" x14ac:dyDescent="0.25">
      <c r="A757" s="1" t="s">
        <v>14</v>
      </c>
      <c r="B757" s="1" t="s">
        <v>2541</v>
      </c>
      <c r="C757" s="1" t="s">
        <v>170</v>
      </c>
      <c r="D757" s="1" t="s">
        <v>2542</v>
      </c>
      <c r="E757" s="1" t="s">
        <v>2543</v>
      </c>
      <c r="F757" s="1" t="s">
        <v>19</v>
      </c>
      <c r="G757" s="1" t="s">
        <v>165</v>
      </c>
      <c r="H757" s="2">
        <v>28579680.226300001</v>
      </c>
      <c r="I757" s="3">
        <v>42252468</v>
      </c>
      <c r="J757" s="3">
        <v>4561</v>
      </c>
      <c r="K757" s="2">
        <v>230481.292147581</v>
      </c>
      <c r="L757" s="4">
        <f t="shared" si="11"/>
        <v>301930.49271333113</v>
      </c>
      <c r="M757" s="3">
        <v>340745.70967741898</v>
      </c>
      <c r="N757" s="3">
        <v>36.7822580645161</v>
      </c>
    </row>
    <row r="758" spans="1:14" x14ac:dyDescent="0.25">
      <c r="A758" s="1" t="s">
        <v>431</v>
      </c>
      <c r="B758" s="1" t="s">
        <v>2544</v>
      </c>
      <c r="C758" s="1" t="s">
        <v>818</v>
      </c>
      <c r="D758" s="1" t="s">
        <v>2545</v>
      </c>
      <c r="E758" s="1" t="s">
        <v>2546</v>
      </c>
      <c r="F758" s="1" t="s">
        <v>19</v>
      </c>
      <c r="G758" s="1" t="s">
        <v>165</v>
      </c>
      <c r="H758" s="2">
        <v>28388086.178100001</v>
      </c>
      <c r="I758" s="3">
        <v>33545960</v>
      </c>
      <c r="J758" s="3">
        <v>8672</v>
      </c>
      <c r="K758" s="2">
        <v>228936.178855645</v>
      </c>
      <c r="L758" s="4">
        <f t="shared" si="11"/>
        <v>299906.39430089499</v>
      </c>
      <c r="M758" s="3">
        <v>270531.93548387103</v>
      </c>
      <c r="N758" s="3">
        <v>69.935483870967701</v>
      </c>
    </row>
    <row r="759" spans="1:14" x14ac:dyDescent="0.25">
      <c r="A759" s="1" t="s">
        <v>431</v>
      </c>
      <c r="B759" s="1" t="s">
        <v>2547</v>
      </c>
      <c r="C759" s="1" t="s">
        <v>2548</v>
      </c>
      <c r="D759" s="1" t="s">
        <v>2549</v>
      </c>
      <c r="E759" s="1" t="s">
        <v>2550</v>
      </c>
      <c r="F759" s="1" t="s">
        <v>19</v>
      </c>
      <c r="G759" s="1" t="s">
        <v>205</v>
      </c>
      <c r="H759" s="2">
        <v>28158472.2139</v>
      </c>
      <c r="I759" s="3">
        <v>82869995</v>
      </c>
      <c r="J759" s="3">
        <v>6462</v>
      </c>
      <c r="K759" s="2">
        <v>227084.45333790299</v>
      </c>
      <c r="L759" s="4">
        <f t="shared" si="11"/>
        <v>297480.63387265295</v>
      </c>
      <c r="M759" s="3">
        <v>668306.41129032301</v>
      </c>
      <c r="N759" s="3">
        <v>52.112903225806498</v>
      </c>
    </row>
    <row r="760" spans="1:14" x14ac:dyDescent="0.25">
      <c r="A760" s="1" t="s">
        <v>431</v>
      </c>
      <c r="B760" s="1" t="s">
        <v>2551</v>
      </c>
      <c r="C760" s="1" t="s">
        <v>574</v>
      </c>
      <c r="D760" s="1" t="s">
        <v>2552</v>
      </c>
      <c r="E760" s="1" t="s">
        <v>2553</v>
      </c>
      <c r="F760" s="1" t="s">
        <v>19</v>
      </c>
      <c r="G760" s="1" t="s">
        <v>20</v>
      </c>
      <c r="H760" s="2">
        <v>27848985.358899999</v>
      </c>
      <c r="I760" s="3">
        <v>35695376280</v>
      </c>
      <c r="J760" s="3">
        <v>14838</v>
      </c>
      <c r="K760" s="2">
        <v>224588.591604032</v>
      </c>
      <c r="L760" s="4">
        <f t="shared" si="11"/>
        <v>294211.05500128196</v>
      </c>
      <c r="M760" s="3">
        <v>287865937.74193501</v>
      </c>
      <c r="N760" s="3">
        <v>119.661290322581</v>
      </c>
    </row>
    <row r="761" spans="1:14" x14ac:dyDescent="0.25">
      <c r="A761" s="1" t="s">
        <v>431</v>
      </c>
      <c r="B761" s="1" t="s">
        <v>2554</v>
      </c>
      <c r="C761" s="1" t="s">
        <v>170</v>
      </c>
      <c r="D761" s="1" t="s">
        <v>2555</v>
      </c>
      <c r="E761" s="1" t="s">
        <v>2556</v>
      </c>
      <c r="F761" s="1" t="s">
        <v>19</v>
      </c>
      <c r="G761" s="1" t="s">
        <v>35</v>
      </c>
      <c r="H761" s="2">
        <v>27625484.878899999</v>
      </c>
      <c r="I761" s="3">
        <v>214054207</v>
      </c>
      <c r="J761" s="3">
        <v>6352</v>
      </c>
      <c r="K761" s="2">
        <v>222786.16837822599</v>
      </c>
      <c r="L761" s="4">
        <f t="shared" si="11"/>
        <v>291849.88057547604</v>
      </c>
      <c r="M761" s="3">
        <v>1726243.60483871</v>
      </c>
      <c r="N761" s="3">
        <v>51.225806451612897</v>
      </c>
    </row>
    <row r="762" spans="1:14" x14ac:dyDescent="0.25">
      <c r="A762" s="1" t="s">
        <v>14</v>
      </c>
      <c r="B762" s="1" t="s">
        <v>2557</v>
      </c>
      <c r="C762" s="1" t="s">
        <v>154</v>
      </c>
      <c r="D762" s="1" t="s">
        <v>2558</v>
      </c>
      <c r="E762" s="1" t="s">
        <v>2559</v>
      </c>
      <c r="F762" s="1" t="s">
        <v>19</v>
      </c>
      <c r="G762" s="1" t="s">
        <v>255</v>
      </c>
      <c r="H762" s="2">
        <v>27294345.309500001</v>
      </c>
      <c r="I762" s="3">
        <v>31141041</v>
      </c>
      <c r="J762" s="3">
        <v>4479</v>
      </c>
      <c r="K762" s="2">
        <v>220115.68797983899</v>
      </c>
      <c r="L762" s="4">
        <f t="shared" si="11"/>
        <v>288351.5512535891</v>
      </c>
      <c r="M762" s="3">
        <v>251137.42741935499</v>
      </c>
      <c r="N762" s="3">
        <v>36.120967741935502</v>
      </c>
    </row>
    <row r="763" spans="1:14" x14ac:dyDescent="0.25">
      <c r="A763" s="1" t="s">
        <v>14</v>
      </c>
      <c r="B763" s="1" t="s">
        <v>2560</v>
      </c>
      <c r="C763" s="1" t="s">
        <v>108</v>
      </c>
      <c r="D763" s="1" t="s">
        <v>2561</v>
      </c>
      <c r="E763" s="1" t="s">
        <v>2562</v>
      </c>
      <c r="F763" s="1" t="s">
        <v>19</v>
      </c>
      <c r="G763" s="1" t="s">
        <v>177</v>
      </c>
      <c r="H763" s="2">
        <v>27189418.5174</v>
      </c>
      <c r="I763" s="3">
        <v>42949687</v>
      </c>
      <c r="J763" s="3">
        <v>3501</v>
      </c>
      <c r="K763" s="2">
        <v>219269.50417258099</v>
      </c>
      <c r="L763" s="4">
        <f t="shared" si="11"/>
        <v>287243.05046608113</v>
      </c>
      <c r="M763" s="3">
        <v>346368.44354838697</v>
      </c>
      <c r="N763" s="3">
        <v>28.2338709677419</v>
      </c>
    </row>
    <row r="764" spans="1:14" x14ac:dyDescent="0.25">
      <c r="A764" s="1" t="s">
        <v>14</v>
      </c>
      <c r="B764" s="1" t="s">
        <v>2563</v>
      </c>
      <c r="C764" s="1" t="s">
        <v>170</v>
      </c>
      <c r="D764" s="1" t="s">
        <v>2564</v>
      </c>
      <c r="E764" s="1" t="s">
        <v>2565</v>
      </c>
      <c r="F764" s="1" t="s">
        <v>19</v>
      </c>
      <c r="G764" s="1" t="s">
        <v>227</v>
      </c>
      <c r="H764" s="2">
        <v>27095193.217399999</v>
      </c>
      <c r="I764" s="3">
        <v>42627964</v>
      </c>
      <c r="J764" s="3">
        <v>6669</v>
      </c>
      <c r="K764" s="2">
        <v>218509.62272096801</v>
      </c>
      <c r="L764" s="4">
        <f t="shared" si="11"/>
        <v>286247.60576446808</v>
      </c>
      <c r="M764" s="3">
        <v>343773.90322580602</v>
      </c>
      <c r="N764" s="3">
        <v>53.7822580645161</v>
      </c>
    </row>
    <row r="765" spans="1:14" x14ac:dyDescent="0.25">
      <c r="A765" s="1" t="s">
        <v>14</v>
      </c>
      <c r="B765" s="1" t="s">
        <v>2566</v>
      </c>
      <c r="C765" s="1" t="s">
        <v>170</v>
      </c>
      <c r="D765" s="1" t="s">
        <v>2567</v>
      </c>
      <c r="E765" s="1" t="s">
        <v>2568</v>
      </c>
      <c r="F765" s="1" t="s">
        <v>19</v>
      </c>
      <c r="G765" s="1" t="s">
        <v>255</v>
      </c>
      <c r="H765" s="2">
        <v>27089323.2271</v>
      </c>
      <c r="I765" s="3">
        <v>4646739</v>
      </c>
      <c r="J765" s="3">
        <v>2700</v>
      </c>
      <c r="K765" s="2">
        <v>218462.284089516</v>
      </c>
      <c r="L765" s="4">
        <f t="shared" si="11"/>
        <v>286185.59215726599</v>
      </c>
      <c r="M765" s="3">
        <v>37473.701612903198</v>
      </c>
      <c r="N765" s="3">
        <v>21.7741935483871</v>
      </c>
    </row>
    <row r="766" spans="1:14" x14ac:dyDescent="0.25">
      <c r="A766" s="1" t="s">
        <v>14</v>
      </c>
      <c r="B766" s="1" t="s">
        <v>2569</v>
      </c>
      <c r="C766" s="1" t="s">
        <v>98</v>
      </c>
      <c r="D766" s="1" t="s">
        <v>2570</v>
      </c>
      <c r="E766" s="1" t="s">
        <v>2571</v>
      </c>
      <c r="F766" s="1" t="s">
        <v>19</v>
      </c>
      <c r="G766" s="1" t="s">
        <v>255</v>
      </c>
      <c r="H766" s="2">
        <v>26823819.1602</v>
      </c>
      <c r="I766" s="3">
        <v>9714203</v>
      </c>
      <c r="J766" s="3">
        <v>4285</v>
      </c>
      <c r="K766" s="2">
        <v>216321.12225967701</v>
      </c>
      <c r="L766" s="4">
        <f t="shared" si="11"/>
        <v>283380.67016017687</v>
      </c>
      <c r="M766" s="3">
        <v>78340.346774193604</v>
      </c>
      <c r="N766" s="3">
        <v>34.556451612903203</v>
      </c>
    </row>
    <row r="767" spans="1:14" x14ac:dyDescent="0.25">
      <c r="A767" s="1" t="s">
        <v>14</v>
      </c>
      <c r="B767" s="1" t="s">
        <v>2572</v>
      </c>
      <c r="C767" s="1" t="s">
        <v>170</v>
      </c>
      <c r="D767" s="1" t="s">
        <v>2573</v>
      </c>
      <c r="E767" s="1" t="s">
        <v>2574</v>
      </c>
      <c r="F767" s="1" t="s">
        <v>19</v>
      </c>
      <c r="G767" s="1" t="s">
        <v>255</v>
      </c>
      <c r="H767" s="2">
        <v>26750446.322000001</v>
      </c>
      <c r="I767" s="3">
        <v>13847347</v>
      </c>
      <c r="J767" s="3">
        <v>3442</v>
      </c>
      <c r="K767" s="2">
        <v>215729.405822581</v>
      </c>
      <c r="L767" s="4">
        <f t="shared" si="11"/>
        <v>282605.5216275811</v>
      </c>
      <c r="M767" s="3">
        <v>111672.153225806</v>
      </c>
      <c r="N767" s="3">
        <v>27.758064516129</v>
      </c>
    </row>
    <row r="768" spans="1:14" x14ac:dyDescent="0.25">
      <c r="A768" s="1" t="s">
        <v>14</v>
      </c>
      <c r="B768" s="1" t="s">
        <v>2575</v>
      </c>
      <c r="C768" s="1" t="s">
        <v>37</v>
      </c>
      <c r="D768" s="1" t="s">
        <v>2576</v>
      </c>
      <c r="E768" s="1" t="s">
        <v>2577</v>
      </c>
      <c r="F768" s="1" t="s">
        <v>19</v>
      </c>
      <c r="G768" s="1" t="s">
        <v>91</v>
      </c>
      <c r="H768" s="2">
        <v>26405293.495000001</v>
      </c>
      <c r="I768" s="3">
        <v>25834528</v>
      </c>
      <c r="J768" s="3">
        <v>7199</v>
      </c>
      <c r="K768" s="2">
        <v>212945.91528225801</v>
      </c>
      <c r="L768" s="4">
        <f t="shared" si="11"/>
        <v>278959.14901975798</v>
      </c>
      <c r="M768" s="3">
        <v>208342.96774193499</v>
      </c>
      <c r="N768" s="3">
        <v>58.056451612903203</v>
      </c>
    </row>
    <row r="769" spans="1:14" x14ac:dyDescent="0.25">
      <c r="A769" s="1" t="s">
        <v>14</v>
      </c>
      <c r="B769" s="1" t="s">
        <v>2578</v>
      </c>
      <c r="C769" s="1" t="s">
        <v>154</v>
      </c>
      <c r="D769" s="1" t="s">
        <v>2579</v>
      </c>
      <c r="E769" s="1" t="s">
        <v>2580</v>
      </c>
      <c r="F769" s="1" t="s">
        <v>19</v>
      </c>
      <c r="G769" s="1" t="s">
        <v>91</v>
      </c>
      <c r="H769" s="2">
        <v>26371856.935400002</v>
      </c>
      <c r="I769" s="3">
        <v>33781360</v>
      </c>
      <c r="J769" s="3">
        <v>3695</v>
      </c>
      <c r="K769" s="2">
        <v>212676.265608065</v>
      </c>
      <c r="L769" s="4">
        <f t="shared" si="11"/>
        <v>278605.90794656519</v>
      </c>
      <c r="M769" s="3">
        <v>272430.32258064498</v>
      </c>
      <c r="N769" s="3">
        <v>29.798387096774199</v>
      </c>
    </row>
    <row r="770" spans="1:14" x14ac:dyDescent="0.25">
      <c r="A770" s="1" t="s">
        <v>431</v>
      </c>
      <c r="B770" s="1" t="s">
        <v>2581</v>
      </c>
      <c r="C770" s="1" t="s">
        <v>637</v>
      </c>
      <c r="D770" s="1" t="s">
        <v>2582</v>
      </c>
      <c r="E770" s="1" t="s">
        <v>2583</v>
      </c>
      <c r="F770" s="1" t="s">
        <v>622</v>
      </c>
      <c r="G770" s="1" t="s">
        <v>35</v>
      </c>
      <c r="H770" s="2">
        <v>26184278.420400001</v>
      </c>
      <c r="I770" s="3">
        <v>459212030</v>
      </c>
      <c r="J770" s="3">
        <v>5854</v>
      </c>
      <c r="K770" s="2">
        <v>211163.53564838701</v>
      </c>
      <c r="L770" s="4">
        <f t="shared" si="11"/>
        <v>276624.23169938702</v>
      </c>
      <c r="M770" s="3">
        <v>3703322.82258065</v>
      </c>
      <c r="N770" s="3">
        <v>47.209677419354797</v>
      </c>
    </row>
    <row r="771" spans="1:14" x14ac:dyDescent="0.25">
      <c r="A771" s="1" t="s">
        <v>14</v>
      </c>
      <c r="B771" s="1" t="s">
        <v>2584</v>
      </c>
      <c r="C771" s="1" t="s">
        <v>2585</v>
      </c>
      <c r="D771" s="1" t="s">
        <v>2586</v>
      </c>
      <c r="E771" s="1" t="s">
        <v>2587</v>
      </c>
      <c r="F771" s="1" t="s">
        <v>19</v>
      </c>
      <c r="G771" s="1" t="s">
        <v>255</v>
      </c>
      <c r="H771" s="2">
        <v>25784547.028900001</v>
      </c>
      <c r="I771" s="3">
        <v>6911134</v>
      </c>
      <c r="J771" s="3">
        <v>6162</v>
      </c>
      <c r="K771" s="2">
        <v>207939.895394355</v>
      </c>
      <c r="L771" s="4">
        <f t="shared" ref="L771:L834" si="12">K771*1.31</f>
        <v>272401.26296660508</v>
      </c>
      <c r="M771" s="3">
        <v>55734.951612903198</v>
      </c>
      <c r="N771" s="3">
        <v>49.693548387096797</v>
      </c>
    </row>
    <row r="772" spans="1:14" x14ac:dyDescent="0.25">
      <c r="A772" s="1" t="s">
        <v>431</v>
      </c>
      <c r="B772" s="1" t="s">
        <v>2588</v>
      </c>
      <c r="C772" s="1" t="s">
        <v>1842</v>
      </c>
      <c r="D772" s="1" t="s">
        <v>2589</v>
      </c>
      <c r="E772" s="1" t="s">
        <v>2590</v>
      </c>
      <c r="F772" s="1" t="s">
        <v>19</v>
      </c>
      <c r="G772" s="1" t="s">
        <v>268</v>
      </c>
      <c r="H772" s="2">
        <v>25740366.901999999</v>
      </c>
      <c r="I772" s="3">
        <v>98193340</v>
      </c>
      <c r="J772" s="3">
        <v>5177</v>
      </c>
      <c r="K772" s="2">
        <v>207583.604048387</v>
      </c>
      <c r="L772" s="4">
        <f t="shared" si="12"/>
        <v>271934.52130338701</v>
      </c>
      <c r="M772" s="3">
        <v>791881.77419354802</v>
      </c>
      <c r="N772" s="3">
        <v>41.75</v>
      </c>
    </row>
    <row r="773" spans="1:14" x14ac:dyDescent="0.25">
      <c r="A773" s="1" t="s">
        <v>431</v>
      </c>
      <c r="B773" s="1" t="s">
        <v>2591</v>
      </c>
      <c r="C773" s="1" t="s">
        <v>244</v>
      </c>
      <c r="D773" s="1" t="s">
        <v>2592</v>
      </c>
      <c r="E773" s="1" t="s">
        <v>2593</v>
      </c>
      <c r="F773" s="1" t="s">
        <v>19</v>
      </c>
      <c r="G773" s="1" t="s">
        <v>35</v>
      </c>
      <c r="H773" s="2">
        <v>25619851.5766</v>
      </c>
      <c r="I773" s="3">
        <v>3306436444</v>
      </c>
      <c r="J773" s="3">
        <v>8384</v>
      </c>
      <c r="K773" s="2">
        <v>206611.706262903</v>
      </c>
      <c r="L773" s="4">
        <f t="shared" si="12"/>
        <v>270661.33520440292</v>
      </c>
      <c r="M773" s="3">
        <v>26664810.032258101</v>
      </c>
      <c r="N773" s="3">
        <v>67.612903225806505</v>
      </c>
    </row>
    <row r="774" spans="1:14" x14ac:dyDescent="0.25">
      <c r="A774" s="1" t="s">
        <v>14</v>
      </c>
      <c r="B774" s="1" t="s">
        <v>2594</v>
      </c>
      <c r="C774" s="1" t="s">
        <v>2595</v>
      </c>
      <c r="D774" s="1" t="s">
        <v>2596</v>
      </c>
      <c r="E774" s="1" t="s">
        <v>2597</v>
      </c>
      <c r="F774" s="1" t="s">
        <v>19</v>
      </c>
      <c r="G774" s="1" t="s">
        <v>255</v>
      </c>
      <c r="H774" s="2">
        <v>25421763.952599999</v>
      </c>
      <c r="I774" s="3">
        <v>11660606</v>
      </c>
      <c r="J774" s="3">
        <v>2632</v>
      </c>
      <c r="K774" s="2">
        <v>205014.22542419401</v>
      </c>
      <c r="L774" s="4">
        <f t="shared" si="12"/>
        <v>268568.63530569419</v>
      </c>
      <c r="M774" s="3">
        <v>94037.145161290304</v>
      </c>
      <c r="N774" s="3">
        <v>21.2258064516129</v>
      </c>
    </row>
    <row r="775" spans="1:14" x14ac:dyDescent="0.25">
      <c r="A775" s="1" t="s">
        <v>14</v>
      </c>
      <c r="B775" s="1" t="s">
        <v>2598</v>
      </c>
      <c r="C775" s="1" t="s">
        <v>2599</v>
      </c>
      <c r="D775" s="1" t="s">
        <v>2600</v>
      </c>
      <c r="E775" s="1" t="s">
        <v>2601</v>
      </c>
      <c r="F775" s="1" t="s">
        <v>2602</v>
      </c>
      <c r="G775" s="1" t="s">
        <v>20</v>
      </c>
      <c r="H775" s="2">
        <v>25332919.057799999</v>
      </c>
      <c r="I775" s="3">
        <v>23229873</v>
      </c>
      <c r="J775" s="3">
        <v>6836</v>
      </c>
      <c r="K775" s="2">
        <v>204297.734337097</v>
      </c>
      <c r="L775" s="4">
        <f t="shared" si="12"/>
        <v>267630.03198159707</v>
      </c>
      <c r="M775" s="3">
        <v>187337.685483871</v>
      </c>
      <c r="N775" s="3">
        <v>55.129032258064498</v>
      </c>
    </row>
    <row r="776" spans="1:14" x14ac:dyDescent="0.25">
      <c r="A776" s="1" t="s">
        <v>14</v>
      </c>
      <c r="B776" s="1" t="s">
        <v>2603</v>
      </c>
      <c r="C776" s="1" t="s">
        <v>60</v>
      </c>
      <c r="D776" s="1" t="s">
        <v>2604</v>
      </c>
      <c r="E776" s="1" t="s">
        <v>2605</v>
      </c>
      <c r="F776" s="1" t="s">
        <v>19</v>
      </c>
      <c r="G776" s="1" t="s">
        <v>255</v>
      </c>
      <c r="H776" s="2">
        <v>25167699.1281</v>
      </c>
      <c r="I776" s="3">
        <v>6412331</v>
      </c>
      <c r="J776" s="3">
        <v>5099</v>
      </c>
      <c r="K776" s="2">
        <v>202965.315549194</v>
      </c>
      <c r="L776" s="4">
        <f t="shared" si="12"/>
        <v>265884.56336944416</v>
      </c>
      <c r="M776" s="3">
        <v>51712.346774193502</v>
      </c>
      <c r="N776" s="3">
        <v>41.120967741935502</v>
      </c>
    </row>
    <row r="777" spans="1:14" x14ac:dyDescent="0.25">
      <c r="A777" s="1" t="s">
        <v>431</v>
      </c>
      <c r="B777" s="1" t="s">
        <v>2606</v>
      </c>
      <c r="C777" s="1" t="s">
        <v>244</v>
      </c>
      <c r="D777" s="1" t="s">
        <v>2607</v>
      </c>
      <c r="E777" s="1" t="s">
        <v>2608</v>
      </c>
      <c r="F777" s="1" t="s">
        <v>19</v>
      </c>
      <c r="G777" s="1" t="s">
        <v>356</v>
      </c>
      <c r="H777" s="2">
        <v>25167184.998300001</v>
      </c>
      <c r="I777" s="3">
        <v>710081812</v>
      </c>
      <c r="J777" s="3">
        <v>15909</v>
      </c>
      <c r="K777" s="2">
        <v>202961.16934112899</v>
      </c>
      <c r="L777" s="4">
        <f t="shared" si="12"/>
        <v>265879.13183687901</v>
      </c>
      <c r="M777" s="3">
        <v>5726466.2258064495</v>
      </c>
      <c r="N777" s="3">
        <v>128.29838709677401</v>
      </c>
    </row>
    <row r="778" spans="1:14" x14ac:dyDescent="0.25">
      <c r="A778" s="1" t="s">
        <v>14</v>
      </c>
      <c r="B778" s="1" t="s">
        <v>2609</v>
      </c>
      <c r="C778" s="1" t="s">
        <v>154</v>
      </c>
      <c r="D778" s="1" t="s">
        <v>2610</v>
      </c>
      <c r="E778" s="1" t="s">
        <v>2611</v>
      </c>
      <c r="F778" s="1" t="s">
        <v>19</v>
      </c>
      <c r="G778" s="1" t="s">
        <v>227</v>
      </c>
      <c r="H778" s="2">
        <v>25156129.722800002</v>
      </c>
      <c r="I778" s="3">
        <v>36181288</v>
      </c>
      <c r="J778" s="3">
        <v>7481</v>
      </c>
      <c r="K778" s="2">
        <v>202872.01389354799</v>
      </c>
      <c r="L778" s="4">
        <f t="shared" si="12"/>
        <v>265762.33820054791</v>
      </c>
      <c r="M778" s="3">
        <v>291784.58064516098</v>
      </c>
      <c r="N778" s="3">
        <v>60.330645161290299</v>
      </c>
    </row>
    <row r="779" spans="1:14" x14ac:dyDescent="0.25">
      <c r="A779" s="1" t="s">
        <v>14</v>
      </c>
      <c r="B779" s="1" t="s">
        <v>2612</v>
      </c>
      <c r="C779" s="1" t="s">
        <v>2613</v>
      </c>
      <c r="D779" s="1" t="s">
        <v>2614</v>
      </c>
      <c r="E779" s="1" t="s">
        <v>2615</v>
      </c>
      <c r="F779" s="1" t="s">
        <v>2616</v>
      </c>
      <c r="G779" s="1" t="s">
        <v>148</v>
      </c>
      <c r="H779" s="2">
        <v>24895761.372099999</v>
      </c>
      <c r="I779" s="3">
        <v>1004018</v>
      </c>
      <c r="J779" s="3">
        <v>91</v>
      </c>
      <c r="K779" s="2">
        <v>200772.269129839</v>
      </c>
      <c r="L779" s="4">
        <f t="shared" si="12"/>
        <v>263011.67256008909</v>
      </c>
      <c r="M779" s="3">
        <v>8096.9193548387102</v>
      </c>
      <c r="N779" s="3">
        <v>0.73387096774193605</v>
      </c>
    </row>
    <row r="780" spans="1:14" x14ac:dyDescent="0.25">
      <c r="A780" s="1" t="s">
        <v>14</v>
      </c>
      <c r="B780" s="1" t="s">
        <v>2617</v>
      </c>
      <c r="C780" s="1" t="s">
        <v>130</v>
      </c>
      <c r="D780" s="1" t="s">
        <v>2618</v>
      </c>
      <c r="E780" s="1" t="s">
        <v>2619</v>
      </c>
      <c r="F780" s="1" t="s">
        <v>1029</v>
      </c>
      <c r="G780" s="1" t="s">
        <v>2620</v>
      </c>
      <c r="H780" s="2">
        <v>24809336.8343</v>
      </c>
      <c r="I780" s="3">
        <v>32788318</v>
      </c>
      <c r="J780" s="3">
        <v>593</v>
      </c>
      <c r="K780" s="2">
        <v>200075.297050806</v>
      </c>
      <c r="L780" s="4">
        <f t="shared" si="12"/>
        <v>262098.63913655587</v>
      </c>
      <c r="M780" s="3">
        <v>264421.91935483902</v>
      </c>
      <c r="N780" s="3">
        <v>4.7822580645161299</v>
      </c>
    </row>
    <row r="781" spans="1:14" x14ac:dyDescent="0.25">
      <c r="A781" s="1" t="s">
        <v>14</v>
      </c>
      <c r="B781" s="1" t="s">
        <v>2621</v>
      </c>
      <c r="C781" s="1" t="s">
        <v>60</v>
      </c>
      <c r="D781" s="1" t="s">
        <v>2622</v>
      </c>
      <c r="E781" s="1" t="s">
        <v>2623</v>
      </c>
      <c r="F781" s="1" t="s">
        <v>19</v>
      </c>
      <c r="G781" s="1" t="s">
        <v>255</v>
      </c>
      <c r="H781" s="2">
        <v>24749611.5075</v>
      </c>
      <c r="I781" s="3">
        <v>4651678</v>
      </c>
      <c r="J781" s="3">
        <v>2716</v>
      </c>
      <c r="K781" s="2">
        <v>199593.641189516</v>
      </c>
      <c r="L781" s="4">
        <f t="shared" si="12"/>
        <v>261467.66995826596</v>
      </c>
      <c r="M781" s="3">
        <v>37513.532258064501</v>
      </c>
      <c r="N781" s="3">
        <v>21.903225806451601</v>
      </c>
    </row>
    <row r="782" spans="1:14" x14ac:dyDescent="0.25">
      <c r="A782" s="1" t="s">
        <v>14</v>
      </c>
      <c r="B782" s="1" t="s">
        <v>2624</v>
      </c>
      <c r="C782" s="1" t="s">
        <v>37</v>
      </c>
      <c r="D782" s="1" t="s">
        <v>2625</v>
      </c>
      <c r="E782" s="1" t="s">
        <v>2626</v>
      </c>
      <c r="F782" s="1" t="s">
        <v>19</v>
      </c>
      <c r="G782" s="1" t="s">
        <v>152</v>
      </c>
      <c r="H782" s="2">
        <v>24744063.2667</v>
      </c>
      <c r="I782" s="3">
        <v>8840335</v>
      </c>
      <c r="J782" s="3">
        <v>3714</v>
      </c>
      <c r="K782" s="2">
        <v>199548.89731209699</v>
      </c>
      <c r="L782" s="4">
        <f t="shared" si="12"/>
        <v>261409.05547884706</v>
      </c>
      <c r="M782" s="3">
        <v>71293.024193548394</v>
      </c>
      <c r="N782" s="3">
        <v>29.951612903225801</v>
      </c>
    </row>
    <row r="783" spans="1:14" x14ac:dyDescent="0.25">
      <c r="A783" s="1" t="s">
        <v>14</v>
      </c>
      <c r="B783" s="1" t="s">
        <v>2627</v>
      </c>
      <c r="C783" s="1" t="s">
        <v>170</v>
      </c>
      <c r="D783" s="1" t="s">
        <v>2628</v>
      </c>
      <c r="E783" s="1" t="s">
        <v>2629</v>
      </c>
      <c r="F783" s="1" t="s">
        <v>622</v>
      </c>
      <c r="G783" s="1" t="s">
        <v>255</v>
      </c>
      <c r="H783" s="2">
        <v>24479299.256999999</v>
      </c>
      <c r="I783" s="3">
        <v>4451941</v>
      </c>
      <c r="J783" s="3">
        <v>2834</v>
      </c>
      <c r="K783" s="2">
        <v>197413.70368548401</v>
      </c>
      <c r="L783" s="4">
        <f t="shared" si="12"/>
        <v>258611.95182798407</v>
      </c>
      <c r="M783" s="3">
        <v>35902.75</v>
      </c>
      <c r="N783" s="3">
        <v>22.854838709677399</v>
      </c>
    </row>
    <row r="784" spans="1:14" x14ac:dyDescent="0.25">
      <c r="A784" s="1" t="s">
        <v>14</v>
      </c>
      <c r="B784" s="1" t="s">
        <v>2630</v>
      </c>
      <c r="C784" s="1" t="s">
        <v>170</v>
      </c>
      <c r="D784" s="1" t="s">
        <v>2631</v>
      </c>
      <c r="E784" s="1" t="s">
        <v>2632</v>
      </c>
      <c r="F784" s="1" t="s">
        <v>19</v>
      </c>
      <c r="G784" s="1" t="s">
        <v>255</v>
      </c>
      <c r="H784" s="2">
        <v>24338744.0348</v>
      </c>
      <c r="I784" s="3">
        <v>178719070</v>
      </c>
      <c r="J784" s="3">
        <v>3013</v>
      </c>
      <c r="K784" s="2">
        <v>196280.19382903201</v>
      </c>
      <c r="L784" s="4">
        <f t="shared" si="12"/>
        <v>257127.05391603193</v>
      </c>
      <c r="M784" s="3">
        <v>1441282.82258065</v>
      </c>
      <c r="N784" s="3">
        <v>24.298387096774199</v>
      </c>
    </row>
    <row r="785" spans="1:14" x14ac:dyDescent="0.25">
      <c r="A785" s="1" t="s">
        <v>14</v>
      </c>
      <c r="B785" s="1" t="s">
        <v>2633</v>
      </c>
      <c r="C785" s="1" t="s">
        <v>37</v>
      </c>
      <c r="D785" s="1" t="s">
        <v>2634</v>
      </c>
      <c r="E785" s="1" t="s">
        <v>2635</v>
      </c>
      <c r="F785" s="1" t="s">
        <v>19</v>
      </c>
      <c r="G785" s="1" t="s">
        <v>255</v>
      </c>
      <c r="H785" s="2">
        <v>24279561.715799998</v>
      </c>
      <c r="I785" s="3">
        <v>7614043</v>
      </c>
      <c r="J785" s="3">
        <v>4854</v>
      </c>
      <c r="K785" s="2">
        <v>195802.917062903</v>
      </c>
      <c r="L785" s="4">
        <f t="shared" si="12"/>
        <v>256501.82135240294</v>
      </c>
      <c r="M785" s="3">
        <v>61403.572580645203</v>
      </c>
      <c r="N785" s="3">
        <v>39.145161290322598</v>
      </c>
    </row>
    <row r="786" spans="1:14" x14ac:dyDescent="0.25">
      <c r="A786" s="1" t="s">
        <v>431</v>
      </c>
      <c r="B786" s="1" t="s">
        <v>2636</v>
      </c>
      <c r="C786" s="1" t="s">
        <v>2637</v>
      </c>
      <c r="D786" s="1" t="s">
        <v>2638</v>
      </c>
      <c r="E786" s="1" t="s">
        <v>2639</v>
      </c>
      <c r="F786" s="1" t="s">
        <v>19</v>
      </c>
      <c r="G786" s="1" t="s">
        <v>234</v>
      </c>
      <c r="H786" s="2">
        <v>24204733.259399999</v>
      </c>
      <c r="I786" s="3">
        <v>522477767</v>
      </c>
      <c r="J786" s="3">
        <v>9669</v>
      </c>
      <c r="K786" s="2">
        <v>195199.461769355</v>
      </c>
      <c r="L786" s="4">
        <f t="shared" si="12"/>
        <v>255711.29491785506</v>
      </c>
      <c r="M786" s="3">
        <v>4213530.3790322598</v>
      </c>
      <c r="N786" s="3">
        <v>77.975806451612897</v>
      </c>
    </row>
    <row r="787" spans="1:14" x14ac:dyDescent="0.25">
      <c r="A787" s="1" t="s">
        <v>14</v>
      </c>
      <c r="B787" s="1" t="s">
        <v>2640</v>
      </c>
      <c r="C787" s="1" t="s">
        <v>2641</v>
      </c>
      <c r="D787" s="1" t="s">
        <v>2642</v>
      </c>
      <c r="E787" s="1" t="s">
        <v>2643</v>
      </c>
      <c r="F787" s="1" t="s">
        <v>391</v>
      </c>
      <c r="G787" s="1" t="s">
        <v>727</v>
      </c>
      <c r="H787" s="2">
        <v>24146996.869600002</v>
      </c>
      <c r="I787" s="3">
        <v>799181</v>
      </c>
      <c r="J787" s="3">
        <v>8133</v>
      </c>
      <c r="K787" s="2">
        <v>194733.845722581</v>
      </c>
      <c r="L787" s="4">
        <f t="shared" si="12"/>
        <v>255101.33789658113</v>
      </c>
      <c r="M787" s="3">
        <v>6445.0080645161297</v>
      </c>
      <c r="N787" s="3">
        <v>65.588709677419402</v>
      </c>
    </row>
    <row r="788" spans="1:14" x14ac:dyDescent="0.25">
      <c r="A788" s="1" t="s">
        <v>14</v>
      </c>
      <c r="B788" s="1" t="s">
        <v>2644</v>
      </c>
      <c r="C788" s="1" t="s">
        <v>2645</v>
      </c>
      <c r="D788" s="1" t="s">
        <v>2646</v>
      </c>
      <c r="E788" s="1" t="s">
        <v>2647</v>
      </c>
      <c r="F788" s="1" t="s">
        <v>1633</v>
      </c>
      <c r="G788" s="1" t="s">
        <v>2620</v>
      </c>
      <c r="H788" s="2">
        <v>24103782.625999998</v>
      </c>
      <c r="I788" s="3">
        <v>2338952</v>
      </c>
      <c r="J788" s="3">
        <v>33</v>
      </c>
      <c r="K788" s="2">
        <v>194385.343758064</v>
      </c>
      <c r="L788" s="4">
        <f t="shared" si="12"/>
        <v>254644.80032306386</v>
      </c>
      <c r="M788" s="3">
        <v>18862.516129032301</v>
      </c>
      <c r="N788" s="3">
        <v>0.266129032258065</v>
      </c>
    </row>
    <row r="789" spans="1:14" x14ac:dyDescent="0.25">
      <c r="A789" s="1" t="s">
        <v>431</v>
      </c>
      <c r="B789" s="1" t="s">
        <v>2648</v>
      </c>
      <c r="C789" s="1" t="s">
        <v>1093</v>
      </c>
      <c r="D789" s="1" t="s">
        <v>2649</v>
      </c>
      <c r="E789" s="1" t="s">
        <v>2650</v>
      </c>
      <c r="F789" s="1" t="s">
        <v>138</v>
      </c>
      <c r="G789" s="1" t="s">
        <v>148</v>
      </c>
      <c r="H789" s="2">
        <v>23855849.2126</v>
      </c>
      <c r="I789" s="3">
        <v>24868708</v>
      </c>
      <c r="J789" s="3">
        <v>2342</v>
      </c>
      <c r="K789" s="2">
        <v>192385.880746774</v>
      </c>
      <c r="L789" s="4">
        <f t="shared" si="12"/>
        <v>252025.50377827394</v>
      </c>
      <c r="M789" s="3">
        <v>200554.09677419401</v>
      </c>
      <c r="N789" s="3">
        <v>18.887096774193498</v>
      </c>
    </row>
    <row r="790" spans="1:14" x14ac:dyDescent="0.25">
      <c r="A790" s="1" t="s">
        <v>14</v>
      </c>
      <c r="B790" s="1" t="s">
        <v>2651</v>
      </c>
      <c r="C790" s="1" t="s">
        <v>98</v>
      </c>
      <c r="D790" s="1" t="s">
        <v>2652</v>
      </c>
      <c r="E790" s="1" t="s">
        <v>2653</v>
      </c>
      <c r="F790" s="1" t="s">
        <v>19</v>
      </c>
      <c r="G790" s="1" t="s">
        <v>72</v>
      </c>
      <c r="H790" s="2">
        <v>23621284.274999999</v>
      </c>
      <c r="I790" s="3">
        <v>7859019</v>
      </c>
      <c r="J790" s="3">
        <v>1983</v>
      </c>
      <c r="K790" s="2">
        <v>190494.228024193</v>
      </c>
      <c r="L790" s="4">
        <f t="shared" si="12"/>
        <v>249547.43871169284</v>
      </c>
      <c r="M790" s="3">
        <v>63379.185483870999</v>
      </c>
      <c r="N790" s="3">
        <v>15.991935483871</v>
      </c>
    </row>
    <row r="791" spans="1:14" x14ac:dyDescent="0.25">
      <c r="A791" s="1" t="s">
        <v>431</v>
      </c>
      <c r="B791" s="1" t="s">
        <v>2083</v>
      </c>
      <c r="C791" s="1" t="s">
        <v>2084</v>
      </c>
      <c r="D791" s="1" t="s">
        <v>2085</v>
      </c>
      <c r="E791" s="1" t="s">
        <v>2086</v>
      </c>
      <c r="F791" s="1" t="s">
        <v>2087</v>
      </c>
      <c r="G791" s="1" t="s">
        <v>35</v>
      </c>
      <c r="H791" s="2">
        <v>23602822.5196</v>
      </c>
      <c r="I791" s="3">
        <v>7109149</v>
      </c>
      <c r="J791" s="3">
        <v>7963</v>
      </c>
      <c r="K791" s="2">
        <v>190345.34289999999</v>
      </c>
      <c r="L791" s="4">
        <f t="shared" si="12"/>
        <v>249352.39919900001</v>
      </c>
      <c r="M791" s="3">
        <v>57331.846774193502</v>
      </c>
      <c r="N791" s="3">
        <v>64.2177419354839</v>
      </c>
    </row>
    <row r="792" spans="1:14" x14ac:dyDescent="0.25">
      <c r="A792" s="1" t="s">
        <v>14</v>
      </c>
      <c r="B792" s="1" t="s">
        <v>1489</v>
      </c>
      <c r="C792" s="1" t="s">
        <v>2654</v>
      </c>
      <c r="D792" s="1" t="s">
        <v>1491</v>
      </c>
      <c r="E792" s="1" t="s">
        <v>2655</v>
      </c>
      <c r="F792" s="1" t="s">
        <v>19</v>
      </c>
      <c r="G792" s="1" t="s">
        <v>407</v>
      </c>
      <c r="H792" s="2">
        <v>23549884.008699998</v>
      </c>
      <c r="I792" s="3">
        <v>35970343</v>
      </c>
      <c r="J792" s="3">
        <v>1963</v>
      </c>
      <c r="K792" s="2">
        <v>189918.419425</v>
      </c>
      <c r="L792" s="4">
        <f t="shared" si="12"/>
        <v>248793.12944675001</v>
      </c>
      <c r="M792" s="3">
        <v>290083.41129032301</v>
      </c>
      <c r="N792" s="3">
        <v>15.830645161290301</v>
      </c>
    </row>
    <row r="793" spans="1:14" x14ac:dyDescent="0.25">
      <c r="A793" s="1" t="s">
        <v>431</v>
      </c>
      <c r="B793" s="1" t="s">
        <v>2656</v>
      </c>
      <c r="C793" s="1" t="s">
        <v>154</v>
      </c>
      <c r="D793" s="1" t="s">
        <v>2657</v>
      </c>
      <c r="E793" s="1" t="s">
        <v>2658</v>
      </c>
      <c r="F793" s="1" t="s">
        <v>19</v>
      </c>
      <c r="G793" s="1" t="s">
        <v>177</v>
      </c>
      <c r="H793" s="2">
        <v>23494486.436799999</v>
      </c>
      <c r="I793" s="3">
        <v>35632865</v>
      </c>
      <c r="J793" s="3">
        <v>3240</v>
      </c>
      <c r="K793" s="2">
        <v>189471.66481290301</v>
      </c>
      <c r="L793" s="4">
        <f t="shared" si="12"/>
        <v>248207.88090490294</v>
      </c>
      <c r="M793" s="3">
        <v>287361.81451612897</v>
      </c>
      <c r="N793" s="3">
        <v>26.129032258064498</v>
      </c>
    </row>
    <row r="794" spans="1:14" x14ac:dyDescent="0.25">
      <c r="A794" s="1" t="s">
        <v>14</v>
      </c>
      <c r="B794" s="1" t="s">
        <v>2659</v>
      </c>
      <c r="C794" s="1" t="s">
        <v>170</v>
      </c>
      <c r="D794" s="1" t="s">
        <v>2660</v>
      </c>
      <c r="E794" s="1" t="s">
        <v>2661</v>
      </c>
      <c r="F794" s="1" t="s">
        <v>19</v>
      </c>
      <c r="G794" s="1" t="s">
        <v>407</v>
      </c>
      <c r="H794" s="2">
        <v>23433990.7467</v>
      </c>
      <c r="I794" s="3">
        <v>61775228</v>
      </c>
      <c r="J794" s="3">
        <v>7920</v>
      </c>
      <c r="K794" s="2">
        <v>188983.79634435501</v>
      </c>
      <c r="L794" s="4">
        <f t="shared" si="12"/>
        <v>247568.77321110509</v>
      </c>
      <c r="M794" s="3">
        <v>498187.32258064498</v>
      </c>
      <c r="N794" s="3">
        <v>63.870967741935502</v>
      </c>
    </row>
    <row r="795" spans="1:14" x14ac:dyDescent="0.25">
      <c r="A795" s="1" t="s">
        <v>431</v>
      </c>
      <c r="B795" s="1" t="s">
        <v>2662</v>
      </c>
      <c r="C795" s="1" t="s">
        <v>170</v>
      </c>
      <c r="D795" s="1" t="s">
        <v>2663</v>
      </c>
      <c r="E795" s="1" t="s">
        <v>2664</v>
      </c>
      <c r="F795" s="1" t="s">
        <v>622</v>
      </c>
      <c r="G795" s="1" t="s">
        <v>35</v>
      </c>
      <c r="H795" s="2">
        <v>23381115.487300001</v>
      </c>
      <c r="I795" s="3">
        <v>566358919</v>
      </c>
      <c r="J795" s="3">
        <v>9595</v>
      </c>
      <c r="K795" s="2">
        <v>188557.38296209701</v>
      </c>
      <c r="L795" s="4">
        <f t="shared" si="12"/>
        <v>247010.17168034709</v>
      </c>
      <c r="M795" s="3">
        <v>4567410.6370967701</v>
      </c>
      <c r="N795" s="3">
        <v>77.379032258064498</v>
      </c>
    </row>
    <row r="796" spans="1:14" x14ac:dyDescent="0.25">
      <c r="A796" s="1" t="s">
        <v>577</v>
      </c>
      <c r="B796" s="1" t="s">
        <v>2665</v>
      </c>
      <c r="C796" s="1" t="s">
        <v>2666</v>
      </c>
      <c r="D796" s="1" t="s">
        <v>2667</v>
      </c>
      <c r="E796" s="1" t="s">
        <v>2668</v>
      </c>
      <c r="F796" s="1" t="s">
        <v>582</v>
      </c>
      <c r="G796" s="1" t="s">
        <v>727</v>
      </c>
      <c r="H796" s="2">
        <v>23326409.495000001</v>
      </c>
      <c r="I796" s="3">
        <v>1840532</v>
      </c>
      <c r="J796" s="3">
        <v>5131</v>
      </c>
      <c r="K796" s="2">
        <v>188116.20560483899</v>
      </c>
      <c r="L796" s="4">
        <f t="shared" si="12"/>
        <v>246432.22934233909</v>
      </c>
      <c r="M796" s="3">
        <v>14843</v>
      </c>
      <c r="N796" s="3">
        <v>41.379032258064498</v>
      </c>
    </row>
    <row r="797" spans="1:14" x14ac:dyDescent="0.25">
      <c r="A797" s="1" t="s">
        <v>431</v>
      </c>
      <c r="B797" s="1" t="s">
        <v>2669</v>
      </c>
      <c r="C797" s="1" t="s">
        <v>1920</v>
      </c>
      <c r="D797" s="1" t="s">
        <v>2670</v>
      </c>
      <c r="E797" s="1" t="s">
        <v>2671</v>
      </c>
      <c r="F797" s="1" t="s">
        <v>1923</v>
      </c>
      <c r="G797" s="1" t="s">
        <v>20</v>
      </c>
      <c r="H797" s="2">
        <v>23273505.8882</v>
      </c>
      <c r="I797" s="3">
        <v>35878765</v>
      </c>
      <c r="J797" s="3">
        <v>3867</v>
      </c>
      <c r="K797" s="2">
        <v>187689.563614516</v>
      </c>
      <c r="L797" s="4">
        <f t="shared" si="12"/>
        <v>245873.32833501598</v>
      </c>
      <c r="M797" s="3">
        <v>289344.879032258</v>
      </c>
      <c r="N797" s="3">
        <v>31.185483870967701</v>
      </c>
    </row>
    <row r="798" spans="1:14" x14ac:dyDescent="0.25">
      <c r="A798" s="1" t="s">
        <v>14</v>
      </c>
      <c r="B798" s="1" t="s">
        <v>2672</v>
      </c>
      <c r="C798" s="1" t="s">
        <v>2673</v>
      </c>
      <c r="D798" s="1" t="s">
        <v>2674</v>
      </c>
      <c r="E798" s="1" t="s">
        <v>2675</v>
      </c>
      <c r="F798" s="1" t="s">
        <v>34</v>
      </c>
      <c r="G798" s="1" t="s">
        <v>255</v>
      </c>
      <c r="H798" s="2">
        <v>23207252.567899998</v>
      </c>
      <c r="I798" s="3">
        <v>20494091</v>
      </c>
      <c r="J798" s="3">
        <v>2487</v>
      </c>
      <c r="K798" s="2">
        <v>187155.26264435501</v>
      </c>
      <c r="L798" s="4">
        <f t="shared" si="12"/>
        <v>245173.39406410509</v>
      </c>
      <c r="M798" s="3">
        <v>165274.92741935499</v>
      </c>
      <c r="N798" s="3">
        <v>20.056451612903199</v>
      </c>
    </row>
    <row r="799" spans="1:14" x14ac:dyDescent="0.25">
      <c r="A799" s="1" t="s">
        <v>431</v>
      </c>
      <c r="B799" s="1" t="s">
        <v>2676</v>
      </c>
      <c r="C799" s="1" t="s">
        <v>37</v>
      </c>
      <c r="D799" s="1" t="s">
        <v>2677</v>
      </c>
      <c r="E799" s="1" t="s">
        <v>2678</v>
      </c>
      <c r="F799" s="1" t="s">
        <v>19</v>
      </c>
      <c r="G799" s="1" t="s">
        <v>323</v>
      </c>
      <c r="H799" s="2">
        <v>23061423.0306</v>
      </c>
      <c r="I799" s="3">
        <v>5785759</v>
      </c>
      <c r="J799" s="3">
        <v>728</v>
      </c>
      <c r="K799" s="2">
        <v>185979.21798871001</v>
      </c>
      <c r="L799" s="4">
        <f t="shared" si="12"/>
        <v>243632.77556521012</v>
      </c>
      <c r="M799" s="3">
        <v>46659.346774193502</v>
      </c>
      <c r="N799" s="3">
        <v>5.8709677419354804</v>
      </c>
    </row>
    <row r="800" spans="1:14" x14ac:dyDescent="0.25">
      <c r="A800" s="1" t="s">
        <v>431</v>
      </c>
      <c r="B800" s="1" t="s">
        <v>2679</v>
      </c>
      <c r="C800" s="1" t="s">
        <v>37</v>
      </c>
      <c r="D800" s="1" t="s">
        <v>2680</v>
      </c>
      <c r="E800" s="1" t="s">
        <v>2681</v>
      </c>
      <c r="F800" s="1" t="s">
        <v>19</v>
      </c>
      <c r="G800" s="1" t="s">
        <v>251</v>
      </c>
      <c r="H800" s="2">
        <v>22991697.502300002</v>
      </c>
      <c r="I800" s="3">
        <v>5465872</v>
      </c>
      <c r="J800" s="3">
        <v>3023</v>
      </c>
      <c r="K800" s="2">
        <v>185416.915341129</v>
      </c>
      <c r="L800" s="4">
        <f t="shared" si="12"/>
        <v>242896.15909687901</v>
      </c>
      <c r="M800" s="3">
        <v>44079.612903225803</v>
      </c>
      <c r="N800" s="3">
        <v>24.379032258064498</v>
      </c>
    </row>
    <row r="801" spans="1:14" x14ac:dyDescent="0.25">
      <c r="A801" s="1" t="s">
        <v>14</v>
      </c>
      <c r="B801" s="1" t="s">
        <v>2682</v>
      </c>
      <c r="C801" s="1" t="s">
        <v>2683</v>
      </c>
      <c r="D801" s="1" t="s">
        <v>2684</v>
      </c>
      <c r="E801" s="1" t="s">
        <v>2685</v>
      </c>
      <c r="F801" s="1" t="s">
        <v>19</v>
      </c>
      <c r="G801" s="1" t="s">
        <v>54</v>
      </c>
      <c r="H801" s="2">
        <v>22932716.9683</v>
      </c>
      <c r="I801" s="3">
        <v>479900</v>
      </c>
      <c r="J801" s="3">
        <v>484</v>
      </c>
      <c r="K801" s="2">
        <v>184941.26587338699</v>
      </c>
      <c r="L801" s="4">
        <f t="shared" si="12"/>
        <v>242273.05829413698</v>
      </c>
      <c r="M801" s="3">
        <v>3870.16129032258</v>
      </c>
      <c r="N801" s="3">
        <v>3.9032258064516099</v>
      </c>
    </row>
    <row r="802" spans="1:14" x14ac:dyDescent="0.25">
      <c r="A802" s="1" t="s">
        <v>431</v>
      </c>
      <c r="B802" s="1" t="s">
        <v>2686</v>
      </c>
      <c r="C802" s="1" t="s">
        <v>98</v>
      </c>
      <c r="D802" s="1" t="s">
        <v>2687</v>
      </c>
      <c r="E802" s="1" t="s">
        <v>2688</v>
      </c>
      <c r="F802" s="1" t="s">
        <v>19</v>
      </c>
      <c r="G802" s="1" t="s">
        <v>303</v>
      </c>
      <c r="H802" s="2">
        <v>22870200.4012</v>
      </c>
      <c r="I802" s="3">
        <v>1924664</v>
      </c>
      <c r="J802" s="3">
        <v>2105</v>
      </c>
      <c r="K802" s="2">
        <v>184437.100009677</v>
      </c>
      <c r="L802" s="4">
        <f t="shared" si="12"/>
        <v>241612.60101267687</v>
      </c>
      <c r="M802" s="3">
        <v>15521.483870967701</v>
      </c>
      <c r="N802" s="3">
        <v>16.9758064516129</v>
      </c>
    </row>
    <row r="803" spans="1:14" x14ac:dyDescent="0.25">
      <c r="A803" s="1" t="s">
        <v>14</v>
      </c>
      <c r="B803" s="1" t="s">
        <v>2689</v>
      </c>
      <c r="C803" s="1" t="s">
        <v>637</v>
      </c>
      <c r="D803" s="1" t="s">
        <v>2690</v>
      </c>
      <c r="E803" s="1" t="s">
        <v>2691</v>
      </c>
      <c r="F803" s="1" t="s">
        <v>622</v>
      </c>
      <c r="G803" s="1" t="s">
        <v>139</v>
      </c>
      <c r="H803" s="2">
        <v>22844177.734700002</v>
      </c>
      <c r="I803" s="3">
        <v>2031014</v>
      </c>
      <c r="J803" s="3">
        <v>5485</v>
      </c>
      <c r="K803" s="2">
        <v>184227.23979596799</v>
      </c>
      <c r="L803" s="4">
        <f t="shared" si="12"/>
        <v>241337.68413271807</v>
      </c>
      <c r="M803" s="3">
        <v>16379.1451612903</v>
      </c>
      <c r="N803" s="3">
        <v>44.2338709677419</v>
      </c>
    </row>
    <row r="804" spans="1:14" x14ac:dyDescent="0.25">
      <c r="A804" s="1" t="s">
        <v>431</v>
      </c>
      <c r="B804" s="1" t="s">
        <v>2692</v>
      </c>
      <c r="C804" s="1" t="s">
        <v>244</v>
      </c>
      <c r="D804" s="1" t="s">
        <v>2693</v>
      </c>
      <c r="E804" s="1" t="s">
        <v>2694</v>
      </c>
      <c r="F804" s="1" t="s">
        <v>19</v>
      </c>
      <c r="G804" s="1" t="s">
        <v>268</v>
      </c>
      <c r="H804" s="2">
        <v>22645277.6503</v>
      </c>
      <c r="I804" s="3">
        <v>839298126</v>
      </c>
      <c r="J804" s="3">
        <v>3457</v>
      </c>
      <c r="K804" s="2">
        <v>182623.20685725799</v>
      </c>
      <c r="L804" s="4">
        <f t="shared" si="12"/>
        <v>239236.40098300797</v>
      </c>
      <c r="M804" s="3">
        <v>6768533.2741935505</v>
      </c>
      <c r="N804" s="3">
        <v>27.879032258064498</v>
      </c>
    </row>
    <row r="805" spans="1:14" x14ac:dyDescent="0.25">
      <c r="A805" s="1" t="s">
        <v>14</v>
      </c>
      <c r="B805" s="1" t="s">
        <v>2695</v>
      </c>
      <c r="C805" s="1" t="s">
        <v>170</v>
      </c>
      <c r="D805" s="1" t="s">
        <v>2696</v>
      </c>
      <c r="E805" s="1" t="s">
        <v>2697</v>
      </c>
      <c r="F805" s="1" t="s">
        <v>19</v>
      </c>
      <c r="G805" s="1" t="s">
        <v>29</v>
      </c>
      <c r="H805" s="2">
        <v>22631296.122499999</v>
      </c>
      <c r="I805" s="3">
        <v>134758970</v>
      </c>
      <c r="J805" s="3">
        <v>5597</v>
      </c>
      <c r="K805" s="2">
        <v>182510.45260080701</v>
      </c>
      <c r="L805" s="4">
        <f t="shared" si="12"/>
        <v>239088.69290705718</v>
      </c>
      <c r="M805" s="3">
        <v>1086765.8870967701</v>
      </c>
      <c r="N805" s="3">
        <v>45.137096774193601</v>
      </c>
    </row>
    <row r="806" spans="1:14" x14ac:dyDescent="0.25">
      <c r="A806" s="1" t="s">
        <v>14</v>
      </c>
      <c r="B806" s="1" t="s">
        <v>2698</v>
      </c>
      <c r="C806" s="1" t="s">
        <v>60</v>
      </c>
      <c r="D806" s="1" t="s">
        <v>2699</v>
      </c>
      <c r="E806" s="1" t="s">
        <v>2700</v>
      </c>
      <c r="F806" s="1" t="s">
        <v>19</v>
      </c>
      <c r="G806" s="1" t="s">
        <v>152</v>
      </c>
      <c r="H806" s="2">
        <v>22628285.383499999</v>
      </c>
      <c r="I806" s="3">
        <v>6362723</v>
      </c>
      <c r="J806" s="3">
        <v>5888</v>
      </c>
      <c r="K806" s="2">
        <v>182486.17244758099</v>
      </c>
      <c r="L806" s="4">
        <f t="shared" si="12"/>
        <v>239056.8859063311</v>
      </c>
      <c r="M806" s="3">
        <v>51312.282258064501</v>
      </c>
      <c r="N806" s="3">
        <v>47.4838709677419</v>
      </c>
    </row>
    <row r="807" spans="1:14" x14ac:dyDescent="0.25">
      <c r="A807" s="1" t="s">
        <v>14</v>
      </c>
      <c r="B807" s="1" t="s">
        <v>2701</v>
      </c>
      <c r="C807" s="1" t="s">
        <v>2702</v>
      </c>
      <c r="D807" s="1" t="s">
        <v>2703</v>
      </c>
      <c r="E807" s="1" t="s">
        <v>2704</v>
      </c>
      <c r="F807" s="1" t="s">
        <v>19</v>
      </c>
      <c r="G807" s="1" t="s">
        <v>49</v>
      </c>
      <c r="H807" s="2">
        <v>22597333.500399999</v>
      </c>
      <c r="I807" s="3">
        <v>3258916</v>
      </c>
      <c r="J807" s="3">
        <v>4499</v>
      </c>
      <c r="K807" s="2">
        <v>182236.56048709701</v>
      </c>
      <c r="L807" s="4">
        <f t="shared" si="12"/>
        <v>238729.8942380971</v>
      </c>
      <c r="M807" s="3">
        <v>26281.580645161299</v>
      </c>
      <c r="N807" s="3">
        <v>36.2822580645161</v>
      </c>
    </row>
    <row r="808" spans="1:14" x14ac:dyDescent="0.25">
      <c r="A808" s="1" t="s">
        <v>14</v>
      </c>
      <c r="B808" s="1" t="s">
        <v>2705</v>
      </c>
      <c r="C808" s="1" t="s">
        <v>362</v>
      </c>
      <c r="D808" s="1" t="s">
        <v>2706</v>
      </c>
      <c r="E808" s="1" t="s">
        <v>2707</v>
      </c>
      <c r="F808" s="1" t="s">
        <v>478</v>
      </c>
      <c r="G808" s="1" t="s">
        <v>152</v>
      </c>
      <c r="H808" s="2">
        <v>22290496.816599999</v>
      </c>
      <c r="I808" s="3">
        <v>2431445</v>
      </c>
      <c r="J808" s="3">
        <v>3528</v>
      </c>
      <c r="K808" s="2">
        <v>179762.07110161299</v>
      </c>
      <c r="L808" s="4">
        <f t="shared" si="12"/>
        <v>235488.31314311302</v>
      </c>
      <c r="M808" s="3">
        <v>19608.427419354801</v>
      </c>
      <c r="N808" s="3">
        <v>28.451612903225801</v>
      </c>
    </row>
    <row r="809" spans="1:14" x14ac:dyDescent="0.25">
      <c r="A809" s="1" t="s">
        <v>14</v>
      </c>
      <c r="B809" s="1" t="s">
        <v>2708</v>
      </c>
      <c r="C809" s="1" t="s">
        <v>98</v>
      </c>
      <c r="D809" s="1" t="s">
        <v>2709</v>
      </c>
      <c r="E809" s="1" t="s">
        <v>2710</v>
      </c>
      <c r="F809" s="1" t="s">
        <v>19</v>
      </c>
      <c r="G809" s="1" t="s">
        <v>2070</v>
      </c>
      <c r="H809" s="2">
        <v>22134133.1184</v>
      </c>
      <c r="I809" s="3">
        <v>6177560</v>
      </c>
      <c r="J809" s="3">
        <v>3101</v>
      </c>
      <c r="K809" s="2">
        <v>178501.073535484</v>
      </c>
      <c r="L809" s="4">
        <f t="shared" si="12"/>
        <v>233836.40633148406</v>
      </c>
      <c r="M809" s="3">
        <v>49819.032258064501</v>
      </c>
      <c r="N809" s="3">
        <v>25.008064516129</v>
      </c>
    </row>
    <row r="810" spans="1:14" x14ac:dyDescent="0.25">
      <c r="A810" s="1" t="s">
        <v>431</v>
      </c>
      <c r="B810" s="1" t="s">
        <v>2711</v>
      </c>
      <c r="C810" s="1" t="s">
        <v>1077</v>
      </c>
      <c r="D810" s="1" t="s">
        <v>2712</v>
      </c>
      <c r="E810" s="1" t="s">
        <v>2713</v>
      </c>
      <c r="F810" s="1" t="s">
        <v>19</v>
      </c>
      <c r="G810" s="1" t="s">
        <v>44</v>
      </c>
      <c r="H810" s="2">
        <v>22127996.521899998</v>
      </c>
      <c r="I810" s="3">
        <v>66520580</v>
      </c>
      <c r="J810" s="3">
        <v>4004</v>
      </c>
      <c r="K810" s="2">
        <v>178451.584854032</v>
      </c>
      <c r="L810" s="4">
        <f t="shared" si="12"/>
        <v>233771.57615878194</v>
      </c>
      <c r="M810" s="3">
        <v>536456.29032258096</v>
      </c>
      <c r="N810" s="3">
        <v>32.290322580645203</v>
      </c>
    </row>
    <row r="811" spans="1:14" x14ac:dyDescent="0.25">
      <c r="A811" s="1" t="s">
        <v>431</v>
      </c>
      <c r="B811" s="1" t="s">
        <v>2714</v>
      </c>
      <c r="C811" s="1" t="s">
        <v>244</v>
      </c>
      <c r="D811" s="1" t="s">
        <v>2715</v>
      </c>
      <c r="E811" s="1" t="s">
        <v>2716</v>
      </c>
      <c r="F811" s="1" t="s">
        <v>19</v>
      </c>
      <c r="G811" s="1" t="s">
        <v>268</v>
      </c>
      <c r="H811" s="2">
        <v>22052917.3539</v>
      </c>
      <c r="I811" s="3">
        <v>16931955</v>
      </c>
      <c r="J811" s="3">
        <v>2580</v>
      </c>
      <c r="K811" s="2">
        <v>177846.10769274199</v>
      </c>
      <c r="L811" s="4">
        <f t="shared" si="12"/>
        <v>232978.40107749202</v>
      </c>
      <c r="M811" s="3">
        <v>136548.02419354799</v>
      </c>
      <c r="N811" s="3">
        <v>20.806451612903199</v>
      </c>
    </row>
    <row r="812" spans="1:14" x14ac:dyDescent="0.25">
      <c r="A812" s="1" t="s">
        <v>431</v>
      </c>
      <c r="B812" s="1" t="s">
        <v>2717</v>
      </c>
      <c r="C812" s="1" t="s">
        <v>616</v>
      </c>
      <c r="D812" s="1" t="s">
        <v>2718</v>
      </c>
      <c r="E812" s="1" t="s">
        <v>2719</v>
      </c>
      <c r="F812" s="1" t="s">
        <v>19</v>
      </c>
      <c r="G812" s="1" t="s">
        <v>182</v>
      </c>
      <c r="H812" s="2">
        <v>21729954.8693</v>
      </c>
      <c r="I812" s="3">
        <v>1232283037</v>
      </c>
      <c r="J812" s="3">
        <v>9702</v>
      </c>
      <c r="K812" s="2">
        <v>175241.571526613</v>
      </c>
      <c r="L812" s="4">
        <f t="shared" si="12"/>
        <v>229566.45869986303</v>
      </c>
      <c r="M812" s="3">
        <v>9937766.4274193607</v>
      </c>
      <c r="N812" s="3">
        <v>78.241935483871003</v>
      </c>
    </row>
    <row r="813" spans="1:14" x14ac:dyDescent="0.25">
      <c r="A813" s="1" t="s">
        <v>14</v>
      </c>
      <c r="B813" s="1" t="s">
        <v>2720</v>
      </c>
      <c r="C813" s="1" t="s">
        <v>37</v>
      </c>
      <c r="D813" s="1" t="s">
        <v>2721</v>
      </c>
      <c r="E813" s="1" t="s">
        <v>2722</v>
      </c>
      <c r="F813" s="1" t="s">
        <v>19</v>
      </c>
      <c r="G813" s="1" t="s">
        <v>255</v>
      </c>
      <c r="H813" s="2">
        <v>21712416.839499999</v>
      </c>
      <c r="I813" s="3">
        <v>7089732</v>
      </c>
      <c r="J813" s="3">
        <v>3562</v>
      </c>
      <c r="K813" s="2">
        <v>175100.13580241901</v>
      </c>
      <c r="L813" s="4">
        <f t="shared" si="12"/>
        <v>229381.17790116891</v>
      </c>
      <c r="M813" s="3">
        <v>57175.2580645161</v>
      </c>
      <c r="N813" s="3">
        <v>28.7258064516129</v>
      </c>
    </row>
    <row r="814" spans="1:14" x14ac:dyDescent="0.25">
      <c r="A814" s="1" t="s">
        <v>431</v>
      </c>
      <c r="B814" s="1" t="s">
        <v>2723</v>
      </c>
      <c r="C814" s="1" t="s">
        <v>37</v>
      </c>
      <c r="D814" s="1" t="s">
        <v>2724</v>
      </c>
      <c r="E814" s="1" t="s">
        <v>2725</v>
      </c>
      <c r="F814" s="1" t="s">
        <v>19</v>
      </c>
      <c r="G814" s="1" t="s">
        <v>453</v>
      </c>
      <c r="H814" s="2">
        <v>21687215.231699999</v>
      </c>
      <c r="I814" s="3">
        <v>101321302</v>
      </c>
      <c r="J814" s="3">
        <v>5855</v>
      </c>
      <c r="K814" s="2">
        <v>174896.89702983899</v>
      </c>
      <c r="L814" s="4">
        <f t="shared" si="12"/>
        <v>229114.9351090891</v>
      </c>
      <c r="M814" s="3">
        <v>817107.27419354802</v>
      </c>
      <c r="N814" s="3">
        <v>47.2177419354839</v>
      </c>
    </row>
    <row r="815" spans="1:14" x14ac:dyDescent="0.25">
      <c r="A815" s="1" t="s">
        <v>431</v>
      </c>
      <c r="B815" s="1" t="s">
        <v>2726</v>
      </c>
      <c r="C815" s="1" t="s">
        <v>633</v>
      </c>
      <c r="D815" s="1" t="s">
        <v>2727</v>
      </c>
      <c r="E815" s="1" t="s">
        <v>2728</v>
      </c>
      <c r="F815" s="1" t="s">
        <v>19</v>
      </c>
      <c r="G815" s="1" t="s">
        <v>20</v>
      </c>
      <c r="H815" s="2">
        <v>21619328.712900002</v>
      </c>
      <c r="I815" s="3">
        <v>866285777</v>
      </c>
      <c r="J815" s="3">
        <v>7107</v>
      </c>
      <c r="K815" s="2">
        <v>174349.42510403201</v>
      </c>
      <c r="L815" s="4">
        <f t="shared" si="12"/>
        <v>228397.74688628194</v>
      </c>
      <c r="M815" s="3">
        <v>6986175.6209677402</v>
      </c>
      <c r="N815" s="3">
        <v>57.314516129032299</v>
      </c>
    </row>
    <row r="816" spans="1:14" x14ac:dyDescent="0.25">
      <c r="A816" s="1" t="s">
        <v>431</v>
      </c>
      <c r="B816" s="1" t="s">
        <v>2729</v>
      </c>
      <c r="C816" s="1" t="s">
        <v>154</v>
      </c>
      <c r="D816" s="1" t="s">
        <v>2730</v>
      </c>
      <c r="E816" s="1" t="s">
        <v>2731</v>
      </c>
      <c r="F816" s="1" t="s">
        <v>19</v>
      </c>
      <c r="G816" s="1" t="s">
        <v>139</v>
      </c>
      <c r="H816" s="2">
        <v>21480034.045400001</v>
      </c>
      <c r="I816" s="3">
        <v>163711950</v>
      </c>
      <c r="J816" s="3">
        <v>1178</v>
      </c>
      <c r="K816" s="2">
        <v>173226.08101128999</v>
      </c>
      <c r="L816" s="4">
        <f t="shared" si="12"/>
        <v>226926.16612478989</v>
      </c>
      <c r="M816" s="3">
        <v>1320257.6612903201</v>
      </c>
      <c r="N816" s="3">
        <v>9.5</v>
      </c>
    </row>
    <row r="817" spans="1:14" x14ac:dyDescent="0.25">
      <c r="A817" s="1" t="s">
        <v>14</v>
      </c>
      <c r="B817" s="1" t="s">
        <v>2732</v>
      </c>
      <c r="C817" s="1" t="s">
        <v>60</v>
      </c>
      <c r="D817" s="1" t="s">
        <v>2338</v>
      </c>
      <c r="E817" s="1" t="s">
        <v>2339</v>
      </c>
      <c r="F817" s="1" t="s">
        <v>19</v>
      </c>
      <c r="G817" s="1" t="s">
        <v>255</v>
      </c>
      <c r="H817" s="2">
        <v>21465895.1505</v>
      </c>
      <c r="I817" s="3">
        <v>25094265</v>
      </c>
      <c r="J817" s="3">
        <v>2856</v>
      </c>
      <c r="K817" s="2">
        <v>173112.05766532299</v>
      </c>
      <c r="L817" s="4">
        <f t="shared" si="12"/>
        <v>226776.79554157314</v>
      </c>
      <c r="M817" s="3">
        <v>202373.10483870999</v>
      </c>
      <c r="N817" s="3">
        <v>23.0322580645161</v>
      </c>
    </row>
    <row r="818" spans="1:14" x14ac:dyDescent="0.25">
      <c r="A818" s="1" t="s">
        <v>14</v>
      </c>
      <c r="B818" s="1" t="s">
        <v>2733</v>
      </c>
      <c r="C818" s="1" t="s">
        <v>1646</v>
      </c>
      <c r="D818" s="1" t="s">
        <v>1647</v>
      </c>
      <c r="E818" s="1" t="s">
        <v>2734</v>
      </c>
      <c r="F818" s="1" t="s">
        <v>19</v>
      </c>
      <c r="G818" s="1" t="s">
        <v>91</v>
      </c>
      <c r="H818" s="2">
        <v>21461424.451099999</v>
      </c>
      <c r="I818" s="3">
        <v>9667305</v>
      </c>
      <c r="J818" s="3">
        <v>11783</v>
      </c>
      <c r="K818" s="2">
        <v>173076.00363790299</v>
      </c>
      <c r="L818" s="4">
        <f t="shared" si="12"/>
        <v>226729.56476565293</v>
      </c>
      <c r="M818" s="3">
        <v>77962.137096774197</v>
      </c>
      <c r="N818" s="3">
        <v>95.024193548387103</v>
      </c>
    </row>
    <row r="819" spans="1:14" x14ac:dyDescent="0.25">
      <c r="A819" s="1" t="s">
        <v>431</v>
      </c>
      <c r="B819" s="1" t="s">
        <v>2735</v>
      </c>
      <c r="C819" s="1" t="s">
        <v>818</v>
      </c>
      <c r="D819" s="1" t="s">
        <v>2736</v>
      </c>
      <c r="E819" s="1" t="s">
        <v>2737</v>
      </c>
      <c r="F819" s="1" t="s">
        <v>19</v>
      </c>
      <c r="G819" s="1" t="s">
        <v>165</v>
      </c>
      <c r="H819" s="2">
        <v>21344177.923099998</v>
      </c>
      <c r="I819" s="3">
        <v>4738243</v>
      </c>
      <c r="J819" s="3">
        <v>1883</v>
      </c>
      <c r="K819" s="2">
        <v>172130.46712177401</v>
      </c>
      <c r="L819" s="4">
        <f t="shared" si="12"/>
        <v>225490.91192952395</v>
      </c>
      <c r="M819" s="3">
        <v>38211.637096774197</v>
      </c>
      <c r="N819" s="3">
        <v>15.185483870967699</v>
      </c>
    </row>
    <row r="820" spans="1:14" x14ac:dyDescent="0.25">
      <c r="A820" s="1" t="s">
        <v>431</v>
      </c>
      <c r="B820" s="1" t="s">
        <v>2738</v>
      </c>
      <c r="C820" s="1" t="s">
        <v>154</v>
      </c>
      <c r="D820" s="1" t="s">
        <v>2739</v>
      </c>
      <c r="E820" s="1" t="s">
        <v>2740</v>
      </c>
      <c r="F820" s="1" t="s">
        <v>19</v>
      </c>
      <c r="G820" s="1" t="s">
        <v>91</v>
      </c>
      <c r="H820" s="2">
        <v>21317414.309999999</v>
      </c>
      <c r="I820" s="3">
        <v>9398597</v>
      </c>
      <c r="J820" s="3">
        <v>4089</v>
      </c>
      <c r="K820" s="2">
        <v>171914.631532258</v>
      </c>
      <c r="L820" s="4">
        <f t="shared" si="12"/>
        <v>225208.167307258</v>
      </c>
      <c r="M820" s="3">
        <v>75795.137096774197</v>
      </c>
      <c r="N820" s="3">
        <v>32.975806451612897</v>
      </c>
    </row>
    <row r="821" spans="1:14" x14ac:dyDescent="0.25">
      <c r="A821" s="1" t="s">
        <v>431</v>
      </c>
      <c r="B821" s="1" t="s">
        <v>2741</v>
      </c>
      <c r="C821" s="1" t="s">
        <v>2480</v>
      </c>
      <c r="D821" s="1" t="s">
        <v>2742</v>
      </c>
      <c r="E821" s="1" t="s">
        <v>2743</v>
      </c>
      <c r="F821" s="1" t="s">
        <v>1923</v>
      </c>
      <c r="G821" s="1" t="s">
        <v>20</v>
      </c>
      <c r="H821" s="2">
        <v>21269042.777199998</v>
      </c>
      <c r="I821" s="3">
        <v>109270321</v>
      </c>
      <c r="J821" s="3">
        <v>4359</v>
      </c>
      <c r="K821" s="2">
        <v>171524.53852580601</v>
      </c>
      <c r="L821" s="4">
        <f t="shared" si="12"/>
        <v>224697.14546880589</v>
      </c>
      <c r="M821" s="3">
        <v>881212.26612903201</v>
      </c>
      <c r="N821" s="3">
        <v>35.153225806451601</v>
      </c>
    </row>
    <row r="822" spans="1:14" x14ac:dyDescent="0.25">
      <c r="A822" s="1" t="s">
        <v>431</v>
      </c>
      <c r="B822" s="1" t="s">
        <v>2744</v>
      </c>
      <c r="C822" s="1" t="s">
        <v>2084</v>
      </c>
      <c r="D822" s="1" t="s">
        <v>2745</v>
      </c>
      <c r="E822" s="1" t="s">
        <v>2746</v>
      </c>
      <c r="F822" s="1" t="s">
        <v>19</v>
      </c>
      <c r="G822" s="1" t="s">
        <v>234</v>
      </c>
      <c r="H822" s="2">
        <v>21269001.778900001</v>
      </c>
      <c r="I822" s="3">
        <v>18423151</v>
      </c>
      <c r="J822" s="3">
        <v>17642</v>
      </c>
      <c r="K822" s="2">
        <v>171524.207894355</v>
      </c>
      <c r="L822" s="4">
        <f t="shared" si="12"/>
        <v>224696.71234160505</v>
      </c>
      <c r="M822" s="3">
        <v>148573.79838709699</v>
      </c>
      <c r="N822" s="3">
        <v>142.27419354838699</v>
      </c>
    </row>
    <row r="823" spans="1:14" x14ac:dyDescent="0.25">
      <c r="A823" s="1" t="s">
        <v>431</v>
      </c>
      <c r="B823" s="1" t="s">
        <v>2747</v>
      </c>
      <c r="C823" s="1" t="s">
        <v>1832</v>
      </c>
      <c r="D823" s="1" t="s">
        <v>2748</v>
      </c>
      <c r="E823" s="1" t="s">
        <v>2749</v>
      </c>
      <c r="F823" s="1" t="s">
        <v>19</v>
      </c>
      <c r="G823" s="1" t="s">
        <v>29</v>
      </c>
      <c r="H823" s="2">
        <v>21235372.4399</v>
      </c>
      <c r="I823" s="3">
        <v>306995757</v>
      </c>
      <c r="J823" s="3">
        <v>5013</v>
      </c>
      <c r="K823" s="2">
        <v>171253.003547581</v>
      </c>
      <c r="L823" s="4">
        <f t="shared" si="12"/>
        <v>224341.43464733113</v>
      </c>
      <c r="M823" s="3">
        <v>2475772.2338709701</v>
      </c>
      <c r="N823" s="3">
        <v>40.427419354838698</v>
      </c>
    </row>
    <row r="824" spans="1:14" x14ac:dyDescent="0.25">
      <c r="A824" s="1" t="s">
        <v>14</v>
      </c>
      <c r="B824" s="1" t="s">
        <v>2750</v>
      </c>
      <c r="C824" s="1" t="s">
        <v>60</v>
      </c>
      <c r="D824" s="1" t="s">
        <v>2622</v>
      </c>
      <c r="E824" s="1" t="s">
        <v>2623</v>
      </c>
      <c r="F824" s="1" t="s">
        <v>19</v>
      </c>
      <c r="G824" s="1" t="s">
        <v>255</v>
      </c>
      <c r="H824" s="2">
        <v>21222235.099100001</v>
      </c>
      <c r="I824" s="3">
        <v>3980814</v>
      </c>
      <c r="J824" s="3">
        <v>2025</v>
      </c>
      <c r="K824" s="2">
        <v>171147.05725080601</v>
      </c>
      <c r="L824" s="4">
        <f t="shared" si="12"/>
        <v>224202.64499855589</v>
      </c>
      <c r="M824" s="3">
        <v>32103.338709677399</v>
      </c>
      <c r="N824" s="3">
        <v>16.330645161290299</v>
      </c>
    </row>
    <row r="825" spans="1:14" x14ac:dyDescent="0.25">
      <c r="A825" s="1" t="s">
        <v>431</v>
      </c>
      <c r="B825" s="1" t="s">
        <v>2751</v>
      </c>
      <c r="C825" s="1" t="s">
        <v>1077</v>
      </c>
      <c r="D825" s="1" t="s">
        <v>2752</v>
      </c>
      <c r="E825" s="1" t="s">
        <v>2753</v>
      </c>
      <c r="F825" s="1" t="s">
        <v>19</v>
      </c>
      <c r="G825" s="1" t="s">
        <v>205</v>
      </c>
      <c r="H825" s="2">
        <v>21188537.120999999</v>
      </c>
      <c r="I825" s="3">
        <v>79550711</v>
      </c>
      <c r="J825" s="3">
        <v>7983</v>
      </c>
      <c r="K825" s="2">
        <v>170875.299362903</v>
      </c>
      <c r="L825" s="4">
        <f t="shared" si="12"/>
        <v>223846.64216540294</v>
      </c>
      <c r="M825" s="3">
        <v>641537.99193548399</v>
      </c>
      <c r="N825" s="3">
        <v>64.379032258064498</v>
      </c>
    </row>
    <row r="826" spans="1:14" x14ac:dyDescent="0.25">
      <c r="A826" s="1" t="s">
        <v>14</v>
      </c>
      <c r="B826" s="1" t="s">
        <v>2754</v>
      </c>
      <c r="C826" s="1" t="s">
        <v>170</v>
      </c>
      <c r="D826" s="1" t="s">
        <v>2755</v>
      </c>
      <c r="E826" s="1" t="s">
        <v>2756</v>
      </c>
      <c r="F826" s="1" t="s">
        <v>19</v>
      </c>
      <c r="G826" s="1" t="s">
        <v>255</v>
      </c>
      <c r="H826" s="2">
        <v>21119333.7522</v>
      </c>
      <c r="I826" s="3">
        <v>30474915</v>
      </c>
      <c r="J826" s="3">
        <v>3390</v>
      </c>
      <c r="K826" s="2">
        <v>170317.207679032</v>
      </c>
      <c r="L826" s="4">
        <f t="shared" si="12"/>
        <v>223115.54205953193</v>
      </c>
      <c r="M826" s="3">
        <v>245765.443548387</v>
      </c>
      <c r="N826" s="3">
        <v>27.338709677419399</v>
      </c>
    </row>
    <row r="827" spans="1:14" x14ac:dyDescent="0.25">
      <c r="A827" s="1" t="s">
        <v>431</v>
      </c>
      <c r="B827" s="1" t="s">
        <v>2757</v>
      </c>
      <c r="C827" s="1" t="s">
        <v>170</v>
      </c>
      <c r="D827" s="1" t="s">
        <v>2758</v>
      </c>
      <c r="E827" s="1" t="s">
        <v>2759</v>
      </c>
      <c r="F827" s="1" t="s">
        <v>19</v>
      </c>
      <c r="G827" s="1" t="s">
        <v>165</v>
      </c>
      <c r="H827" s="2">
        <v>21016251.010200001</v>
      </c>
      <c r="I827" s="3">
        <v>5267458</v>
      </c>
      <c r="J827" s="3">
        <v>815</v>
      </c>
      <c r="K827" s="2">
        <v>169485.895243548</v>
      </c>
      <c r="L827" s="4">
        <f t="shared" si="12"/>
        <v>222026.52276904788</v>
      </c>
      <c r="M827" s="3">
        <v>42479.5</v>
      </c>
      <c r="N827" s="3">
        <v>6.57258064516129</v>
      </c>
    </row>
    <row r="828" spans="1:14" x14ac:dyDescent="0.25">
      <c r="A828" s="1" t="s">
        <v>14</v>
      </c>
      <c r="B828" s="1" t="s">
        <v>2760</v>
      </c>
      <c r="C828" s="1" t="s">
        <v>2761</v>
      </c>
      <c r="D828" s="1" t="s">
        <v>2762</v>
      </c>
      <c r="E828" s="1" t="s">
        <v>2763</v>
      </c>
      <c r="F828" s="1" t="s">
        <v>34</v>
      </c>
      <c r="G828" s="1" t="s">
        <v>255</v>
      </c>
      <c r="H828" s="2">
        <v>20967635.0999</v>
      </c>
      <c r="I828" s="3">
        <v>21739937</v>
      </c>
      <c r="J828" s="3">
        <v>1530</v>
      </c>
      <c r="K828" s="2">
        <v>169093.83145080699</v>
      </c>
      <c r="L828" s="4">
        <f t="shared" si="12"/>
        <v>221512.91920055717</v>
      </c>
      <c r="M828" s="3">
        <v>175322.07258064501</v>
      </c>
      <c r="N828" s="3">
        <v>12.3387096774194</v>
      </c>
    </row>
    <row r="829" spans="1:14" x14ac:dyDescent="0.25">
      <c r="A829" s="1" t="s">
        <v>431</v>
      </c>
      <c r="B829" s="1" t="s">
        <v>2764</v>
      </c>
      <c r="C829" s="1" t="s">
        <v>170</v>
      </c>
      <c r="D829" s="1" t="s">
        <v>2765</v>
      </c>
      <c r="E829" s="1" t="s">
        <v>2766</v>
      </c>
      <c r="F829" s="1" t="s">
        <v>19</v>
      </c>
      <c r="G829" s="1" t="s">
        <v>234</v>
      </c>
      <c r="H829" s="2">
        <v>20922563.9034</v>
      </c>
      <c r="I829" s="3">
        <v>67267532</v>
      </c>
      <c r="J829" s="3">
        <v>5739</v>
      </c>
      <c r="K829" s="2">
        <v>168730.35405967801</v>
      </c>
      <c r="L829" s="4">
        <f t="shared" si="12"/>
        <v>221036.76381817821</v>
      </c>
      <c r="M829" s="3">
        <v>542480.09677419404</v>
      </c>
      <c r="N829" s="3">
        <v>46.2822580645161</v>
      </c>
    </row>
    <row r="830" spans="1:14" x14ac:dyDescent="0.25">
      <c r="A830" s="1" t="s">
        <v>14</v>
      </c>
      <c r="B830" s="1" t="s">
        <v>2767</v>
      </c>
      <c r="C830" s="1" t="s">
        <v>37</v>
      </c>
      <c r="D830" s="1" t="s">
        <v>2768</v>
      </c>
      <c r="E830" s="1" t="s">
        <v>2769</v>
      </c>
      <c r="F830" s="1" t="s">
        <v>19</v>
      </c>
      <c r="G830" s="1" t="s">
        <v>255</v>
      </c>
      <c r="H830" s="2">
        <v>20724302.7018</v>
      </c>
      <c r="I830" s="3">
        <v>10066406</v>
      </c>
      <c r="J830" s="3">
        <v>1930</v>
      </c>
      <c r="K830" s="2">
        <v>167131.47340161301</v>
      </c>
      <c r="L830" s="4">
        <f t="shared" si="12"/>
        <v>218942.23015611304</v>
      </c>
      <c r="M830" s="3">
        <v>81180.693548387106</v>
      </c>
      <c r="N830" s="3">
        <v>15.564516129032301</v>
      </c>
    </row>
    <row r="831" spans="1:14" x14ac:dyDescent="0.25">
      <c r="A831" s="1" t="s">
        <v>431</v>
      </c>
      <c r="B831" s="1" t="s">
        <v>2770</v>
      </c>
      <c r="C831" s="1" t="s">
        <v>2771</v>
      </c>
      <c r="D831" s="1" t="s">
        <v>2772</v>
      </c>
      <c r="E831" s="1" t="s">
        <v>2773</v>
      </c>
      <c r="F831" s="1" t="s">
        <v>19</v>
      </c>
      <c r="G831" s="1" t="s">
        <v>727</v>
      </c>
      <c r="H831" s="2">
        <v>20652990.647300001</v>
      </c>
      <c r="I831" s="3">
        <v>58511997</v>
      </c>
      <c r="J831" s="3">
        <v>5596</v>
      </c>
      <c r="K831" s="2">
        <v>166556.37618790299</v>
      </c>
      <c r="L831" s="4">
        <f t="shared" si="12"/>
        <v>218188.85280615292</v>
      </c>
      <c r="M831" s="3">
        <v>471870.94354838697</v>
      </c>
      <c r="N831" s="3">
        <v>45.129032258064498</v>
      </c>
    </row>
    <row r="832" spans="1:14" x14ac:dyDescent="0.25">
      <c r="A832" s="1" t="s">
        <v>14</v>
      </c>
      <c r="B832" s="1" t="s">
        <v>2774</v>
      </c>
      <c r="C832" s="1" t="s">
        <v>2775</v>
      </c>
      <c r="D832" s="1" t="s">
        <v>2776</v>
      </c>
      <c r="E832" s="1" t="s">
        <v>2777</v>
      </c>
      <c r="F832" s="1" t="s">
        <v>19</v>
      </c>
      <c r="G832" s="1" t="s">
        <v>35</v>
      </c>
      <c r="H832" s="2">
        <v>20588310.3402</v>
      </c>
      <c r="I832" s="3">
        <v>60996799</v>
      </c>
      <c r="J832" s="3">
        <v>5501</v>
      </c>
      <c r="K832" s="2">
        <v>166034.76080806501</v>
      </c>
      <c r="L832" s="4">
        <f t="shared" si="12"/>
        <v>217505.53665856516</v>
      </c>
      <c r="M832" s="3">
        <v>491909.66935483902</v>
      </c>
      <c r="N832" s="3">
        <v>44.362903225806498</v>
      </c>
    </row>
    <row r="833" spans="1:14" x14ac:dyDescent="0.25">
      <c r="A833" s="1" t="s">
        <v>431</v>
      </c>
      <c r="B833" s="1" t="s">
        <v>2778</v>
      </c>
      <c r="C833" s="1" t="s">
        <v>98</v>
      </c>
      <c r="D833" s="1" t="s">
        <v>2779</v>
      </c>
      <c r="E833" s="1" t="s">
        <v>2780</v>
      </c>
      <c r="F833" s="1" t="s">
        <v>19</v>
      </c>
      <c r="G833" s="1" t="s">
        <v>139</v>
      </c>
      <c r="H833" s="2">
        <v>20521741.352200001</v>
      </c>
      <c r="I833" s="3">
        <v>3843664</v>
      </c>
      <c r="J833" s="3">
        <v>2009</v>
      </c>
      <c r="K833" s="2">
        <v>165497.91413064499</v>
      </c>
      <c r="L833" s="4">
        <f t="shared" si="12"/>
        <v>216802.26751114495</v>
      </c>
      <c r="M833" s="3">
        <v>30997.2903225806</v>
      </c>
      <c r="N833" s="3">
        <v>16.201612903225801</v>
      </c>
    </row>
    <row r="834" spans="1:14" x14ac:dyDescent="0.25">
      <c r="A834" s="1" t="s">
        <v>431</v>
      </c>
      <c r="B834" s="1" t="s">
        <v>2781</v>
      </c>
      <c r="C834" s="1" t="s">
        <v>2782</v>
      </c>
      <c r="D834" s="1" t="s">
        <v>2783</v>
      </c>
      <c r="E834" s="1" t="s">
        <v>2784</v>
      </c>
      <c r="F834" s="1" t="s">
        <v>19</v>
      </c>
      <c r="G834" s="1" t="s">
        <v>732</v>
      </c>
      <c r="H834" s="2">
        <v>20429665.686799999</v>
      </c>
      <c r="I834" s="3">
        <v>15030157</v>
      </c>
      <c r="J834" s="3">
        <v>2874</v>
      </c>
      <c r="K834" s="2">
        <v>164755.36844193601</v>
      </c>
      <c r="L834" s="4">
        <f t="shared" si="12"/>
        <v>215829.53265893616</v>
      </c>
      <c r="M834" s="3">
        <v>121210.943548387</v>
      </c>
      <c r="N834" s="3">
        <v>23.177419354838701</v>
      </c>
    </row>
    <row r="835" spans="1:14" x14ac:dyDescent="0.25">
      <c r="A835" s="1" t="s">
        <v>14</v>
      </c>
      <c r="B835" s="1" t="s">
        <v>1197</v>
      </c>
      <c r="C835" s="1" t="s">
        <v>2785</v>
      </c>
      <c r="D835" s="1" t="s">
        <v>1198</v>
      </c>
      <c r="E835" s="1" t="s">
        <v>1199</v>
      </c>
      <c r="F835" s="1" t="s">
        <v>19</v>
      </c>
      <c r="G835" s="1" t="s">
        <v>111</v>
      </c>
      <c r="H835" s="2">
        <v>20397498.666999999</v>
      </c>
      <c r="I835" s="3">
        <v>14627022</v>
      </c>
      <c r="J835" s="3">
        <v>3164</v>
      </c>
      <c r="K835" s="2">
        <v>164495.956991935</v>
      </c>
      <c r="L835" s="4">
        <f t="shared" ref="L835:L898" si="13">K835*1.31</f>
        <v>215489.70365943486</v>
      </c>
      <c r="M835" s="3">
        <v>117959.85483871</v>
      </c>
      <c r="N835" s="3">
        <v>25.5161290322581</v>
      </c>
    </row>
    <row r="836" spans="1:14" x14ac:dyDescent="0.25">
      <c r="A836" s="1" t="s">
        <v>14</v>
      </c>
      <c r="B836" s="1" t="s">
        <v>2786</v>
      </c>
      <c r="C836" s="1" t="s">
        <v>98</v>
      </c>
      <c r="D836" s="1" t="s">
        <v>808</v>
      </c>
      <c r="E836" s="1" t="s">
        <v>2787</v>
      </c>
      <c r="F836" s="1" t="s">
        <v>19</v>
      </c>
      <c r="G836" s="1" t="s">
        <v>139</v>
      </c>
      <c r="H836" s="2">
        <v>20369711.892099999</v>
      </c>
      <c r="I836" s="3">
        <v>20424153</v>
      </c>
      <c r="J836" s="3">
        <v>10192</v>
      </c>
      <c r="K836" s="2">
        <v>164271.87009758101</v>
      </c>
      <c r="L836" s="4">
        <f t="shared" si="13"/>
        <v>215196.14982783113</v>
      </c>
      <c r="M836" s="3">
        <v>164710.91129032301</v>
      </c>
      <c r="N836" s="3">
        <v>82.193548387096797</v>
      </c>
    </row>
    <row r="837" spans="1:14" x14ac:dyDescent="0.25">
      <c r="A837" s="1" t="s">
        <v>14</v>
      </c>
      <c r="B837" s="1" t="s">
        <v>2788</v>
      </c>
      <c r="C837" s="1" t="s">
        <v>2789</v>
      </c>
      <c r="D837" s="1" t="s">
        <v>2790</v>
      </c>
      <c r="E837" s="1" t="s">
        <v>2791</v>
      </c>
      <c r="F837" s="1" t="s">
        <v>1029</v>
      </c>
      <c r="G837" s="1" t="s">
        <v>2620</v>
      </c>
      <c r="H837" s="2">
        <v>20321874.949099999</v>
      </c>
      <c r="I837" s="3">
        <v>2535000</v>
      </c>
      <c r="J837" s="3">
        <v>30</v>
      </c>
      <c r="K837" s="2">
        <v>163886.088299194</v>
      </c>
      <c r="L837" s="4">
        <f t="shared" si="13"/>
        <v>214690.77567194414</v>
      </c>
      <c r="M837" s="3">
        <v>20443.548387096798</v>
      </c>
      <c r="N837" s="3">
        <v>0.241935483870968</v>
      </c>
    </row>
    <row r="838" spans="1:14" x14ac:dyDescent="0.25">
      <c r="A838" s="1" t="s">
        <v>431</v>
      </c>
      <c r="B838" s="1" t="s">
        <v>2792</v>
      </c>
      <c r="C838" s="1" t="s">
        <v>244</v>
      </c>
      <c r="D838" s="1" t="s">
        <v>2793</v>
      </c>
      <c r="E838" s="1" t="s">
        <v>2794</v>
      </c>
      <c r="F838" s="1" t="s">
        <v>19</v>
      </c>
      <c r="G838" s="1" t="s">
        <v>732</v>
      </c>
      <c r="H838" s="2">
        <v>20319749.6939</v>
      </c>
      <c r="I838" s="3">
        <v>40652289</v>
      </c>
      <c r="J838" s="3">
        <v>4249</v>
      </c>
      <c r="K838" s="2">
        <v>163868.94914435499</v>
      </c>
      <c r="L838" s="4">
        <f t="shared" si="13"/>
        <v>214668.32337910504</v>
      </c>
      <c r="M838" s="3">
        <v>327841.04032258102</v>
      </c>
      <c r="N838" s="3">
        <v>34.2661290322581</v>
      </c>
    </row>
    <row r="839" spans="1:14" x14ac:dyDescent="0.25">
      <c r="A839" s="1" t="s">
        <v>431</v>
      </c>
      <c r="B839" s="1" t="s">
        <v>2795</v>
      </c>
      <c r="C839" s="1" t="s">
        <v>2796</v>
      </c>
      <c r="D839" s="1" t="s">
        <v>2797</v>
      </c>
      <c r="E839" s="1" t="s">
        <v>2798</v>
      </c>
      <c r="F839" s="1" t="s">
        <v>1029</v>
      </c>
      <c r="G839" s="1" t="s">
        <v>356</v>
      </c>
      <c r="H839" s="2">
        <v>20291788.338799998</v>
      </c>
      <c r="I839" s="3">
        <v>535552617</v>
      </c>
      <c r="J839" s="3">
        <v>5112</v>
      </c>
      <c r="K839" s="2">
        <v>163643.45434516101</v>
      </c>
      <c r="L839" s="4">
        <f t="shared" si="13"/>
        <v>214372.92519216094</v>
      </c>
      <c r="M839" s="3">
        <v>4318972.7177419402</v>
      </c>
      <c r="N839" s="3">
        <v>41.225806451612897</v>
      </c>
    </row>
    <row r="840" spans="1:14" x14ac:dyDescent="0.25">
      <c r="A840" s="1" t="s">
        <v>14</v>
      </c>
      <c r="B840" s="1" t="s">
        <v>2799</v>
      </c>
      <c r="C840" s="1" t="s">
        <v>818</v>
      </c>
      <c r="D840" s="1" t="s">
        <v>2800</v>
      </c>
      <c r="E840" s="1" t="s">
        <v>2801</v>
      </c>
      <c r="F840" s="1" t="s">
        <v>19</v>
      </c>
      <c r="G840" s="1" t="s">
        <v>407</v>
      </c>
      <c r="H840" s="2">
        <v>20249134.739399999</v>
      </c>
      <c r="I840" s="3">
        <v>7661874</v>
      </c>
      <c r="J840" s="3">
        <v>4318</v>
      </c>
      <c r="K840" s="2">
        <v>163299.47370483901</v>
      </c>
      <c r="L840" s="4">
        <f t="shared" si="13"/>
        <v>213922.31055333911</v>
      </c>
      <c r="M840" s="3">
        <v>61789.306451612902</v>
      </c>
      <c r="N840" s="3">
        <v>34.822580645161302</v>
      </c>
    </row>
    <row r="841" spans="1:14" x14ac:dyDescent="0.25">
      <c r="A841" s="1" t="s">
        <v>14</v>
      </c>
      <c r="B841" s="1" t="s">
        <v>2802</v>
      </c>
      <c r="C841" s="1" t="s">
        <v>2803</v>
      </c>
      <c r="D841" s="1" t="s">
        <v>2804</v>
      </c>
      <c r="E841" s="1" t="s">
        <v>2805</v>
      </c>
      <c r="F841" s="1" t="s">
        <v>478</v>
      </c>
      <c r="G841" s="1" t="s">
        <v>356</v>
      </c>
      <c r="H841" s="2">
        <v>20208602.7711</v>
      </c>
      <c r="I841" s="3">
        <v>25887016</v>
      </c>
      <c r="J841" s="3">
        <v>8811</v>
      </c>
      <c r="K841" s="2">
        <v>162972.602992742</v>
      </c>
      <c r="L841" s="4">
        <f t="shared" si="13"/>
        <v>213494.10992049202</v>
      </c>
      <c r="M841" s="3">
        <v>208766.25806451601</v>
      </c>
      <c r="N841" s="3">
        <v>71.056451612903203</v>
      </c>
    </row>
    <row r="842" spans="1:14" x14ac:dyDescent="0.25">
      <c r="A842" s="1" t="s">
        <v>14</v>
      </c>
      <c r="B842" s="1" t="s">
        <v>2806</v>
      </c>
      <c r="C842" s="1" t="s">
        <v>2807</v>
      </c>
      <c r="D842" s="1" t="s">
        <v>2808</v>
      </c>
      <c r="E842" s="1" t="s">
        <v>2809</v>
      </c>
      <c r="F842" s="1" t="s">
        <v>19</v>
      </c>
      <c r="G842" s="1" t="s">
        <v>139</v>
      </c>
      <c r="H842" s="2">
        <v>20121954.103799999</v>
      </c>
      <c r="I842" s="3">
        <v>23105457</v>
      </c>
      <c r="J842" s="3">
        <v>11903</v>
      </c>
      <c r="K842" s="2">
        <v>162273.82341774201</v>
      </c>
      <c r="L842" s="4">
        <f t="shared" si="13"/>
        <v>212578.70867724204</v>
      </c>
      <c r="M842" s="3">
        <v>186334.33064516101</v>
      </c>
      <c r="N842" s="3">
        <v>95.991935483871003</v>
      </c>
    </row>
    <row r="843" spans="1:14" x14ac:dyDescent="0.25">
      <c r="A843" s="1" t="s">
        <v>14</v>
      </c>
      <c r="B843" s="1" t="s">
        <v>2810</v>
      </c>
      <c r="C843" s="1" t="s">
        <v>108</v>
      </c>
      <c r="D843" s="1" t="s">
        <v>2811</v>
      </c>
      <c r="E843" s="1" t="s">
        <v>2812</v>
      </c>
      <c r="F843" s="1" t="s">
        <v>19</v>
      </c>
      <c r="G843" s="1" t="s">
        <v>260</v>
      </c>
      <c r="H843" s="2">
        <v>20100240.8248</v>
      </c>
      <c r="I843" s="3">
        <v>15650204</v>
      </c>
      <c r="J843" s="3">
        <v>1187</v>
      </c>
      <c r="K843" s="2">
        <v>162098.716329032</v>
      </c>
      <c r="L843" s="4">
        <f t="shared" si="13"/>
        <v>212349.31839103193</v>
      </c>
      <c r="M843" s="3">
        <v>126211.32258064501</v>
      </c>
      <c r="N843" s="3">
        <v>9.57258064516129</v>
      </c>
    </row>
    <row r="844" spans="1:14" x14ac:dyDescent="0.25">
      <c r="A844" s="1" t="s">
        <v>431</v>
      </c>
      <c r="B844" s="1" t="s">
        <v>2813</v>
      </c>
      <c r="C844" s="1" t="s">
        <v>2814</v>
      </c>
      <c r="D844" s="1" t="s">
        <v>2815</v>
      </c>
      <c r="E844" s="1" t="s">
        <v>2816</v>
      </c>
      <c r="F844" s="1" t="s">
        <v>19</v>
      </c>
      <c r="G844" s="1" t="s">
        <v>268</v>
      </c>
      <c r="H844" s="2">
        <v>19946784.130899999</v>
      </c>
      <c r="I844" s="3">
        <v>126258400</v>
      </c>
      <c r="J844" s="3">
        <v>4822</v>
      </c>
      <c r="K844" s="2">
        <v>160861.16234596801</v>
      </c>
      <c r="L844" s="4">
        <f t="shared" si="13"/>
        <v>210728.12267321811</v>
      </c>
      <c r="M844" s="3">
        <v>1018212.90322581</v>
      </c>
      <c r="N844" s="3">
        <v>38.887096774193601</v>
      </c>
    </row>
    <row r="845" spans="1:14" x14ac:dyDescent="0.25">
      <c r="A845" s="1" t="s">
        <v>431</v>
      </c>
      <c r="B845" s="1" t="s">
        <v>2817</v>
      </c>
      <c r="C845" s="1" t="s">
        <v>170</v>
      </c>
      <c r="D845" s="1" t="s">
        <v>2818</v>
      </c>
      <c r="E845" s="1" t="s">
        <v>2819</v>
      </c>
      <c r="F845" s="1" t="s">
        <v>19</v>
      </c>
      <c r="G845" s="1" t="s">
        <v>20</v>
      </c>
      <c r="H845" s="2">
        <v>19927809.039799999</v>
      </c>
      <c r="I845" s="3">
        <v>331875263</v>
      </c>
      <c r="J845" s="3">
        <v>5482</v>
      </c>
      <c r="K845" s="2">
        <v>160708.13741774199</v>
      </c>
      <c r="L845" s="4">
        <f t="shared" si="13"/>
        <v>210527.66001724201</v>
      </c>
      <c r="M845" s="3">
        <v>2676413.4112903201</v>
      </c>
      <c r="N845" s="3">
        <v>44.209677419354797</v>
      </c>
    </row>
    <row r="846" spans="1:14" x14ac:dyDescent="0.25">
      <c r="A846" s="1" t="s">
        <v>14</v>
      </c>
      <c r="B846" s="1" t="s">
        <v>2820</v>
      </c>
      <c r="C846" s="1" t="s">
        <v>2821</v>
      </c>
      <c r="D846" s="1" t="s">
        <v>2822</v>
      </c>
      <c r="E846" s="1" t="s">
        <v>2823</v>
      </c>
      <c r="F846" s="1" t="s">
        <v>1204</v>
      </c>
      <c r="G846" s="1" t="s">
        <v>111</v>
      </c>
      <c r="H846" s="2">
        <v>19876472.6699</v>
      </c>
      <c r="I846" s="3">
        <v>117756</v>
      </c>
      <c r="J846" s="3">
        <v>1501</v>
      </c>
      <c r="K846" s="2">
        <v>160294.13443467699</v>
      </c>
      <c r="L846" s="4">
        <f t="shared" si="13"/>
        <v>209985.31610942687</v>
      </c>
      <c r="M846" s="3">
        <v>949.64516129032302</v>
      </c>
      <c r="N846" s="3">
        <v>12.1048387096774</v>
      </c>
    </row>
    <row r="847" spans="1:14" x14ac:dyDescent="0.25">
      <c r="A847" s="1" t="s">
        <v>431</v>
      </c>
      <c r="B847" s="1" t="s">
        <v>2824</v>
      </c>
      <c r="C847" s="1" t="s">
        <v>2825</v>
      </c>
      <c r="D847" s="1" t="s">
        <v>2826</v>
      </c>
      <c r="E847" s="1" t="s">
        <v>2827</v>
      </c>
      <c r="F847" s="1" t="s">
        <v>622</v>
      </c>
      <c r="G847" s="1" t="s">
        <v>182</v>
      </c>
      <c r="H847" s="2">
        <v>19857487.2256</v>
      </c>
      <c r="I847" s="3">
        <v>61859787</v>
      </c>
      <c r="J847" s="3">
        <v>4181</v>
      </c>
      <c r="K847" s="2">
        <v>160141.02601290299</v>
      </c>
      <c r="L847" s="4">
        <f t="shared" si="13"/>
        <v>209784.74407690292</v>
      </c>
      <c r="M847" s="3">
        <v>498869.25</v>
      </c>
      <c r="N847" s="3">
        <v>33.7177419354839</v>
      </c>
    </row>
    <row r="848" spans="1:14" x14ac:dyDescent="0.25">
      <c r="A848" s="1" t="s">
        <v>431</v>
      </c>
      <c r="B848" s="1" t="s">
        <v>2828</v>
      </c>
      <c r="C848" s="1" t="s">
        <v>170</v>
      </c>
      <c r="D848" s="1" t="s">
        <v>2829</v>
      </c>
      <c r="E848" s="1" t="s">
        <v>2830</v>
      </c>
      <c r="F848" s="1" t="s">
        <v>19</v>
      </c>
      <c r="G848" s="1" t="s">
        <v>268</v>
      </c>
      <c r="H848" s="2">
        <v>19848515.3891</v>
      </c>
      <c r="I848" s="3">
        <v>3571212</v>
      </c>
      <c r="J848" s="3">
        <v>804</v>
      </c>
      <c r="K848" s="2">
        <v>160068.67249274199</v>
      </c>
      <c r="L848" s="4">
        <f t="shared" si="13"/>
        <v>209689.96096549201</v>
      </c>
      <c r="M848" s="3">
        <v>28800.096774193498</v>
      </c>
      <c r="N848" s="3">
        <v>6.4838709677419404</v>
      </c>
    </row>
    <row r="849" spans="1:14" x14ac:dyDescent="0.25">
      <c r="A849" s="1" t="s">
        <v>14</v>
      </c>
      <c r="B849" s="1" t="s">
        <v>2831</v>
      </c>
      <c r="C849" s="1" t="s">
        <v>1077</v>
      </c>
      <c r="D849" s="1" t="s">
        <v>2832</v>
      </c>
      <c r="E849" s="1" t="s">
        <v>2833</v>
      </c>
      <c r="F849" s="1" t="s">
        <v>19</v>
      </c>
      <c r="G849" s="1" t="s">
        <v>182</v>
      </c>
      <c r="H849" s="2">
        <v>19791625.176399998</v>
      </c>
      <c r="I849" s="3">
        <v>23831088</v>
      </c>
      <c r="J849" s="3">
        <v>4674</v>
      </c>
      <c r="K849" s="2">
        <v>159609.880454839</v>
      </c>
      <c r="L849" s="4">
        <f t="shared" si="13"/>
        <v>209088.9433958391</v>
      </c>
      <c r="M849" s="3">
        <v>192186.193548387</v>
      </c>
      <c r="N849" s="3">
        <v>37.693548387096797</v>
      </c>
    </row>
    <row r="850" spans="1:14" x14ac:dyDescent="0.25">
      <c r="A850" s="1" t="s">
        <v>431</v>
      </c>
      <c r="B850" s="1" t="s">
        <v>2834</v>
      </c>
      <c r="C850" s="1" t="s">
        <v>154</v>
      </c>
      <c r="D850" s="1" t="s">
        <v>2835</v>
      </c>
      <c r="E850" s="1" t="s">
        <v>2836</v>
      </c>
      <c r="F850" s="1" t="s">
        <v>19</v>
      </c>
      <c r="G850" s="1" t="s">
        <v>152</v>
      </c>
      <c r="H850" s="2">
        <v>19692747.880800001</v>
      </c>
      <c r="I850" s="3">
        <v>131631950</v>
      </c>
      <c r="J850" s="3">
        <v>3080</v>
      </c>
      <c r="K850" s="2">
        <v>158812.482909677</v>
      </c>
      <c r="L850" s="4">
        <f t="shared" si="13"/>
        <v>208044.35261167688</v>
      </c>
      <c r="M850" s="3">
        <v>1061547.9838709701</v>
      </c>
      <c r="N850" s="3">
        <v>24.838709677419399</v>
      </c>
    </row>
    <row r="851" spans="1:14" x14ac:dyDescent="0.25">
      <c r="A851" s="1" t="s">
        <v>431</v>
      </c>
      <c r="B851" s="1" t="s">
        <v>2837</v>
      </c>
      <c r="C851" s="1" t="s">
        <v>170</v>
      </c>
      <c r="D851" s="1" t="s">
        <v>2838</v>
      </c>
      <c r="E851" s="1" t="s">
        <v>2839</v>
      </c>
      <c r="F851" s="1" t="s">
        <v>19</v>
      </c>
      <c r="G851" s="1" t="s">
        <v>453</v>
      </c>
      <c r="H851" s="2">
        <v>19660954.181899998</v>
      </c>
      <c r="I851" s="3">
        <v>5525354</v>
      </c>
      <c r="J851" s="3">
        <v>2619</v>
      </c>
      <c r="K851" s="2">
        <v>158556.08211209701</v>
      </c>
      <c r="L851" s="4">
        <f t="shared" si="13"/>
        <v>207708.46756684707</v>
      </c>
      <c r="M851" s="3">
        <v>44559.306451612902</v>
      </c>
      <c r="N851" s="3">
        <v>21.120967741935502</v>
      </c>
    </row>
    <row r="852" spans="1:14" x14ac:dyDescent="0.25">
      <c r="A852" s="1" t="s">
        <v>431</v>
      </c>
      <c r="B852" s="1" t="s">
        <v>2840</v>
      </c>
      <c r="C852" s="1" t="s">
        <v>170</v>
      </c>
      <c r="D852" s="1" t="s">
        <v>2841</v>
      </c>
      <c r="E852" s="1" t="s">
        <v>2842</v>
      </c>
      <c r="F852" s="1" t="s">
        <v>19</v>
      </c>
      <c r="G852" s="1" t="s">
        <v>242</v>
      </c>
      <c r="H852" s="2">
        <v>19575608.186299998</v>
      </c>
      <c r="I852" s="3">
        <v>605700649</v>
      </c>
      <c r="J852" s="3">
        <v>11180</v>
      </c>
      <c r="K852" s="2">
        <v>157867.807954032</v>
      </c>
      <c r="L852" s="4">
        <f t="shared" si="13"/>
        <v>206806.82841978193</v>
      </c>
      <c r="M852" s="3">
        <v>4884682.6532258103</v>
      </c>
      <c r="N852" s="3">
        <v>90.161290322580598</v>
      </c>
    </row>
    <row r="853" spans="1:14" x14ac:dyDescent="0.25">
      <c r="A853" s="1" t="s">
        <v>14</v>
      </c>
      <c r="B853" s="1" t="s">
        <v>2843</v>
      </c>
      <c r="C853" s="1" t="s">
        <v>154</v>
      </c>
      <c r="D853" s="1" t="s">
        <v>2844</v>
      </c>
      <c r="E853" s="1" t="s">
        <v>2845</v>
      </c>
      <c r="F853" s="1" t="s">
        <v>19</v>
      </c>
      <c r="G853" s="1" t="s">
        <v>255</v>
      </c>
      <c r="H853" s="2">
        <v>19561744.642299999</v>
      </c>
      <c r="I853" s="3">
        <v>32579138</v>
      </c>
      <c r="J853" s="3">
        <v>7469</v>
      </c>
      <c r="K853" s="2">
        <v>157756.005179839</v>
      </c>
      <c r="L853" s="4">
        <f t="shared" si="13"/>
        <v>206660.36678558911</v>
      </c>
      <c r="M853" s="3">
        <v>262734.98387096799</v>
      </c>
      <c r="N853" s="3">
        <v>60.2338709677419</v>
      </c>
    </row>
    <row r="854" spans="1:14" x14ac:dyDescent="0.25">
      <c r="A854" s="1" t="s">
        <v>14</v>
      </c>
      <c r="B854" s="1" t="s">
        <v>2846</v>
      </c>
      <c r="C854" s="1" t="s">
        <v>170</v>
      </c>
      <c r="D854" s="1" t="s">
        <v>2847</v>
      </c>
      <c r="E854" s="1" t="s">
        <v>2848</v>
      </c>
      <c r="F854" s="1" t="s">
        <v>19</v>
      </c>
      <c r="G854" s="1" t="s">
        <v>255</v>
      </c>
      <c r="H854" s="2">
        <v>19409350.039299998</v>
      </c>
      <c r="I854" s="3">
        <v>16734229</v>
      </c>
      <c r="J854" s="3">
        <v>3950</v>
      </c>
      <c r="K854" s="2">
        <v>156527.01644596801</v>
      </c>
      <c r="L854" s="4">
        <f t="shared" si="13"/>
        <v>205050.39154421809</v>
      </c>
      <c r="M854" s="3">
        <v>134953.45967741901</v>
      </c>
      <c r="N854" s="3">
        <v>31.854838709677399</v>
      </c>
    </row>
    <row r="855" spans="1:14" x14ac:dyDescent="0.25">
      <c r="A855" s="1" t="s">
        <v>431</v>
      </c>
      <c r="B855" s="1" t="s">
        <v>2849</v>
      </c>
      <c r="C855" s="1" t="s">
        <v>316</v>
      </c>
      <c r="D855" s="1" t="s">
        <v>2850</v>
      </c>
      <c r="E855" s="1" t="s">
        <v>2851</v>
      </c>
      <c r="F855" s="1" t="s">
        <v>19</v>
      </c>
      <c r="G855" s="1" t="s">
        <v>91</v>
      </c>
      <c r="H855" s="2">
        <v>19370438.300799999</v>
      </c>
      <c r="I855" s="3">
        <v>46215550</v>
      </c>
      <c r="J855" s="3">
        <v>1411</v>
      </c>
      <c r="K855" s="2">
        <v>156213.21210322599</v>
      </c>
      <c r="L855" s="4">
        <f t="shared" si="13"/>
        <v>204639.30785522604</v>
      </c>
      <c r="M855" s="3">
        <v>372706.04838709702</v>
      </c>
      <c r="N855" s="3">
        <v>11.3790322580645</v>
      </c>
    </row>
    <row r="856" spans="1:14" x14ac:dyDescent="0.25">
      <c r="A856" s="1" t="s">
        <v>431</v>
      </c>
      <c r="B856" s="1" t="s">
        <v>2852</v>
      </c>
      <c r="C856" s="1" t="s">
        <v>207</v>
      </c>
      <c r="D856" s="1" t="s">
        <v>2853</v>
      </c>
      <c r="E856" s="1" t="s">
        <v>2854</v>
      </c>
      <c r="F856" s="1" t="s">
        <v>19</v>
      </c>
      <c r="G856" s="1" t="s">
        <v>177</v>
      </c>
      <c r="H856" s="2">
        <v>19363439.361499999</v>
      </c>
      <c r="I856" s="3">
        <v>26154957</v>
      </c>
      <c r="J856" s="3">
        <v>1839</v>
      </c>
      <c r="K856" s="2">
        <v>156156.76904435499</v>
      </c>
      <c r="L856" s="4">
        <f t="shared" si="13"/>
        <v>204565.36744810504</v>
      </c>
      <c r="M856" s="3">
        <v>210927.07258064501</v>
      </c>
      <c r="N856" s="3">
        <v>14.830645161290301</v>
      </c>
    </row>
    <row r="857" spans="1:14" x14ac:dyDescent="0.25">
      <c r="A857" s="1" t="s">
        <v>431</v>
      </c>
      <c r="B857" s="1" t="s">
        <v>2855</v>
      </c>
      <c r="C857" s="1" t="s">
        <v>130</v>
      </c>
      <c r="D857" s="1" t="s">
        <v>2856</v>
      </c>
      <c r="E857" s="1" t="s">
        <v>2857</v>
      </c>
      <c r="F857" s="1" t="s">
        <v>133</v>
      </c>
      <c r="G857" s="1" t="s">
        <v>182</v>
      </c>
      <c r="H857" s="2">
        <v>19093946.443700001</v>
      </c>
      <c r="I857" s="3">
        <v>25671475</v>
      </c>
      <c r="J857" s="3">
        <v>3752</v>
      </c>
      <c r="K857" s="2">
        <v>153983.43906209699</v>
      </c>
      <c r="L857" s="4">
        <f t="shared" si="13"/>
        <v>201718.30517134708</v>
      </c>
      <c r="M857" s="3">
        <v>207028.02419354799</v>
      </c>
      <c r="N857" s="3">
        <v>30.258064516129</v>
      </c>
    </row>
    <row r="858" spans="1:14" x14ac:dyDescent="0.25">
      <c r="A858" s="1" t="s">
        <v>14</v>
      </c>
      <c r="B858" s="1" t="s">
        <v>2858</v>
      </c>
      <c r="C858" s="1" t="s">
        <v>2859</v>
      </c>
      <c r="D858" s="1" t="s">
        <v>2860</v>
      </c>
      <c r="E858" s="1" t="s">
        <v>2861</v>
      </c>
      <c r="F858" s="1" t="s">
        <v>622</v>
      </c>
      <c r="G858" s="1" t="s">
        <v>255</v>
      </c>
      <c r="H858" s="2">
        <v>19018282.063299999</v>
      </c>
      <c r="I858" s="3">
        <v>25818208</v>
      </c>
      <c r="J858" s="3">
        <v>1306</v>
      </c>
      <c r="K858" s="2">
        <v>153373.242445968</v>
      </c>
      <c r="L858" s="4">
        <f t="shared" si="13"/>
        <v>200918.94760421809</v>
      </c>
      <c r="M858" s="3">
        <v>208211.35483870999</v>
      </c>
      <c r="N858" s="3">
        <v>10.5322580645161</v>
      </c>
    </row>
    <row r="859" spans="1:14" x14ac:dyDescent="0.25">
      <c r="A859" s="1" t="s">
        <v>14</v>
      </c>
      <c r="B859" s="1" t="s">
        <v>2862</v>
      </c>
      <c r="C859" s="1" t="s">
        <v>2785</v>
      </c>
      <c r="D859" s="1" t="s">
        <v>2863</v>
      </c>
      <c r="E859" s="1" t="s">
        <v>2864</v>
      </c>
      <c r="F859" s="1" t="s">
        <v>19</v>
      </c>
      <c r="G859" s="1" t="s">
        <v>255</v>
      </c>
      <c r="H859" s="2">
        <v>18990967.885600001</v>
      </c>
      <c r="I859" s="3">
        <v>9319346</v>
      </c>
      <c r="J859" s="3">
        <v>1623</v>
      </c>
      <c r="K859" s="2">
        <v>153152.966819355</v>
      </c>
      <c r="L859" s="4">
        <f t="shared" si="13"/>
        <v>200630.38653335505</v>
      </c>
      <c r="M859" s="3">
        <v>75156.016129032301</v>
      </c>
      <c r="N859" s="3">
        <v>13.0887096774194</v>
      </c>
    </row>
    <row r="860" spans="1:14" x14ac:dyDescent="0.25">
      <c r="A860" s="1" t="s">
        <v>14</v>
      </c>
      <c r="B860" s="1" t="s">
        <v>2865</v>
      </c>
      <c r="C860" s="1" t="s">
        <v>2866</v>
      </c>
      <c r="D860" s="1" t="s">
        <v>2867</v>
      </c>
      <c r="E860" s="1" t="s">
        <v>2868</v>
      </c>
      <c r="F860" s="1" t="s">
        <v>34</v>
      </c>
      <c r="G860" s="1" t="s">
        <v>255</v>
      </c>
      <c r="H860" s="2">
        <v>18902442.628199998</v>
      </c>
      <c r="I860" s="3">
        <v>30117449</v>
      </c>
      <c r="J860" s="3">
        <v>710</v>
      </c>
      <c r="K860" s="2">
        <v>152439.05345322599</v>
      </c>
      <c r="L860" s="4">
        <f t="shared" si="13"/>
        <v>199695.16002372606</v>
      </c>
      <c r="M860" s="3">
        <v>242882.65322580599</v>
      </c>
      <c r="N860" s="3">
        <v>5.7258064516129004</v>
      </c>
    </row>
    <row r="861" spans="1:14" x14ac:dyDescent="0.25">
      <c r="A861" s="1" t="s">
        <v>14</v>
      </c>
      <c r="B861" s="1" t="s">
        <v>387</v>
      </c>
      <c r="C861" s="1" t="s">
        <v>388</v>
      </c>
      <c r="D861" s="1" t="s">
        <v>389</v>
      </c>
      <c r="E861" s="1" t="s">
        <v>390</v>
      </c>
      <c r="F861" s="1" t="s">
        <v>391</v>
      </c>
      <c r="G861" s="1" t="s">
        <v>732</v>
      </c>
      <c r="H861" s="2">
        <v>18895533.000399999</v>
      </c>
      <c r="I861" s="3">
        <v>17704</v>
      </c>
      <c r="J861" s="3">
        <v>1333</v>
      </c>
      <c r="K861" s="2">
        <v>152383.330648387</v>
      </c>
      <c r="L861" s="4">
        <f t="shared" si="13"/>
        <v>199622.16314938696</v>
      </c>
      <c r="M861" s="3">
        <v>142.77419354838699</v>
      </c>
      <c r="N861" s="3">
        <v>10.75</v>
      </c>
    </row>
    <row r="862" spans="1:14" x14ac:dyDescent="0.25">
      <c r="A862" s="1" t="s">
        <v>14</v>
      </c>
      <c r="B862" s="1" t="s">
        <v>2869</v>
      </c>
      <c r="C862" s="1" t="s">
        <v>37</v>
      </c>
      <c r="D862" s="1" t="s">
        <v>2870</v>
      </c>
      <c r="E862" s="1" t="s">
        <v>2871</v>
      </c>
      <c r="F862" s="1" t="s">
        <v>19</v>
      </c>
      <c r="G862" s="1" t="s">
        <v>407</v>
      </c>
      <c r="H862" s="2">
        <v>18887350.3345</v>
      </c>
      <c r="I862" s="3">
        <v>8114340</v>
      </c>
      <c r="J862" s="3">
        <v>4553</v>
      </c>
      <c r="K862" s="2">
        <v>152317.34140725801</v>
      </c>
      <c r="L862" s="4">
        <f t="shared" si="13"/>
        <v>199535.717243508</v>
      </c>
      <c r="M862" s="3">
        <v>65438.225806451599</v>
      </c>
      <c r="N862" s="3">
        <v>36.7177419354839</v>
      </c>
    </row>
    <row r="863" spans="1:14" x14ac:dyDescent="0.25">
      <c r="A863" s="1" t="s">
        <v>431</v>
      </c>
      <c r="B863" s="1" t="s">
        <v>2872</v>
      </c>
      <c r="C863" s="1" t="s">
        <v>154</v>
      </c>
      <c r="D863" s="1" t="s">
        <v>2873</v>
      </c>
      <c r="E863" s="1" t="s">
        <v>2874</v>
      </c>
      <c r="F863" s="1" t="s">
        <v>19</v>
      </c>
      <c r="G863" s="1" t="s">
        <v>165</v>
      </c>
      <c r="H863" s="2">
        <v>18858957.909600001</v>
      </c>
      <c r="I863" s="3">
        <v>3975752</v>
      </c>
      <c r="J863" s="3">
        <v>3792</v>
      </c>
      <c r="K863" s="2">
        <v>152088.37023870999</v>
      </c>
      <c r="L863" s="4">
        <f t="shared" si="13"/>
        <v>199235.76501271009</v>
      </c>
      <c r="M863" s="3">
        <v>32062.516129032301</v>
      </c>
      <c r="N863" s="3">
        <v>30.580645161290299</v>
      </c>
    </row>
    <row r="864" spans="1:14" x14ac:dyDescent="0.25">
      <c r="A864" s="1" t="s">
        <v>14</v>
      </c>
      <c r="B864" s="1" t="s">
        <v>2875</v>
      </c>
      <c r="C864" s="1" t="s">
        <v>98</v>
      </c>
      <c r="D864" s="1" t="s">
        <v>2876</v>
      </c>
      <c r="E864" s="1" t="s">
        <v>2877</v>
      </c>
      <c r="F864" s="1" t="s">
        <v>19</v>
      </c>
      <c r="G864" s="1" t="s">
        <v>268</v>
      </c>
      <c r="H864" s="2">
        <v>18658793.833000001</v>
      </c>
      <c r="I864" s="3">
        <v>11640101</v>
      </c>
      <c r="J864" s="3">
        <v>569</v>
      </c>
      <c r="K864" s="2">
        <v>150474.14381451599</v>
      </c>
      <c r="L864" s="4">
        <f t="shared" si="13"/>
        <v>197121.12839701597</v>
      </c>
      <c r="M864" s="3">
        <v>93871.782258064501</v>
      </c>
      <c r="N864" s="3">
        <v>4.5887096774193603</v>
      </c>
    </row>
    <row r="865" spans="1:14" x14ac:dyDescent="0.25">
      <c r="A865" s="1" t="s">
        <v>431</v>
      </c>
      <c r="B865" s="1" t="s">
        <v>2878</v>
      </c>
      <c r="C865" s="1" t="s">
        <v>162</v>
      </c>
      <c r="D865" s="1" t="s">
        <v>2879</v>
      </c>
      <c r="E865" s="1" t="s">
        <v>2880</v>
      </c>
      <c r="F865" s="1" t="s">
        <v>1633</v>
      </c>
      <c r="G865" s="1" t="s">
        <v>29</v>
      </c>
      <c r="H865" s="2">
        <v>18547333.744100001</v>
      </c>
      <c r="I865" s="3">
        <v>7463407</v>
      </c>
      <c r="J865" s="3">
        <v>8458</v>
      </c>
      <c r="K865" s="2">
        <v>149575.272129839</v>
      </c>
      <c r="L865" s="4">
        <f t="shared" si="13"/>
        <v>195943.60649008909</v>
      </c>
      <c r="M865" s="3">
        <v>60188.766129032301</v>
      </c>
      <c r="N865" s="3">
        <v>68.209677419354804</v>
      </c>
    </row>
    <row r="866" spans="1:14" x14ac:dyDescent="0.25">
      <c r="A866" s="1" t="s">
        <v>14</v>
      </c>
      <c r="B866" s="1" t="s">
        <v>2881</v>
      </c>
      <c r="C866" s="1" t="s">
        <v>60</v>
      </c>
      <c r="D866" s="1" t="s">
        <v>2882</v>
      </c>
      <c r="E866" s="1" t="s">
        <v>2883</v>
      </c>
      <c r="F866" s="1" t="s">
        <v>19</v>
      </c>
      <c r="G866" s="1" t="s">
        <v>255</v>
      </c>
      <c r="H866" s="2">
        <v>18343948.688499998</v>
      </c>
      <c r="I866" s="3">
        <v>1518109</v>
      </c>
      <c r="J866" s="3">
        <v>2244</v>
      </c>
      <c r="K866" s="2">
        <v>147935.070068548</v>
      </c>
      <c r="L866" s="4">
        <f t="shared" si="13"/>
        <v>193794.94178979789</v>
      </c>
      <c r="M866" s="3">
        <v>12242.814516128999</v>
      </c>
      <c r="N866" s="3">
        <v>18.096774193548399</v>
      </c>
    </row>
    <row r="867" spans="1:14" x14ac:dyDescent="0.25">
      <c r="A867" s="1" t="s">
        <v>14</v>
      </c>
      <c r="B867" s="1" t="s">
        <v>2884</v>
      </c>
      <c r="C867" s="1" t="s">
        <v>130</v>
      </c>
      <c r="D867" s="1" t="s">
        <v>2885</v>
      </c>
      <c r="E867" s="1" t="s">
        <v>2886</v>
      </c>
      <c r="F867" s="1" t="s">
        <v>716</v>
      </c>
      <c r="G867" s="1" t="s">
        <v>101</v>
      </c>
      <c r="H867" s="2">
        <v>18317086.581900001</v>
      </c>
      <c r="I867" s="3">
        <v>36092497</v>
      </c>
      <c r="J867" s="3">
        <v>11150</v>
      </c>
      <c r="K867" s="2">
        <v>147718.44017661299</v>
      </c>
      <c r="L867" s="4">
        <f t="shared" si="13"/>
        <v>193511.15663136303</v>
      </c>
      <c r="M867" s="3">
        <v>291068.52419354802</v>
      </c>
      <c r="N867" s="3">
        <v>89.919354838709694</v>
      </c>
    </row>
    <row r="868" spans="1:14" x14ac:dyDescent="0.25">
      <c r="A868" s="1" t="s">
        <v>431</v>
      </c>
      <c r="B868" s="1" t="s">
        <v>2887</v>
      </c>
      <c r="C868" s="1" t="s">
        <v>2227</v>
      </c>
      <c r="D868" s="1" t="s">
        <v>2888</v>
      </c>
      <c r="E868" s="1" t="s">
        <v>2889</v>
      </c>
      <c r="F868" s="1" t="s">
        <v>19</v>
      </c>
      <c r="G868" s="1" t="s">
        <v>165</v>
      </c>
      <c r="H868" s="2">
        <v>18197689.448899999</v>
      </c>
      <c r="I868" s="3">
        <v>45375377</v>
      </c>
      <c r="J868" s="3">
        <v>4229</v>
      </c>
      <c r="K868" s="2">
        <v>146755.560071774</v>
      </c>
      <c r="L868" s="4">
        <f t="shared" si="13"/>
        <v>192249.78369402394</v>
      </c>
      <c r="M868" s="3">
        <v>365930.45967741898</v>
      </c>
      <c r="N868" s="3">
        <v>34.104838709677402</v>
      </c>
    </row>
    <row r="869" spans="1:14" x14ac:dyDescent="0.25">
      <c r="A869" s="1" t="s">
        <v>431</v>
      </c>
      <c r="B869" s="1" t="s">
        <v>2890</v>
      </c>
      <c r="C869" s="1" t="s">
        <v>2891</v>
      </c>
      <c r="D869" s="1" t="s">
        <v>2892</v>
      </c>
      <c r="E869" s="1" t="s">
        <v>2893</v>
      </c>
      <c r="F869" s="1" t="s">
        <v>1204</v>
      </c>
      <c r="G869" s="1" t="s">
        <v>609</v>
      </c>
      <c r="H869" s="2">
        <v>18118565.683899999</v>
      </c>
      <c r="I869" s="3">
        <v>66867801</v>
      </c>
      <c r="J869" s="3">
        <v>3771</v>
      </c>
      <c r="K869" s="2">
        <v>146117.46519274201</v>
      </c>
      <c r="L869" s="4">
        <f t="shared" si="13"/>
        <v>191413.87940249202</v>
      </c>
      <c r="M869" s="3">
        <v>539256.45967741904</v>
      </c>
      <c r="N869" s="3">
        <v>30.411290322580601</v>
      </c>
    </row>
    <row r="870" spans="1:14" x14ac:dyDescent="0.25">
      <c r="A870" s="1" t="s">
        <v>14</v>
      </c>
      <c r="B870" s="1" t="s">
        <v>2894</v>
      </c>
      <c r="C870" s="1" t="s">
        <v>170</v>
      </c>
      <c r="D870" s="1" t="s">
        <v>2895</v>
      </c>
      <c r="E870" s="1" t="s">
        <v>2896</v>
      </c>
      <c r="F870" s="1" t="s">
        <v>19</v>
      </c>
      <c r="G870" s="1" t="s">
        <v>139</v>
      </c>
      <c r="H870" s="2">
        <v>17855616.508699998</v>
      </c>
      <c r="I870" s="3">
        <v>6550385</v>
      </c>
      <c r="J870" s="3">
        <v>1975</v>
      </c>
      <c r="K870" s="2">
        <v>143996.90732822599</v>
      </c>
      <c r="L870" s="4">
        <f t="shared" si="13"/>
        <v>188635.94859997605</v>
      </c>
      <c r="M870" s="3">
        <v>52825.685483870999</v>
      </c>
      <c r="N870" s="3">
        <v>15.927419354838699</v>
      </c>
    </row>
    <row r="871" spans="1:14" x14ac:dyDescent="0.25">
      <c r="A871" s="1" t="s">
        <v>14</v>
      </c>
      <c r="B871" s="1" t="s">
        <v>2897</v>
      </c>
      <c r="C871" s="1" t="s">
        <v>574</v>
      </c>
      <c r="D871" s="1" t="s">
        <v>2898</v>
      </c>
      <c r="E871" s="1" t="s">
        <v>2899</v>
      </c>
      <c r="F871" s="1" t="s">
        <v>19</v>
      </c>
      <c r="G871" s="1" t="s">
        <v>29</v>
      </c>
      <c r="H871" s="2">
        <v>17815944.454500001</v>
      </c>
      <c r="I871" s="3">
        <v>642197936</v>
      </c>
      <c r="J871" s="3">
        <v>7696</v>
      </c>
      <c r="K871" s="2">
        <v>143676.97140725801</v>
      </c>
      <c r="L871" s="4">
        <f t="shared" si="13"/>
        <v>188216.832543508</v>
      </c>
      <c r="M871" s="3">
        <v>5179015.6129032299</v>
      </c>
      <c r="N871" s="3">
        <v>62.064516129032299</v>
      </c>
    </row>
    <row r="872" spans="1:14" x14ac:dyDescent="0.25">
      <c r="A872" s="1" t="s">
        <v>431</v>
      </c>
      <c r="B872" s="1" t="s">
        <v>2900</v>
      </c>
      <c r="C872" s="1" t="s">
        <v>170</v>
      </c>
      <c r="D872" s="1" t="s">
        <v>2901</v>
      </c>
      <c r="E872" s="1" t="s">
        <v>2902</v>
      </c>
      <c r="F872" s="1" t="s">
        <v>19</v>
      </c>
      <c r="G872" s="1" t="s">
        <v>260</v>
      </c>
      <c r="H872" s="2">
        <v>17812648.363000002</v>
      </c>
      <c r="I872" s="3">
        <v>18492152</v>
      </c>
      <c r="J872" s="3">
        <v>1935</v>
      </c>
      <c r="K872" s="2">
        <v>143650.390024194</v>
      </c>
      <c r="L872" s="4">
        <f t="shared" si="13"/>
        <v>188182.01093169415</v>
      </c>
      <c r="M872" s="3">
        <v>149130.25806451601</v>
      </c>
      <c r="N872" s="3">
        <v>15.6048387096774</v>
      </c>
    </row>
    <row r="873" spans="1:14" x14ac:dyDescent="0.25">
      <c r="A873" s="1" t="s">
        <v>431</v>
      </c>
      <c r="B873" s="1" t="s">
        <v>2903</v>
      </c>
      <c r="C873" s="1" t="s">
        <v>37</v>
      </c>
      <c r="D873" s="1" t="s">
        <v>2904</v>
      </c>
      <c r="E873" s="1" t="s">
        <v>2905</v>
      </c>
      <c r="F873" s="1" t="s">
        <v>19</v>
      </c>
      <c r="G873" s="1" t="s">
        <v>20</v>
      </c>
      <c r="H873" s="2">
        <v>17744517.805399999</v>
      </c>
      <c r="I873" s="3">
        <v>109475538</v>
      </c>
      <c r="J873" s="3">
        <v>4606</v>
      </c>
      <c r="K873" s="2">
        <v>143100.95004354799</v>
      </c>
      <c r="L873" s="4">
        <f t="shared" si="13"/>
        <v>187462.24455704787</v>
      </c>
      <c r="M873" s="3">
        <v>882867.24193548399</v>
      </c>
      <c r="N873" s="3">
        <v>37.145161290322598</v>
      </c>
    </row>
    <row r="874" spans="1:14" x14ac:dyDescent="0.25">
      <c r="A874" s="1" t="s">
        <v>14</v>
      </c>
      <c r="B874" s="1" t="s">
        <v>2906</v>
      </c>
      <c r="C874" s="1" t="s">
        <v>154</v>
      </c>
      <c r="D874" s="1" t="s">
        <v>2907</v>
      </c>
      <c r="E874" s="1" t="s">
        <v>2908</v>
      </c>
      <c r="F874" s="1" t="s">
        <v>19</v>
      </c>
      <c r="G874" s="1" t="s">
        <v>255</v>
      </c>
      <c r="H874" s="2">
        <v>17742143.696600001</v>
      </c>
      <c r="I874" s="3">
        <v>16777343</v>
      </c>
      <c r="J874" s="3">
        <v>2357</v>
      </c>
      <c r="K874" s="2">
        <v>143081.80400483901</v>
      </c>
      <c r="L874" s="4">
        <f t="shared" si="13"/>
        <v>187437.1632463391</v>
      </c>
      <c r="M874" s="3">
        <v>135301.15322580599</v>
      </c>
      <c r="N874" s="3">
        <v>19.008064516129</v>
      </c>
    </row>
    <row r="875" spans="1:14" x14ac:dyDescent="0.25">
      <c r="A875" s="1" t="s">
        <v>14</v>
      </c>
      <c r="B875" s="1" t="s">
        <v>387</v>
      </c>
      <c r="C875" s="1" t="s">
        <v>2909</v>
      </c>
      <c r="D875" s="1" t="s">
        <v>389</v>
      </c>
      <c r="E875" s="1" t="s">
        <v>2910</v>
      </c>
      <c r="F875" s="1" t="s">
        <v>391</v>
      </c>
      <c r="G875" s="1" t="s">
        <v>392</v>
      </c>
      <c r="H875" s="2">
        <v>17688889.6217</v>
      </c>
      <c r="I875" s="3">
        <v>18031</v>
      </c>
      <c r="J875" s="3">
        <v>94</v>
      </c>
      <c r="K875" s="2">
        <v>142652.33565887099</v>
      </c>
      <c r="L875" s="4">
        <f t="shared" si="13"/>
        <v>186874.55971312101</v>
      </c>
      <c r="M875" s="3">
        <v>145.41129032258101</v>
      </c>
      <c r="N875" s="3">
        <v>0.75806451612903203</v>
      </c>
    </row>
    <row r="876" spans="1:14" x14ac:dyDescent="0.25">
      <c r="A876" s="1" t="s">
        <v>14</v>
      </c>
      <c r="B876" s="1" t="s">
        <v>2911</v>
      </c>
      <c r="C876" s="1" t="s">
        <v>37</v>
      </c>
      <c r="D876" s="1" t="s">
        <v>2912</v>
      </c>
      <c r="E876" s="1" t="s">
        <v>2913</v>
      </c>
      <c r="F876" s="1" t="s">
        <v>19</v>
      </c>
      <c r="G876" s="1" t="s">
        <v>323</v>
      </c>
      <c r="H876" s="2">
        <v>17639549.343899999</v>
      </c>
      <c r="I876" s="3">
        <v>4741549</v>
      </c>
      <c r="J876" s="3">
        <v>1120</v>
      </c>
      <c r="K876" s="2">
        <v>142254.430192742</v>
      </c>
      <c r="L876" s="4">
        <f t="shared" si="13"/>
        <v>186353.30355249203</v>
      </c>
      <c r="M876" s="3">
        <v>38238.298387096802</v>
      </c>
      <c r="N876" s="3">
        <v>9.0322580645161299</v>
      </c>
    </row>
    <row r="877" spans="1:14" x14ac:dyDescent="0.25">
      <c r="A877" s="1" t="s">
        <v>14</v>
      </c>
      <c r="B877" s="1" t="s">
        <v>2914</v>
      </c>
      <c r="C877" s="1" t="s">
        <v>37</v>
      </c>
      <c r="D877" s="1" t="s">
        <v>2915</v>
      </c>
      <c r="E877" s="1" t="s">
        <v>2916</v>
      </c>
      <c r="F877" s="1" t="s">
        <v>19</v>
      </c>
      <c r="G877" s="1" t="s">
        <v>323</v>
      </c>
      <c r="H877" s="2">
        <v>17430484.9723</v>
      </c>
      <c r="I877" s="3">
        <v>9739679</v>
      </c>
      <c r="J877" s="3">
        <v>2830</v>
      </c>
      <c r="K877" s="2">
        <v>140568.42719596799</v>
      </c>
      <c r="L877" s="4">
        <f t="shared" si="13"/>
        <v>184144.63962671807</v>
      </c>
      <c r="M877" s="3">
        <v>78545.798387096802</v>
      </c>
      <c r="N877" s="3">
        <v>22.822580645161299</v>
      </c>
    </row>
    <row r="878" spans="1:14" x14ac:dyDescent="0.25">
      <c r="A878" s="1" t="s">
        <v>431</v>
      </c>
      <c r="B878" s="1" t="s">
        <v>2917</v>
      </c>
      <c r="C878" s="1" t="s">
        <v>37</v>
      </c>
      <c r="D878" s="1" t="s">
        <v>2918</v>
      </c>
      <c r="E878" s="1" t="s">
        <v>2919</v>
      </c>
      <c r="F878" s="1" t="s">
        <v>19</v>
      </c>
      <c r="G878" s="1" t="s">
        <v>44</v>
      </c>
      <c r="H878" s="2">
        <v>17419150.917800002</v>
      </c>
      <c r="I878" s="3">
        <v>16644462</v>
      </c>
      <c r="J878" s="3">
        <v>2776</v>
      </c>
      <c r="K878" s="2">
        <v>140477.023530645</v>
      </c>
      <c r="L878" s="4">
        <f t="shared" si="13"/>
        <v>184024.90082514496</v>
      </c>
      <c r="M878" s="3">
        <v>134229.53225806501</v>
      </c>
      <c r="N878" s="3">
        <v>22.387096774193498</v>
      </c>
    </row>
    <row r="879" spans="1:14" x14ac:dyDescent="0.25">
      <c r="A879" s="1" t="s">
        <v>431</v>
      </c>
      <c r="B879" s="1" t="s">
        <v>2920</v>
      </c>
      <c r="C879" s="1" t="s">
        <v>98</v>
      </c>
      <c r="D879" s="1" t="s">
        <v>2921</v>
      </c>
      <c r="E879" s="1" t="s">
        <v>2922</v>
      </c>
      <c r="F879" s="1" t="s">
        <v>19</v>
      </c>
      <c r="G879" s="1" t="s">
        <v>280</v>
      </c>
      <c r="H879" s="2">
        <v>17416618.059300002</v>
      </c>
      <c r="I879" s="3">
        <v>4425081</v>
      </c>
      <c r="J879" s="3">
        <v>2484</v>
      </c>
      <c r="K879" s="2">
        <v>140456.59725241899</v>
      </c>
      <c r="L879" s="4">
        <f t="shared" si="13"/>
        <v>183998.14240066888</v>
      </c>
      <c r="M879" s="3">
        <v>35686.137096774197</v>
      </c>
      <c r="N879" s="3">
        <v>20.0322580645161</v>
      </c>
    </row>
    <row r="880" spans="1:14" x14ac:dyDescent="0.25">
      <c r="A880" s="1" t="s">
        <v>431</v>
      </c>
      <c r="B880" s="1" t="s">
        <v>2923</v>
      </c>
      <c r="C880" s="1" t="s">
        <v>170</v>
      </c>
      <c r="D880" s="1" t="s">
        <v>2924</v>
      </c>
      <c r="E880" s="1" t="s">
        <v>2925</v>
      </c>
      <c r="F880" s="1" t="s">
        <v>19</v>
      </c>
      <c r="G880" s="1" t="s">
        <v>407</v>
      </c>
      <c r="H880" s="2">
        <v>17331031.373500001</v>
      </c>
      <c r="I880" s="3">
        <v>669083717</v>
      </c>
      <c r="J880" s="3">
        <v>8935</v>
      </c>
      <c r="K880" s="2">
        <v>139766.38204435501</v>
      </c>
      <c r="L880" s="4">
        <f t="shared" si="13"/>
        <v>183093.96047810506</v>
      </c>
      <c r="M880" s="3">
        <v>5395836.4274193598</v>
      </c>
      <c r="N880" s="3">
        <v>72.056451612903203</v>
      </c>
    </row>
    <row r="881" spans="1:14" x14ac:dyDescent="0.25">
      <c r="A881" s="1" t="s">
        <v>14</v>
      </c>
      <c r="B881" s="1" t="s">
        <v>2926</v>
      </c>
      <c r="C881" s="1" t="s">
        <v>2927</v>
      </c>
      <c r="D881" s="1" t="s">
        <v>2928</v>
      </c>
      <c r="E881" s="1" t="s">
        <v>2929</v>
      </c>
      <c r="F881" s="1" t="s">
        <v>19</v>
      </c>
      <c r="G881" s="1" t="s">
        <v>303</v>
      </c>
      <c r="H881" s="2">
        <v>17328256.274</v>
      </c>
      <c r="I881" s="3">
        <v>112476374</v>
      </c>
      <c r="J881" s="3">
        <v>4493</v>
      </c>
      <c r="K881" s="2">
        <v>139744.00220967701</v>
      </c>
      <c r="L881" s="4">
        <f t="shared" si="13"/>
        <v>183064.64289467689</v>
      </c>
      <c r="M881" s="3">
        <v>907067.53225806495</v>
      </c>
      <c r="N881" s="3">
        <v>36.2338709677419</v>
      </c>
    </row>
    <row r="882" spans="1:14" x14ac:dyDescent="0.25">
      <c r="A882" s="1" t="s">
        <v>431</v>
      </c>
      <c r="B882" s="1" t="s">
        <v>2930</v>
      </c>
      <c r="C882" s="1" t="s">
        <v>60</v>
      </c>
      <c r="D882" s="1" t="s">
        <v>2931</v>
      </c>
      <c r="E882" s="1" t="s">
        <v>2932</v>
      </c>
      <c r="F882" s="1" t="s">
        <v>19</v>
      </c>
      <c r="G882" s="1" t="s">
        <v>260</v>
      </c>
      <c r="H882" s="2">
        <v>17281130.434599999</v>
      </c>
      <c r="I882" s="3">
        <v>3521341</v>
      </c>
      <c r="J882" s="3">
        <v>2359</v>
      </c>
      <c r="K882" s="2">
        <v>139363.95511774201</v>
      </c>
      <c r="L882" s="4">
        <f t="shared" si="13"/>
        <v>182566.78120424203</v>
      </c>
      <c r="M882" s="3">
        <v>28397.911290322601</v>
      </c>
      <c r="N882" s="3">
        <v>19.0241935483871</v>
      </c>
    </row>
    <row r="883" spans="1:14" x14ac:dyDescent="0.25">
      <c r="A883" s="1" t="s">
        <v>14</v>
      </c>
      <c r="B883" s="1" t="s">
        <v>2933</v>
      </c>
      <c r="C883" s="1" t="s">
        <v>637</v>
      </c>
      <c r="D883" s="1" t="s">
        <v>2934</v>
      </c>
      <c r="E883" s="1" t="s">
        <v>2935</v>
      </c>
      <c r="F883" s="1" t="s">
        <v>622</v>
      </c>
      <c r="G883" s="1" t="s">
        <v>255</v>
      </c>
      <c r="H883" s="2">
        <v>17241701.850900002</v>
      </c>
      <c r="I883" s="3">
        <v>19474843</v>
      </c>
      <c r="J883" s="3">
        <v>2250</v>
      </c>
      <c r="K883" s="2">
        <v>139045.98266854801</v>
      </c>
      <c r="L883" s="4">
        <f t="shared" si="13"/>
        <v>182150.23729579791</v>
      </c>
      <c r="M883" s="3">
        <v>157055.185483871</v>
      </c>
      <c r="N883" s="3">
        <v>18.145161290322601</v>
      </c>
    </row>
    <row r="884" spans="1:14" x14ac:dyDescent="0.25">
      <c r="A884" s="1" t="s">
        <v>14</v>
      </c>
      <c r="B884" s="1" t="s">
        <v>2936</v>
      </c>
      <c r="C884" s="1" t="s">
        <v>60</v>
      </c>
      <c r="D884" s="1" t="s">
        <v>2937</v>
      </c>
      <c r="E884" s="1" t="s">
        <v>2938</v>
      </c>
      <c r="F884" s="1" t="s">
        <v>19</v>
      </c>
      <c r="G884" s="1" t="s">
        <v>2620</v>
      </c>
      <c r="H884" s="2">
        <v>17148999.658</v>
      </c>
      <c r="I884" s="3">
        <v>870286</v>
      </c>
      <c r="J884" s="3">
        <v>949</v>
      </c>
      <c r="K884" s="2">
        <v>138298.38433870999</v>
      </c>
      <c r="L884" s="4">
        <f t="shared" si="13"/>
        <v>181170.88348371009</v>
      </c>
      <c r="M884" s="3">
        <v>7018.4354838709696</v>
      </c>
      <c r="N884" s="3">
        <v>7.6532258064516103</v>
      </c>
    </row>
    <row r="885" spans="1:14" x14ac:dyDescent="0.25">
      <c r="A885" s="1" t="s">
        <v>431</v>
      </c>
      <c r="B885" s="1" t="s">
        <v>2939</v>
      </c>
      <c r="C885" s="1" t="s">
        <v>2940</v>
      </c>
      <c r="D885" s="1" t="s">
        <v>2941</v>
      </c>
      <c r="E885" s="1" t="s">
        <v>2942</v>
      </c>
      <c r="F885" s="1" t="s">
        <v>120</v>
      </c>
      <c r="G885" s="1" t="s">
        <v>205</v>
      </c>
      <c r="H885" s="2">
        <v>17129790.1362</v>
      </c>
      <c r="I885" s="3">
        <v>21632416</v>
      </c>
      <c r="J885" s="3">
        <v>8038</v>
      </c>
      <c r="K885" s="2">
        <v>138143.46884032301</v>
      </c>
      <c r="L885" s="4">
        <f t="shared" si="13"/>
        <v>180967.94418082316</v>
      </c>
      <c r="M885" s="3">
        <v>174454.96774193499</v>
      </c>
      <c r="N885" s="3">
        <v>64.822580645161295</v>
      </c>
    </row>
    <row r="886" spans="1:14" x14ac:dyDescent="0.25">
      <c r="A886" s="1" t="s">
        <v>14</v>
      </c>
      <c r="B886" s="1" t="s">
        <v>2943</v>
      </c>
      <c r="C886" s="1" t="s">
        <v>1077</v>
      </c>
      <c r="D886" s="1" t="s">
        <v>2944</v>
      </c>
      <c r="E886" s="1" t="s">
        <v>2945</v>
      </c>
      <c r="F886" s="1" t="s">
        <v>19</v>
      </c>
      <c r="G886" s="1" t="s">
        <v>177</v>
      </c>
      <c r="H886" s="2">
        <v>16955213.6866</v>
      </c>
      <c r="I886" s="3">
        <v>13952239</v>
      </c>
      <c r="J886" s="3">
        <v>1429</v>
      </c>
      <c r="K886" s="2">
        <v>136735.59424677401</v>
      </c>
      <c r="L886" s="4">
        <f t="shared" si="13"/>
        <v>179123.62846327396</v>
      </c>
      <c r="M886" s="3">
        <v>112518.056451613</v>
      </c>
      <c r="N886" s="3">
        <v>11.5241935483871</v>
      </c>
    </row>
    <row r="887" spans="1:14" x14ac:dyDescent="0.25">
      <c r="A887" s="1" t="s">
        <v>14</v>
      </c>
      <c r="B887" s="1" t="s">
        <v>2946</v>
      </c>
      <c r="C887" s="1" t="s">
        <v>170</v>
      </c>
      <c r="D887" s="1" t="s">
        <v>2947</v>
      </c>
      <c r="E887" s="1" t="s">
        <v>2948</v>
      </c>
      <c r="F887" s="1" t="s">
        <v>19</v>
      </c>
      <c r="G887" s="1" t="s">
        <v>29</v>
      </c>
      <c r="H887" s="2">
        <v>16955152.470400002</v>
      </c>
      <c r="I887" s="3">
        <v>258631139</v>
      </c>
      <c r="J887" s="3">
        <v>5728</v>
      </c>
      <c r="K887" s="2">
        <v>136735.10056774199</v>
      </c>
      <c r="L887" s="4">
        <f t="shared" si="13"/>
        <v>179122.98174374201</v>
      </c>
      <c r="M887" s="3">
        <v>2085734.9919354799</v>
      </c>
      <c r="N887" s="3">
        <v>46.193548387096797</v>
      </c>
    </row>
    <row r="888" spans="1:14" x14ac:dyDescent="0.25">
      <c r="A888" s="1" t="s">
        <v>14</v>
      </c>
      <c r="B888" s="1" t="s">
        <v>2949</v>
      </c>
      <c r="C888" s="1" t="s">
        <v>2950</v>
      </c>
      <c r="D888" s="1" t="s">
        <v>2951</v>
      </c>
      <c r="E888" s="1" t="s">
        <v>2952</v>
      </c>
      <c r="F888" s="1" t="s">
        <v>558</v>
      </c>
      <c r="G888" s="1" t="s">
        <v>732</v>
      </c>
      <c r="H888" s="2">
        <v>16754675.5503</v>
      </c>
      <c r="I888" s="3">
        <v>67853648</v>
      </c>
      <c r="J888" s="3">
        <v>4436</v>
      </c>
      <c r="K888" s="2">
        <v>135118.35121209701</v>
      </c>
      <c r="L888" s="4">
        <f t="shared" si="13"/>
        <v>177005.0400878471</v>
      </c>
      <c r="M888" s="3">
        <v>547206.83870967699</v>
      </c>
      <c r="N888" s="3">
        <v>35.774193548387103</v>
      </c>
    </row>
    <row r="889" spans="1:14" x14ac:dyDescent="0.25">
      <c r="A889" s="1" t="s">
        <v>431</v>
      </c>
      <c r="B889" s="1" t="s">
        <v>2953</v>
      </c>
      <c r="C889" s="1" t="s">
        <v>170</v>
      </c>
      <c r="D889" s="1" t="s">
        <v>2954</v>
      </c>
      <c r="E889" s="1" t="s">
        <v>2955</v>
      </c>
      <c r="F889" s="1" t="s">
        <v>19</v>
      </c>
      <c r="G889" s="1" t="s">
        <v>392</v>
      </c>
      <c r="H889" s="2">
        <v>16537942.369200001</v>
      </c>
      <c r="I889" s="3">
        <v>4486611</v>
      </c>
      <c r="J889" s="3">
        <v>1850</v>
      </c>
      <c r="K889" s="2">
        <v>133370.502977419</v>
      </c>
      <c r="L889" s="4">
        <f t="shared" si="13"/>
        <v>174715.35890041891</v>
      </c>
      <c r="M889" s="3">
        <v>36182.346774193502</v>
      </c>
      <c r="N889" s="3">
        <v>14.919354838709699</v>
      </c>
    </row>
    <row r="890" spans="1:14" x14ac:dyDescent="0.25">
      <c r="A890" s="1" t="s">
        <v>14</v>
      </c>
      <c r="B890" s="1" t="s">
        <v>2956</v>
      </c>
      <c r="C890" s="1" t="s">
        <v>2957</v>
      </c>
      <c r="D890" s="1" t="s">
        <v>2958</v>
      </c>
      <c r="E890" s="1" t="s">
        <v>2959</v>
      </c>
      <c r="F890" s="1" t="s">
        <v>19</v>
      </c>
      <c r="G890" s="1" t="s">
        <v>91</v>
      </c>
      <c r="H890" s="2">
        <v>16385236.648600001</v>
      </c>
      <c r="I890" s="3">
        <v>726045</v>
      </c>
      <c r="J890" s="3">
        <v>2894</v>
      </c>
      <c r="K890" s="2">
        <v>132139.00523064501</v>
      </c>
      <c r="L890" s="4">
        <f t="shared" si="13"/>
        <v>173102.09685214498</v>
      </c>
      <c r="M890" s="3">
        <v>5855.2016129032299</v>
      </c>
      <c r="N890" s="3">
        <v>23.338709677419399</v>
      </c>
    </row>
    <row r="891" spans="1:14" x14ac:dyDescent="0.25">
      <c r="A891" s="1" t="s">
        <v>14</v>
      </c>
      <c r="B891" s="1" t="s">
        <v>2960</v>
      </c>
      <c r="C891" s="1" t="s">
        <v>1873</v>
      </c>
      <c r="D891" s="1" t="s">
        <v>2961</v>
      </c>
      <c r="E891" s="1" t="s">
        <v>2962</v>
      </c>
      <c r="F891" s="1" t="s">
        <v>19</v>
      </c>
      <c r="G891" s="1" t="s">
        <v>182</v>
      </c>
      <c r="H891" s="2">
        <v>16253443.657400001</v>
      </c>
      <c r="I891" s="3">
        <v>18039098</v>
      </c>
      <c r="J891" s="3">
        <v>3180</v>
      </c>
      <c r="K891" s="2">
        <v>131076.158527419</v>
      </c>
      <c r="L891" s="4">
        <f t="shared" si="13"/>
        <v>171709.7676709189</v>
      </c>
      <c r="M891" s="3">
        <v>145476.59677419401</v>
      </c>
      <c r="N891" s="3">
        <v>25.645161290322601</v>
      </c>
    </row>
    <row r="892" spans="1:14" x14ac:dyDescent="0.25">
      <c r="A892" s="1" t="s">
        <v>14</v>
      </c>
      <c r="B892" s="1" t="s">
        <v>2963</v>
      </c>
      <c r="C892" s="1" t="s">
        <v>37</v>
      </c>
      <c r="D892" s="1" t="s">
        <v>2768</v>
      </c>
      <c r="E892" s="1" t="s">
        <v>2769</v>
      </c>
      <c r="F892" s="1" t="s">
        <v>19</v>
      </c>
      <c r="G892" s="1" t="s">
        <v>255</v>
      </c>
      <c r="H892" s="2">
        <v>16243607.170700001</v>
      </c>
      <c r="I892" s="3">
        <v>7318824</v>
      </c>
      <c r="J892" s="3">
        <v>1811</v>
      </c>
      <c r="K892" s="2">
        <v>130996.832021774</v>
      </c>
      <c r="L892" s="4">
        <f t="shared" si="13"/>
        <v>171605.84994852394</v>
      </c>
      <c r="M892" s="3">
        <v>59022.774193548401</v>
      </c>
      <c r="N892" s="3">
        <v>14.6048387096774</v>
      </c>
    </row>
    <row r="893" spans="1:14" x14ac:dyDescent="0.25">
      <c r="A893" s="1" t="s">
        <v>14</v>
      </c>
      <c r="B893" s="1" t="s">
        <v>2964</v>
      </c>
      <c r="C893" s="1" t="s">
        <v>170</v>
      </c>
      <c r="D893" s="1" t="s">
        <v>2965</v>
      </c>
      <c r="E893" s="1" t="s">
        <v>2966</v>
      </c>
      <c r="F893" s="1" t="s">
        <v>19</v>
      </c>
      <c r="G893" s="1" t="s">
        <v>255</v>
      </c>
      <c r="H893" s="2">
        <v>16196621.046399999</v>
      </c>
      <c r="I893" s="3">
        <v>21387823</v>
      </c>
      <c r="J893" s="3">
        <v>1673</v>
      </c>
      <c r="K893" s="2">
        <v>130617.911664516</v>
      </c>
      <c r="L893" s="4">
        <f t="shared" si="13"/>
        <v>171109.46428051597</v>
      </c>
      <c r="M893" s="3">
        <v>172482.443548387</v>
      </c>
      <c r="N893" s="3">
        <v>13.491935483871</v>
      </c>
    </row>
    <row r="894" spans="1:14" x14ac:dyDescent="0.25">
      <c r="A894" s="1" t="s">
        <v>431</v>
      </c>
      <c r="B894" s="1" t="s">
        <v>2967</v>
      </c>
      <c r="C894" s="1" t="s">
        <v>170</v>
      </c>
      <c r="D894" s="1" t="s">
        <v>2968</v>
      </c>
      <c r="E894" s="1" t="s">
        <v>2969</v>
      </c>
      <c r="F894" s="1" t="s">
        <v>19</v>
      </c>
      <c r="G894" s="1" t="s">
        <v>177</v>
      </c>
      <c r="H894" s="2">
        <v>16132040.8676</v>
      </c>
      <c r="I894" s="3">
        <v>8397067</v>
      </c>
      <c r="J894" s="3">
        <v>2880</v>
      </c>
      <c r="K894" s="2">
        <v>130097.10377096799</v>
      </c>
      <c r="L894" s="4">
        <f t="shared" si="13"/>
        <v>170427.20593996809</v>
      </c>
      <c r="M894" s="3">
        <v>67718.282258064501</v>
      </c>
      <c r="N894" s="3">
        <v>23.2258064516129</v>
      </c>
    </row>
    <row r="895" spans="1:14" x14ac:dyDescent="0.25">
      <c r="A895" s="1" t="s">
        <v>14</v>
      </c>
      <c r="B895" s="1" t="s">
        <v>2970</v>
      </c>
      <c r="C895" s="1" t="s">
        <v>1077</v>
      </c>
      <c r="D895" s="1" t="s">
        <v>2971</v>
      </c>
      <c r="E895" s="1" t="s">
        <v>2972</v>
      </c>
      <c r="F895" s="1" t="s">
        <v>19</v>
      </c>
      <c r="G895" s="1" t="s">
        <v>356</v>
      </c>
      <c r="H895" s="2">
        <v>16092358.229499999</v>
      </c>
      <c r="I895" s="3">
        <v>4109718654</v>
      </c>
      <c r="J895" s="3">
        <v>8630</v>
      </c>
      <c r="K895" s="2">
        <v>129777.082495968</v>
      </c>
      <c r="L895" s="4">
        <f t="shared" si="13"/>
        <v>170007.97806971808</v>
      </c>
      <c r="M895" s="3">
        <v>33142892.370967701</v>
      </c>
      <c r="N895" s="3">
        <v>69.596774193548399</v>
      </c>
    </row>
    <row r="896" spans="1:14" x14ac:dyDescent="0.25">
      <c r="A896" s="1" t="s">
        <v>431</v>
      </c>
      <c r="B896" s="1" t="s">
        <v>2973</v>
      </c>
      <c r="C896" s="1" t="s">
        <v>2974</v>
      </c>
      <c r="D896" s="1" t="s">
        <v>2975</v>
      </c>
      <c r="E896" s="1" t="s">
        <v>2976</v>
      </c>
      <c r="F896" s="1" t="s">
        <v>19</v>
      </c>
      <c r="G896" s="1" t="s">
        <v>29</v>
      </c>
      <c r="H896" s="2">
        <v>16057015.9563</v>
      </c>
      <c r="I896" s="3">
        <v>6406604</v>
      </c>
      <c r="J896" s="3">
        <v>3264</v>
      </c>
      <c r="K896" s="2">
        <v>129492.06416371001</v>
      </c>
      <c r="L896" s="4">
        <f t="shared" si="13"/>
        <v>169634.60405446013</v>
      </c>
      <c r="M896" s="3">
        <v>51666.161290322598</v>
      </c>
      <c r="N896" s="3">
        <v>26.322580645161299</v>
      </c>
    </row>
    <row r="897" spans="1:14" x14ac:dyDescent="0.25">
      <c r="A897" s="1" t="s">
        <v>14</v>
      </c>
      <c r="B897" s="1" t="s">
        <v>2977</v>
      </c>
      <c r="C897" s="1" t="s">
        <v>316</v>
      </c>
      <c r="D897" s="1" t="s">
        <v>2978</v>
      </c>
      <c r="E897" s="1" t="s">
        <v>2979</v>
      </c>
      <c r="F897" s="1" t="s">
        <v>19</v>
      </c>
      <c r="G897" s="1" t="s">
        <v>303</v>
      </c>
      <c r="H897" s="2">
        <v>16051531.6998</v>
      </c>
      <c r="I897" s="3">
        <v>2528900</v>
      </c>
      <c r="J897" s="3">
        <v>2615</v>
      </c>
      <c r="K897" s="2">
        <v>129447.83628870999</v>
      </c>
      <c r="L897" s="4">
        <f t="shared" si="13"/>
        <v>169576.6655382101</v>
      </c>
      <c r="M897" s="3">
        <v>20394.3548387097</v>
      </c>
      <c r="N897" s="3">
        <v>21.088709677419399</v>
      </c>
    </row>
    <row r="898" spans="1:14" x14ac:dyDescent="0.25">
      <c r="A898" s="1" t="s">
        <v>431</v>
      </c>
      <c r="B898" s="1" t="s">
        <v>2980</v>
      </c>
      <c r="C898" s="1" t="s">
        <v>244</v>
      </c>
      <c r="D898" s="1" t="s">
        <v>2981</v>
      </c>
      <c r="E898" s="1" t="s">
        <v>2982</v>
      </c>
      <c r="F898" s="1" t="s">
        <v>19</v>
      </c>
      <c r="G898" s="1" t="s">
        <v>29</v>
      </c>
      <c r="H898" s="2">
        <v>15874774.6063</v>
      </c>
      <c r="I898" s="3">
        <v>84207585</v>
      </c>
      <c r="J898" s="3">
        <v>3601</v>
      </c>
      <c r="K898" s="2">
        <v>128022.375857258</v>
      </c>
      <c r="L898" s="4">
        <f t="shared" si="13"/>
        <v>167709.312373008</v>
      </c>
      <c r="M898" s="3">
        <v>679093.42741935502</v>
      </c>
      <c r="N898" s="3">
        <v>29.040322580645199</v>
      </c>
    </row>
    <row r="899" spans="1:14" x14ac:dyDescent="0.25">
      <c r="A899" s="1" t="s">
        <v>431</v>
      </c>
      <c r="B899" s="1" t="s">
        <v>2983</v>
      </c>
      <c r="C899" s="1" t="s">
        <v>154</v>
      </c>
      <c r="D899" s="1" t="s">
        <v>2984</v>
      </c>
      <c r="E899" s="1" t="s">
        <v>2985</v>
      </c>
      <c r="F899" s="1" t="s">
        <v>19</v>
      </c>
      <c r="G899" s="1" t="s">
        <v>29</v>
      </c>
      <c r="H899" s="2">
        <v>15823701.602</v>
      </c>
      <c r="I899" s="3">
        <v>43516123</v>
      </c>
      <c r="J899" s="3">
        <v>3791</v>
      </c>
      <c r="K899" s="2">
        <v>127610.496790323</v>
      </c>
      <c r="L899" s="4">
        <f t="shared" ref="L899:L962" si="14">K899*1.31</f>
        <v>167169.75079532314</v>
      </c>
      <c r="M899" s="3">
        <v>350936.47580645198</v>
      </c>
      <c r="N899" s="3">
        <v>30.572580645161299</v>
      </c>
    </row>
    <row r="900" spans="1:14" x14ac:dyDescent="0.25">
      <c r="A900" s="1" t="s">
        <v>431</v>
      </c>
      <c r="B900" s="1" t="s">
        <v>2986</v>
      </c>
      <c r="C900" s="1" t="s">
        <v>244</v>
      </c>
      <c r="D900" s="1" t="s">
        <v>2987</v>
      </c>
      <c r="E900" s="1" t="s">
        <v>2988</v>
      </c>
      <c r="F900" s="1" t="s">
        <v>19</v>
      </c>
      <c r="G900" s="1" t="s">
        <v>234</v>
      </c>
      <c r="H900" s="2">
        <v>15812230.720899999</v>
      </c>
      <c r="I900" s="3">
        <v>66057426</v>
      </c>
      <c r="J900" s="3">
        <v>3103</v>
      </c>
      <c r="K900" s="2">
        <v>127517.989684677</v>
      </c>
      <c r="L900" s="4">
        <f t="shared" si="14"/>
        <v>167048.56648692687</v>
      </c>
      <c r="M900" s="3">
        <v>532721.17741935502</v>
      </c>
      <c r="N900" s="3">
        <v>25.0241935483871</v>
      </c>
    </row>
    <row r="901" spans="1:14" x14ac:dyDescent="0.25">
      <c r="A901" s="1" t="s">
        <v>14</v>
      </c>
      <c r="B901" s="1" t="s">
        <v>2989</v>
      </c>
      <c r="C901" s="1" t="s">
        <v>170</v>
      </c>
      <c r="D901" s="1" t="s">
        <v>2990</v>
      </c>
      <c r="E901" s="1" t="s">
        <v>2991</v>
      </c>
      <c r="F901" s="1" t="s">
        <v>19</v>
      </c>
      <c r="G901" s="1" t="s">
        <v>255</v>
      </c>
      <c r="H901" s="2">
        <v>15796490.6291</v>
      </c>
      <c r="I901" s="3">
        <v>17102372</v>
      </c>
      <c r="J901" s="3">
        <v>1840</v>
      </c>
      <c r="K901" s="2">
        <v>127391.05346048401</v>
      </c>
      <c r="L901" s="4">
        <f t="shared" si="14"/>
        <v>166882.28003323404</v>
      </c>
      <c r="M901" s="3">
        <v>137922.35483870999</v>
      </c>
      <c r="N901" s="3">
        <v>14.8387096774194</v>
      </c>
    </row>
    <row r="902" spans="1:14" x14ac:dyDescent="0.25">
      <c r="A902" s="1" t="s">
        <v>431</v>
      </c>
      <c r="B902" s="1" t="s">
        <v>2992</v>
      </c>
      <c r="C902" s="1" t="s">
        <v>362</v>
      </c>
      <c r="D902" s="1" t="s">
        <v>2993</v>
      </c>
      <c r="E902" s="1" t="s">
        <v>2994</v>
      </c>
      <c r="F902" s="1" t="s">
        <v>19</v>
      </c>
      <c r="G902" s="1" t="s">
        <v>177</v>
      </c>
      <c r="H902" s="2">
        <v>15724626.7695</v>
      </c>
      <c r="I902" s="3">
        <v>16845113</v>
      </c>
      <c r="J902" s="3">
        <v>2286</v>
      </c>
      <c r="K902" s="2">
        <v>126811.506205645</v>
      </c>
      <c r="L902" s="4">
        <f t="shared" si="14"/>
        <v>166123.07312939496</v>
      </c>
      <c r="M902" s="3">
        <v>135847.685483871</v>
      </c>
      <c r="N902" s="3">
        <v>18.435483870967701</v>
      </c>
    </row>
    <row r="903" spans="1:14" x14ac:dyDescent="0.25">
      <c r="A903" s="1" t="s">
        <v>14</v>
      </c>
      <c r="B903" s="1" t="s">
        <v>2995</v>
      </c>
      <c r="C903" s="1" t="s">
        <v>37</v>
      </c>
      <c r="D903" s="1" t="s">
        <v>2996</v>
      </c>
      <c r="E903" s="1" t="s">
        <v>2997</v>
      </c>
      <c r="F903" s="1" t="s">
        <v>19</v>
      </c>
      <c r="G903" s="1" t="s">
        <v>227</v>
      </c>
      <c r="H903" s="2">
        <v>15698940.7568</v>
      </c>
      <c r="I903" s="3">
        <v>7071926</v>
      </c>
      <c r="J903" s="3">
        <v>1914</v>
      </c>
      <c r="K903" s="2">
        <v>126604.360941935</v>
      </c>
      <c r="L903" s="4">
        <f t="shared" si="14"/>
        <v>165851.71283393484</v>
      </c>
      <c r="M903" s="3">
        <v>57031.661290322598</v>
      </c>
      <c r="N903" s="3">
        <v>15.435483870967699</v>
      </c>
    </row>
    <row r="904" spans="1:14" x14ac:dyDescent="0.25">
      <c r="A904" s="1" t="s">
        <v>431</v>
      </c>
      <c r="B904" s="1" t="s">
        <v>2998</v>
      </c>
      <c r="C904" s="1" t="s">
        <v>170</v>
      </c>
      <c r="D904" s="1" t="s">
        <v>2999</v>
      </c>
      <c r="E904" s="1" t="s">
        <v>3000</v>
      </c>
      <c r="F904" s="1" t="s">
        <v>19</v>
      </c>
      <c r="G904" s="1" t="s">
        <v>242</v>
      </c>
      <c r="H904" s="2">
        <v>15607170.537799999</v>
      </c>
      <c r="I904" s="3">
        <v>52714188</v>
      </c>
      <c r="J904" s="3">
        <v>3862</v>
      </c>
      <c r="K904" s="2">
        <v>125864.278530645</v>
      </c>
      <c r="L904" s="4">
        <f t="shared" si="14"/>
        <v>164882.20487514496</v>
      </c>
      <c r="M904" s="3">
        <v>425114.41935483902</v>
      </c>
      <c r="N904" s="3">
        <v>31.145161290322601</v>
      </c>
    </row>
    <row r="905" spans="1:14" x14ac:dyDescent="0.25">
      <c r="A905" s="1" t="s">
        <v>431</v>
      </c>
      <c r="B905" s="1" t="s">
        <v>3001</v>
      </c>
      <c r="C905" s="1" t="s">
        <v>170</v>
      </c>
      <c r="D905" s="1" t="s">
        <v>3002</v>
      </c>
      <c r="E905" s="1" t="s">
        <v>3003</v>
      </c>
      <c r="F905" s="1" t="s">
        <v>19</v>
      </c>
      <c r="G905" s="1" t="s">
        <v>727</v>
      </c>
      <c r="H905" s="2">
        <v>15487740.6478</v>
      </c>
      <c r="I905" s="3">
        <v>45328416</v>
      </c>
      <c r="J905" s="3">
        <v>2620</v>
      </c>
      <c r="K905" s="2">
        <v>124901.134256452</v>
      </c>
      <c r="L905" s="4">
        <f t="shared" si="14"/>
        <v>163620.48587595212</v>
      </c>
      <c r="M905" s="3">
        <v>365551.74193548399</v>
      </c>
      <c r="N905" s="3">
        <v>21.129032258064498</v>
      </c>
    </row>
    <row r="906" spans="1:14" x14ac:dyDescent="0.25">
      <c r="A906" s="1" t="s">
        <v>14</v>
      </c>
      <c r="B906" s="1" t="s">
        <v>3004</v>
      </c>
      <c r="C906" s="1" t="s">
        <v>1077</v>
      </c>
      <c r="D906" s="1" t="s">
        <v>3005</v>
      </c>
      <c r="E906" s="1" t="s">
        <v>3006</v>
      </c>
      <c r="F906" s="1" t="s">
        <v>19</v>
      </c>
      <c r="G906" s="1" t="s">
        <v>255</v>
      </c>
      <c r="H906" s="2">
        <v>15419965.8357</v>
      </c>
      <c r="I906" s="3">
        <v>3566993</v>
      </c>
      <c r="J906" s="3">
        <v>902</v>
      </c>
      <c r="K906" s="2">
        <v>124354.563191129</v>
      </c>
      <c r="L906" s="4">
        <f t="shared" si="14"/>
        <v>162904.47778037901</v>
      </c>
      <c r="M906" s="3">
        <v>28766.072580645199</v>
      </c>
      <c r="N906" s="3">
        <v>7.2741935483870996</v>
      </c>
    </row>
    <row r="907" spans="1:14" x14ac:dyDescent="0.25">
      <c r="A907" s="1" t="s">
        <v>14</v>
      </c>
      <c r="B907" s="1" t="s">
        <v>3007</v>
      </c>
      <c r="C907" s="1" t="s">
        <v>170</v>
      </c>
      <c r="D907" s="1" t="s">
        <v>3008</v>
      </c>
      <c r="E907" s="1" t="s">
        <v>3009</v>
      </c>
      <c r="F907" s="1" t="s">
        <v>19</v>
      </c>
      <c r="G907" s="1" t="s">
        <v>255</v>
      </c>
      <c r="H907" s="2">
        <v>15414582.4597</v>
      </c>
      <c r="I907" s="3">
        <v>14751725</v>
      </c>
      <c r="J907" s="3">
        <v>2766</v>
      </c>
      <c r="K907" s="2">
        <v>124311.148868548</v>
      </c>
      <c r="L907" s="4">
        <f t="shared" si="14"/>
        <v>162847.60501779788</v>
      </c>
      <c r="M907" s="3">
        <v>118965.524193548</v>
      </c>
      <c r="N907" s="3">
        <v>22.306451612903199</v>
      </c>
    </row>
    <row r="908" spans="1:14" x14ac:dyDescent="0.25">
      <c r="A908" s="1" t="s">
        <v>431</v>
      </c>
      <c r="B908" s="1" t="s">
        <v>3010</v>
      </c>
      <c r="C908" s="1" t="s">
        <v>170</v>
      </c>
      <c r="D908" s="1" t="s">
        <v>3011</v>
      </c>
      <c r="E908" s="1" t="s">
        <v>3012</v>
      </c>
      <c r="F908" s="1" t="s">
        <v>19</v>
      </c>
      <c r="G908" s="1" t="s">
        <v>35</v>
      </c>
      <c r="H908" s="2">
        <v>15383824.464299999</v>
      </c>
      <c r="I908" s="3">
        <v>14471104</v>
      </c>
      <c r="J908" s="3">
        <v>3749</v>
      </c>
      <c r="K908" s="2">
        <v>124063.100518548</v>
      </c>
      <c r="L908" s="4">
        <f t="shared" si="14"/>
        <v>162522.66167929789</v>
      </c>
      <c r="M908" s="3">
        <v>116702.45161290299</v>
      </c>
      <c r="N908" s="3">
        <v>30.2338709677419</v>
      </c>
    </row>
    <row r="909" spans="1:14" x14ac:dyDescent="0.25">
      <c r="A909" s="1" t="s">
        <v>14</v>
      </c>
      <c r="B909" s="1" t="s">
        <v>3013</v>
      </c>
      <c r="C909" s="1" t="s">
        <v>3014</v>
      </c>
      <c r="D909" s="1" t="s">
        <v>3015</v>
      </c>
      <c r="E909" s="1" t="s">
        <v>3016</v>
      </c>
      <c r="F909" s="1" t="s">
        <v>138</v>
      </c>
      <c r="G909" s="1" t="s">
        <v>260</v>
      </c>
      <c r="H909" s="2">
        <v>15362019.839500001</v>
      </c>
      <c r="I909" s="3">
        <v>1431996</v>
      </c>
      <c r="J909" s="3">
        <v>533</v>
      </c>
      <c r="K909" s="2">
        <v>123887.256770161</v>
      </c>
      <c r="L909" s="4">
        <f t="shared" si="14"/>
        <v>162292.30636891091</v>
      </c>
      <c r="M909" s="3">
        <v>11548.3548387097</v>
      </c>
      <c r="N909" s="3">
        <v>4.2983870967741904</v>
      </c>
    </row>
    <row r="910" spans="1:14" x14ac:dyDescent="0.25">
      <c r="A910" s="1" t="s">
        <v>14</v>
      </c>
      <c r="B910" s="1" t="s">
        <v>3017</v>
      </c>
      <c r="C910" s="1" t="s">
        <v>154</v>
      </c>
      <c r="D910" s="1" t="s">
        <v>3018</v>
      </c>
      <c r="E910" s="1" t="s">
        <v>3019</v>
      </c>
      <c r="F910" s="1" t="s">
        <v>19</v>
      </c>
      <c r="G910" s="1" t="s">
        <v>255</v>
      </c>
      <c r="H910" s="2">
        <v>15304851.579299999</v>
      </c>
      <c r="I910" s="3">
        <v>37439544</v>
      </c>
      <c r="J910" s="3">
        <v>5993</v>
      </c>
      <c r="K910" s="2">
        <v>123426.22241371</v>
      </c>
      <c r="L910" s="4">
        <f t="shared" si="14"/>
        <v>161688.35136196011</v>
      </c>
      <c r="M910" s="3">
        <v>301931.80645161303</v>
      </c>
      <c r="N910" s="3">
        <v>48.330645161290299</v>
      </c>
    </row>
    <row r="911" spans="1:14" x14ac:dyDescent="0.25">
      <c r="A911" s="1" t="s">
        <v>431</v>
      </c>
      <c r="B911" s="1" t="s">
        <v>3020</v>
      </c>
      <c r="C911" s="1" t="s">
        <v>98</v>
      </c>
      <c r="D911" s="1" t="s">
        <v>3021</v>
      </c>
      <c r="E911" s="1" t="s">
        <v>3022</v>
      </c>
      <c r="F911" s="1" t="s">
        <v>19</v>
      </c>
      <c r="G911" s="1" t="s">
        <v>392</v>
      </c>
      <c r="H911" s="2">
        <v>15266897.2411</v>
      </c>
      <c r="I911" s="3">
        <v>2977112</v>
      </c>
      <c r="J911" s="3">
        <v>2001</v>
      </c>
      <c r="K911" s="2">
        <v>123120.139041129</v>
      </c>
      <c r="L911" s="4">
        <f t="shared" si="14"/>
        <v>161287.38214387899</v>
      </c>
      <c r="M911" s="3">
        <v>24008.967741935499</v>
      </c>
      <c r="N911" s="3">
        <v>16.137096774193498</v>
      </c>
    </row>
    <row r="912" spans="1:14" x14ac:dyDescent="0.25">
      <c r="A912" s="1" t="s">
        <v>431</v>
      </c>
      <c r="B912" s="1" t="s">
        <v>3023</v>
      </c>
      <c r="C912" s="1" t="s">
        <v>130</v>
      </c>
      <c r="D912" s="1" t="s">
        <v>3024</v>
      </c>
      <c r="E912" s="1" t="s">
        <v>3025</v>
      </c>
      <c r="F912" s="1" t="s">
        <v>1029</v>
      </c>
      <c r="G912" s="1" t="s">
        <v>35</v>
      </c>
      <c r="H912" s="2">
        <v>15194264.4603</v>
      </c>
      <c r="I912" s="3">
        <v>54492912</v>
      </c>
      <c r="J912" s="3">
        <v>5452</v>
      </c>
      <c r="K912" s="2">
        <v>122534.390808871</v>
      </c>
      <c r="L912" s="4">
        <f t="shared" si="14"/>
        <v>160520.05195962102</v>
      </c>
      <c r="M912" s="3">
        <v>439458.96774193499</v>
      </c>
      <c r="N912" s="3">
        <v>43.9677419354839</v>
      </c>
    </row>
    <row r="913" spans="1:14" x14ac:dyDescent="0.25">
      <c r="A913" s="1" t="s">
        <v>14</v>
      </c>
      <c r="B913" s="1" t="s">
        <v>3026</v>
      </c>
      <c r="C913" s="1" t="s">
        <v>170</v>
      </c>
      <c r="D913" s="1" t="s">
        <v>3027</v>
      </c>
      <c r="E913" s="1" t="s">
        <v>3028</v>
      </c>
      <c r="F913" s="1" t="s">
        <v>19</v>
      </c>
      <c r="G913" s="1" t="s">
        <v>234</v>
      </c>
      <c r="H913" s="2">
        <v>15163929.679199999</v>
      </c>
      <c r="I913" s="3">
        <v>11190221</v>
      </c>
      <c r="J913" s="3">
        <v>2692</v>
      </c>
      <c r="K913" s="2">
        <v>122289.75547741901</v>
      </c>
      <c r="L913" s="4">
        <f t="shared" si="14"/>
        <v>160199.57967541891</v>
      </c>
      <c r="M913" s="3">
        <v>90243.717741935499</v>
      </c>
      <c r="N913" s="3">
        <v>21.709677419354801</v>
      </c>
    </row>
    <row r="914" spans="1:14" x14ac:dyDescent="0.25">
      <c r="A914" s="1" t="s">
        <v>14</v>
      </c>
      <c r="B914" s="1" t="s">
        <v>3029</v>
      </c>
      <c r="C914" s="1" t="s">
        <v>170</v>
      </c>
      <c r="D914" s="1" t="s">
        <v>3030</v>
      </c>
      <c r="E914" s="1" t="s">
        <v>3031</v>
      </c>
      <c r="F914" s="1" t="s">
        <v>19</v>
      </c>
      <c r="G914" s="1" t="s">
        <v>182</v>
      </c>
      <c r="H914" s="2">
        <v>15067191.250700001</v>
      </c>
      <c r="I914" s="3">
        <v>3400755</v>
      </c>
      <c r="J914" s="3">
        <v>3594</v>
      </c>
      <c r="K914" s="2">
        <v>121509.606860484</v>
      </c>
      <c r="L914" s="4">
        <f t="shared" si="14"/>
        <v>159177.58498723403</v>
      </c>
      <c r="M914" s="3">
        <v>27425.443548387098</v>
      </c>
      <c r="N914" s="3">
        <v>28.9838709677419</v>
      </c>
    </row>
    <row r="915" spans="1:14" x14ac:dyDescent="0.25">
      <c r="A915" s="1" t="s">
        <v>577</v>
      </c>
      <c r="B915" s="1" t="s">
        <v>3032</v>
      </c>
      <c r="C915" s="1" t="s">
        <v>637</v>
      </c>
      <c r="D915" s="1" t="s">
        <v>3033</v>
      </c>
      <c r="E915" s="1" t="s">
        <v>3034</v>
      </c>
      <c r="F915" s="1" t="s">
        <v>34</v>
      </c>
      <c r="G915" s="1" t="s">
        <v>2620</v>
      </c>
      <c r="H915" s="2">
        <v>15020423.365499999</v>
      </c>
      <c r="I915" s="3">
        <v>37124417</v>
      </c>
      <c r="J915" s="3">
        <v>2706</v>
      </c>
      <c r="K915" s="2">
        <v>121132.446495968</v>
      </c>
      <c r="L915" s="4">
        <f t="shared" si="14"/>
        <v>158683.50490971809</v>
      </c>
      <c r="M915" s="3">
        <v>299390.45967741898</v>
      </c>
      <c r="N915" s="3">
        <v>21.822580645161299</v>
      </c>
    </row>
    <row r="916" spans="1:14" x14ac:dyDescent="0.25">
      <c r="A916" s="1" t="s">
        <v>431</v>
      </c>
      <c r="B916" s="1" t="s">
        <v>3035</v>
      </c>
      <c r="C916" s="1" t="s">
        <v>244</v>
      </c>
      <c r="D916" s="1" t="s">
        <v>3036</v>
      </c>
      <c r="E916" s="1" t="s">
        <v>3037</v>
      </c>
      <c r="F916" s="1" t="s">
        <v>19</v>
      </c>
      <c r="G916" s="1" t="s">
        <v>29</v>
      </c>
      <c r="H916" s="2">
        <v>15013807.0595</v>
      </c>
      <c r="I916" s="3">
        <v>39660412</v>
      </c>
      <c r="J916" s="3">
        <v>2202</v>
      </c>
      <c r="K916" s="2">
        <v>121079.089189516</v>
      </c>
      <c r="L916" s="4">
        <f t="shared" si="14"/>
        <v>158613.60683826596</v>
      </c>
      <c r="M916" s="3">
        <v>319842.03225806501</v>
      </c>
      <c r="N916" s="3">
        <v>17.758064516129</v>
      </c>
    </row>
    <row r="917" spans="1:14" x14ac:dyDescent="0.25">
      <c r="A917" s="1" t="s">
        <v>431</v>
      </c>
      <c r="B917" s="1" t="s">
        <v>3038</v>
      </c>
      <c r="C917" s="1" t="s">
        <v>637</v>
      </c>
      <c r="D917" s="1" t="s">
        <v>3039</v>
      </c>
      <c r="E917" s="1" t="s">
        <v>3040</v>
      </c>
      <c r="F917" s="1" t="s">
        <v>622</v>
      </c>
      <c r="G917" s="1" t="s">
        <v>255</v>
      </c>
      <c r="H917" s="2">
        <v>15008561.5529</v>
      </c>
      <c r="I917" s="3">
        <v>8092038</v>
      </c>
      <c r="J917" s="3">
        <v>318</v>
      </c>
      <c r="K917" s="2">
        <v>121036.786716936</v>
      </c>
      <c r="L917" s="4">
        <f t="shared" si="14"/>
        <v>158558.19059918617</v>
      </c>
      <c r="M917" s="3">
        <v>65258.370967741903</v>
      </c>
      <c r="N917" s="3">
        <v>2.5645161290322598</v>
      </c>
    </row>
    <row r="918" spans="1:14" x14ac:dyDescent="0.25">
      <c r="A918" s="1" t="s">
        <v>14</v>
      </c>
      <c r="B918" s="1" t="s">
        <v>3041</v>
      </c>
      <c r="C918" s="1" t="s">
        <v>170</v>
      </c>
      <c r="D918" s="1" t="s">
        <v>3042</v>
      </c>
      <c r="E918" s="1" t="s">
        <v>3043</v>
      </c>
      <c r="F918" s="1" t="s">
        <v>19</v>
      </c>
      <c r="G918" s="1" t="s">
        <v>152</v>
      </c>
      <c r="H918" s="2">
        <v>15006352.502599999</v>
      </c>
      <c r="I918" s="3">
        <v>12317516</v>
      </c>
      <c r="J918" s="3">
        <v>2511</v>
      </c>
      <c r="K918" s="2">
        <v>121018.97179516099</v>
      </c>
      <c r="L918" s="4">
        <f t="shared" si="14"/>
        <v>158534.8530516609</v>
      </c>
      <c r="M918" s="3">
        <v>99334.806451612894</v>
      </c>
      <c r="N918" s="3">
        <v>20.25</v>
      </c>
    </row>
    <row r="919" spans="1:14" x14ac:dyDescent="0.25">
      <c r="A919" s="1" t="s">
        <v>431</v>
      </c>
      <c r="B919" s="1" t="s">
        <v>3044</v>
      </c>
      <c r="C919" s="1" t="s">
        <v>170</v>
      </c>
      <c r="D919" s="1" t="s">
        <v>3045</v>
      </c>
      <c r="E919" s="1" t="s">
        <v>3046</v>
      </c>
      <c r="F919" s="1" t="s">
        <v>19</v>
      </c>
      <c r="G919" s="1" t="s">
        <v>35</v>
      </c>
      <c r="H919" s="2">
        <v>14977469.5079</v>
      </c>
      <c r="I919" s="3">
        <v>391243578</v>
      </c>
      <c r="J919" s="3">
        <v>5493</v>
      </c>
      <c r="K919" s="2">
        <v>120786.044418548</v>
      </c>
      <c r="L919" s="4">
        <f t="shared" si="14"/>
        <v>158229.71818829788</v>
      </c>
      <c r="M919" s="3">
        <v>3155190.1451612902</v>
      </c>
      <c r="N919" s="3">
        <v>44.298387096774199</v>
      </c>
    </row>
    <row r="920" spans="1:14" x14ac:dyDescent="0.25">
      <c r="A920" s="1" t="s">
        <v>14</v>
      </c>
      <c r="B920" s="1" t="s">
        <v>3047</v>
      </c>
      <c r="C920" s="1" t="s">
        <v>170</v>
      </c>
      <c r="D920" s="1" t="s">
        <v>3048</v>
      </c>
      <c r="E920" s="1" t="s">
        <v>3049</v>
      </c>
      <c r="F920" s="1" t="s">
        <v>19</v>
      </c>
      <c r="G920" s="1" t="s">
        <v>234</v>
      </c>
      <c r="H920" s="2">
        <v>14713021.9427</v>
      </c>
      <c r="I920" s="3">
        <v>42196980</v>
      </c>
      <c r="J920" s="3">
        <v>2686</v>
      </c>
      <c r="K920" s="2">
        <v>118653.40276370999</v>
      </c>
      <c r="L920" s="4">
        <f t="shared" si="14"/>
        <v>155435.9576204601</v>
      </c>
      <c r="M920" s="3">
        <v>340298.22580645198</v>
      </c>
      <c r="N920" s="3">
        <v>21.661290322580601</v>
      </c>
    </row>
    <row r="921" spans="1:14" x14ac:dyDescent="0.25">
      <c r="A921" s="1" t="s">
        <v>431</v>
      </c>
      <c r="B921" s="1" t="s">
        <v>3050</v>
      </c>
      <c r="C921" s="1" t="s">
        <v>3051</v>
      </c>
      <c r="D921" s="1" t="s">
        <v>3052</v>
      </c>
      <c r="E921" s="1" t="s">
        <v>3053</v>
      </c>
      <c r="F921" s="1" t="s">
        <v>19</v>
      </c>
      <c r="G921" s="1" t="s">
        <v>303</v>
      </c>
      <c r="H921" s="2">
        <v>14698130.635</v>
      </c>
      <c r="I921" s="3">
        <v>333149895</v>
      </c>
      <c r="J921" s="3">
        <v>790</v>
      </c>
      <c r="K921" s="2">
        <v>118533.31157258101</v>
      </c>
      <c r="L921" s="4">
        <f t="shared" si="14"/>
        <v>155278.63816008111</v>
      </c>
      <c r="M921" s="3">
        <v>2686692.7016129</v>
      </c>
      <c r="N921" s="3">
        <v>6.3709677419354804</v>
      </c>
    </row>
    <row r="922" spans="1:14" x14ac:dyDescent="0.25">
      <c r="A922" s="1" t="s">
        <v>431</v>
      </c>
      <c r="B922" s="1" t="s">
        <v>3054</v>
      </c>
      <c r="C922" s="1" t="s">
        <v>616</v>
      </c>
      <c r="D922" s="1" t="s">
        <v>3055</v>
      </c>
      <c r="E922" s="1" t="s">
        <v>3056</v>
      </c>
      <c r="F922" s="1" t="s">
        <v>19</v>
      </c>
      <c r="G922" s="1" t="s">
        <v>268</v>
      </c>
      <c r="H922" s="2">
        <v>14683621.6613</v>
      </c>
      <c r="I922" s="3">
        <v>37639939</v>
      </c>
      <c r="J922" s="3">
        <v>2608</v>
      </c>
      <c r="K922" s="2">
        <v>118416.303720161</v>
      </c>
      <c r="L922" s="4">
        <f t="shared" si="14"/>
        <v>155125.35787341092</v>
      </c>
      <c r="M922" s="3">
        <v>303547.89516129001</v>
      </c>
      <c r="N922" s="3">
        <v>21.0322580645161</v>
      </c>
    </row>
    <row r="923" spans="1:14" x14ac:dyDescent="0.25">
      <c r="A923" s="1" t="s">
        <v>14</v>
      </c>
      <c r="B923" s="1" t="s">
        <v>3057</v>
      </c>
      <c r="C923" s="1" t="s">
        <v>637</v>
      </c>
      <c r="D923" s="1" t="s">
        <v>3058</v>
      </c>
      <c r="E923" s="1" t="s">
        <v>3059</v>
      </c>
      <c r="F923" s="1" t="s">
        <v>34</v>
      </c>
      <c r="G923" s="1" t="s">
        <v>255</v>
      </c>
      <c r="H923" s="2">
        <v>14652143.494100001</v>
      </c>
      <c r="I923" s="3">
        <v>25277443</v>
      </c>
      <c r="J923" s="3">
        <v>1146</v>
      </c>
      <c r="K923" s="2">
        <v>118162.447533065</v>
      </c>
      <c r="L923" s="4">
        <f t="shared" si="14"/>
        <v>154792.80626831515</v>
      </c>
      <c r="M923" s="3">
        <v>203850.34677419401</v>
      </c>
      <c r="N923" s="3">
        <v>9.2419354838709697</v>
      </c>
    </row>
    <row r="924" spans="1:14" x14ac:dyDescent="0.25">
      <c r="A924" s="1" t="s">
        <v>431</v>
      </c>
      <c r="B924" s="1" t="s">
        <v>3060</v>
      </c>
      <c r="C924" s="1" t="s">
        <v>3061</v>
      </c>
      <c r="D924" s="1" t="s">
        <v>3062</v>
      </c>
      <c r="E924" s="1" t="s">
        <v>3063</v>
      </c>
      <c r="F924" s="1" t="s">
        <v>19</v>
      </c>
      <c r="G924" s="1" t="s">
        <v>177</v>
      </c>
      <c r="H924" s="2">
        <v>14608875.3486</v>
      </c>
      <c r="I924" s="3">
        <v>20758246</v>
      </c>
      <c r="J924" s="3">
        <v>4196</v>
      </c>
      <c r="K924" s="2">
        <v>117813.51087580599</v>
      </c>
      <c r="L924" s="4">
        <f t="shared" si="14"/>
        <v>154335.69924730586</v>
      </c>
      <c r="M924" s="3">
        <v>167405.20967741901</v>
      </c>
      <c r="N924" s="3">
        <v>33.838709677419402</v>
      </c>
    </row>
    <row r="925" spans="1:14" x14ac:dyDescent="0.25">
      <c r="A925" s="1" t="s">
        <v>431</v>
      </c>
      <c r="B925" s="1" t="s">
        <v>3064</v>
      </c>
      <c r="C925" s="1" t="s">
        <v>170</v>
      </c>
      <c r="D925" s="1" t="s">
        <v>3065</v>
      </c>
      <c r="E925" s="1" t="s">
        <v>3066</v>
      </c>
      <c r="F925" s="1" t="s">
        <v>19</v>
      </c>
      <c r="G925" s="1" t="s">
        <v>165</v>
      </c>
      <c r="H925" s="2">
        <v>14534634.2465</v>
      </c>
      <c r="I925" s="3">
        <v>2105937</v>
      </c>
      <c r="J925" s="3">
        <v>1516</v>
      </c>
      <c r="K925" s="2">
        <v>117214.792310484</v>
      </c>
      <c r="L925" s="4">
        <f t="shared" si="14"/>
        <v>153551.37792673404</v>
      </c>
      <c r="M925" s="3">
        <v>16983.3629032258</v>
      </c>
      <c r="N925" s="3">
        <v>12.2258064516129</v>
      </c>
    </row>
    <row r="926" spans="1:14" x14ac:dyDescent="0.25">
      <c r="A926" s="1" t="s">
        <v>431</v>
      </c>
      <c r="B926" s="1" t="s">
        <v>3067</v>
      </c>
      <c r="C926" s="1" t="s">
        <v>3068</v>
      </c>
      <c r="D926" s="1" t="s">
        <v>3069</v>
      </c>
      <c r="E926" s="1" t="s">
        <v>3070</v>
      </c>
      <c r="F926" s="1" t="s">
        <v>34</v>
      </c>
      <c r="G926" s="1" t="s">
        <v>72</v>
      </c>
      <c r="H926" s="2">
        <v>14474803.094599999</v>
      </c>
      <c r="I926" s="3">
        <v>101585549</v>
      </c>
      <c r="J926" s="3">
        <v>3330</v>
      </c>
      <c r="K926" s="2">
        <v>116732.283020968</v>
      </c>
      <c r="L926" s="4">
        <f t="shared" si="14"/>
        <v>152919.29075746809</v>
      </c>
      <c r="M926" s="3">
        <v>819238.29838709696</v>
      </c>
      <c r="N926" s="3">
        <v>26.854838709677399</v>
      </c>
    </row>
    <row r="927" spans="1:14" x14ac:dyDescent="0.25">
      <c r="A927" s="1" t="s">
        <v>431</v>
      </c>
      <c r="B927" s="1" t="s">
        <v>2275</v>
      </c>
      <c r="C927" s="1" t="s">
        <v>3071</v>
      </c>
      <c r="D927" s="1" t="s">
        <v>3072</v>
      </c>
      <c r="E927" s="1" t="s">
        <v>3073</v>
      </c>
      <c r="F927" s="1" t="s">
        <v>19</v>
      </c>
      <c r="G927" s="1" t="s">
        <v>139</v>
      </c>
      <c r="H927" s="2">
        <v>14397190.6721</v>
      </c>
      <c r="I927" s="3">
        <v>1895832</v>
      </c>
      <c r="J927" s="3">
        <v>2415</v>
      </c>
      <c r="K927" s="2">
        <v>116106.376387903</v>
      </c>
      <c r="L927" s="4">
        <f t="shared" si="14"/>
        <v>152099.35306815294</v>
      </c>
      <c r="M927" s="3">
        <v>15288.967741935499</v>
      </c>
      <c r="N927" s="3">
        <v>19.4758064516129</v>
      </c>
    </row>
    <row r="928" spans="1:14" x14ac:dyDescent="0.25">
      <c r="A928" s="1" t="s">
        <v>14</v>
      </c>
      <c r="B928" s="1" t="s">
        <v>3074</v>
      </c>
      <c r="C928" s="1" t="s">
        <v>170</v>
      </c>
      <c r="D928" s="1" t="s">
        <v>3075</v>
      </c>
      <c r="E928" s="1" t="s">
        <v>3076</v>
      </c>
      <c r="F928" s="1" t="s">
        <v>19</v>
      </c>
      <c r="G928" s="1" t="s">
        <v>255</v>
      </c>
      <c r="H928" s="2">
        <v>14301844.491599999</v>
      </c>
      <c r="I928" s="3">
        <v>19523514</v>
      </c>
      <c r="J928" s="3">
        <v>1059</v>
      </c>
      <c r="K928" s="2">
        <v>115337.45557741899</v>
      </c>
      <c r="L928" s="4">
        <f t="shared" si="14"/>
        <v>151092.06680641888</v>
      </c>
      <c r="M928" s="3">
        <v>157447.693548387</v>
      </c>
      <c r="N928" s="3">
        <v>8.5403225806451601</v>
      </c>
    </row>
    <row r="929" spans="1:14" x14ac:dyDescent="0.25">
      <c r="A929" s="1" t="s">
        <v>431</v>
      </c>
      <c r="B929" s="1" t="s">
        <v>3077</v>
      </c>
      <c r="C929" s="1" t="s">
        <v>37</v>
      </c>
      <c r="D929" s="1" t="s">
        <v>3078</v>
      </c>
      <c r="E929" s="1" t="s">
        <v>3079</v>
      </c>
      <c r="F929" s="1" t="s">
        <v>19</v>
      </c>
      <c r="G929" s="1" t="s">
        <v>111</v>
      </c>
      <c r="H929" s="2">
        <v>14271502.211300001</v>
      </c>
      <c r="I929" s="3">
        <v>2921209</v>
      </c>
      <c r="J929" s="3">
        <v>2667</v>
      </c>
      <c r="K929" s="2">
        <v>115092.759768548</v>
      </c>
      <c r="L929" s="4">
        <f t="shared" si="14"/>
        <v>150771.51529679788</v>
      </c>
      <c r="M929" s="3">
        <v>23558.1370967742</v>
      </c>
      <c r="N929" s="3">
        <v>21.508064516129</v>
      </c>
    </row>
    <row r="930" spans="1:14" x14ac:dyDescent="0.25">
      <c r="A930" s="1" t="s">
        <v>14</v>
      </c>
      <c r="B930" s="1" t="s">
        <v>3080</v>
      </c>
      <c r="C930" s="1" t="s">
        <v>3081</v>
      </c>
      <c r="D930" s="1" t="s">
        <v>3082</v>
      </c>
      <c r="E930" s="1" t="s">
        <v>3083</v>
      </c>
      <c r="F930" s="1" t="s">
        <v>622</v>
      </c>
      <c r="G930" s="1" t="s">
        <v>255</v>
      </c>
      <c r="H930" s="2">
        <v>14200637.1851</v>
      </c>
      <c r="I930" s="3">
        <v>1687515</v>
      </c>
      <c r="J930" s="3">
        <v>173</v>
      </c>
      <c r="K930" s="2">
        <v>114521.26762177399</v>
      </c>
      <c r="L930" s="4">
        <f t="shared" si="14"/>
        <v>150022.86058452394</v>
      </c>
      <c r="M930" s="3">
        <v>13608.9919354839</v>
      </c>
      <c r="N930" s="3">
        <v>1.3951612903225801</v>
      </c>
    </row>
    <row r="931" spans="1:14" x14ac:dyDescent="0.25">
      <c r="A931" s="1" t="s">
        <v>14</v>
      </c>
      <c r="B931" s="1" t="s">
        <v>3084</v>
      </c>
      <c r="C931" s="1" t="s">
        <v>170</v>
      </c>
      <c r="D931" s="1" t="s">
        <v>3085</v>
      </c>
      <c r="E931" s="1" t="s">
        <v>3086</v>
      </c>
      <c r="F931" s="1" t="s">
        <v>19</v>
      </c>
      <c r="G931" s="1" t="s">
        <v>2620</v>
      </c>
      <c r="H931" s="2">
        <v>14122432.6785</v>
      </c>
      <c r="I931" s="3">
        <v>284821205</v>
      </c>
      <c r="J931" s="3">
        <v>4462</v>
      </c>
      <c r="K931" s="2">
        <v>113890.586116935</v>
      </c>
      <c r="L931" s="4">
        <f t="shared" si="14"/>
        <v>149196.66781318485</v>
      </c>
      <c r="M931" s="3">
        <v>2296945.2016129</v>
      </c>
      <c r="N931" s="3">
        <v>35.9838709677419</v>
      </c>
    </row>
    <row r="932" spans="1:14" x14ac:dyDescent="0.25">
      <c r="A932" s="1" t="s">
        <v>14</v>
      </c>
      <c r="B932" s="1" t="s">
        <v>3087</v>
      </c>
      <c r="C932" s="1" t="s">
        <v>3088</v>
      </c>
      <c r="D932" s="1" t="s">
        <v>3089</v>
      </c>
      <c r="E932" s="1" t="s">
        <v>3090</v>
      </c>
      <c r="F932" s="1" t="s">
        <v>19</v>
      </c>
      <c r="G932" s="1" t="s">
        <v>280</v>
      </c>
      <c r="H932" s="2">
        <v>14080878.365</v>
      </c>
      <c r="I932" s="3">
        <v>9619214</v>
      </c>
      <c r="J932" s="3">
        <v>3050</v>
      </c>
      <c r="K932" s="2">
        <v>113555.470685484</v>
      </c>
      <c r="L932" s="4">
        <f t="shared" si="14"/>
        <v>148757.66659798406</v>
      </c>
      <c r="M932" s="3">
        <v>77574.306451612894</v>
      </c>
      <c r="N932" s="3">
        <v>24.596774193548399</v>
      </c>
    </row>
    <row r="933" spans="1:14" x14ac:dyDescent="0.25">
      <c r="A933" s="1" t="s">
        <v>431</v>
      </c>
      <c r="B933" s="1" t="s">
        <v>3091</v>
      </c>
      <c r="C933" s="1" t="s">
        <v>154</v>
      </c>
      <c r="D933" s="1" t="s">
        <v>3092</v>
      </c>
      <c r="E933" s="1" t="s">
        <v>3093</v>
      </c>
      <c r="F933" s="1" t="s">
        <v>19</v>
      </c>
      <c r="G933" s="1" t="s">
        <v>139</v>
      </c>
      <c r="H933" s="2">
        <v>14019208.9344</v>
      </c>
      <c r="I933" s="3">
        <v>10747596</v>
      </c>
      <c r="J933" s="3">
        <v>2953</v>
      </c>
      <c r="K933" s="2">
        <v>113058.136567742</v>
      </c>
      <c r="L933" s="4">
        <f t="shared" si="14"/>
        <v>148106.15890374203</v>
      </c>
      <c r="M933" s="3">
        <v>86674.161290322605</v>
      </c>
      <c r="N933" s="3">
        <v>23.814516129032299</v>
      </c>
    </row>
    <row r="934" spans="1:14" x14ac:dyDescent="0.25">
      <c r="A934" s="1" t="s">
        <v>431</v>
      </c>
      <c r="B934" s="1" t="s">
        <v>3094</v>
      </c>
      <c r="C934" s="1" t="s">
        <v>37</v>
      </c>
      <c r="D934" s="1" t="s">
        <v>3095</v>
      </c>
      <c r="E934" s="1" t="s">
        <v>3096</v>
      </c>
      <c r="F934" s="1" t="s">
        <v>19</v>
      </c>
      <c r="G934" s="1" t="s">
        <v>177</v>
      </c>
      <c r="H934" s="2">
        <v>13825157.038799999</v>
      </c>
      <c r="I934" s="3">
        <v>3602610</v>
      </c>
      <c r="J934" s="3">
        <v>2328</v>
      </c>
      <c r="K934" s="2">
        <v>111493.201925806</v>
      </c>
      <c r="L934" s="4">
        <f t="shared" si="14"/>
        <v>146056.09452280586</v>
      </c>
      <c r="M934" s="3">
        <v>29053.306451612902</v>
      </c>
      <c r="N934" s="3">
        <v>18.7741935483871</v>
      </c>
    </row>
    <row r="935" spans="1:14" x14ac:dyDescent="0.25">
      <c r="A935" s="1" t="s">
        <v>431</v>
      </c>
      <c r="B935" s="1" t="s">
        <v>3097</v>
      </c>
      <c r="C935" s="1" t="s">
        <v>98</v>
      </c>
      <c r="D935" s="1" t="s">
        <v>3098</v>
      </c>
      <c r="E935" s="1" t="s">
        <v>3099</v>
      </c>
      <c r="F935" s="1" t="s">
        <v>19</v>
      </c>
      <c r="G935" s="1" t="s">
        <v>152</v>
      </c>
      <c r="H935" s="2">
        <v>13787014.6907</v>
      </c>
      <c r="I935" s="3">
        <v>33148288</v>
      </c>
      <c r="J935" s="3">
        <v>792</v>
      </c>
      <c r="K935" s="2">
        <v>111185.60234435499</v>
      </c>
      <c r="L935" s="4">
        <f t="shared" si="14"/>
        <v>145653.13907110505</v>
      </c>
      <c r="M935" s="3">
        <v>267324.90322580602</v>
      </c>
      <c r="N935" s="3">
        <v>6.3870967741935498</v>
      </c>
    </row>
    <row r="936" spans="1:14" x14ac:dyDescent="0.25">
      <c r="A936" s="1" t="s">
        <v>431</v>
      </c>
      <c r="B936" s="1" t="s">
        <v>3100</v>
      </c>
      <c r="C936" s="1" t="s">
        <v>3101</v>
      </c>
      <c r="D936" s="1" t="s">
        <v>3102</v>
      </c>
      <c r="E936" s="1" t="s">
        <v>3103</v>
      </c>
      <c r="F936" s="1" t="s">
        <v>1204</v>
      </c>
      <c r="G936" s="1" t="s">
        <v>609</v>
      </c>
      <c r="H936" s="2">
        <v>13720508.2305</v>
      </c>
      <c r="I936" s="3">
        <v>46451459</v>
      </c>
      <c r="J936" s="3">
        <v>604</v>
      </c>
      <c r="K936" s="2">
        <v>110649.259923387</v>
      </c>
      <c r="L936" s="4">
        <f t="shared" si="14"/>
        <v>144950.53049963698</v>
      </c>
      <c r="M936" s="3">
        <v>374608.54032258102</v>
      </c>
      <c r="N936" s="3">
        <v>4.8709677419354804</v>
      </c>
    </row>
    <row r="937" spans="1:14" x14ac:dyDescent="0.25">
      <c r="A937" s="1" t="s">
        <v>14</v>
      </c>
      <c r="B937" s="1" t="s">
        <v>3104</v>
      </c>
      <c r="C937" s="1" t="s">
        <v>244</v>
      </c>
      <c r="D937" s="1" t="s">
        <v>3105</v>
      </c>
      <c r="E937" s="1" t="s">
        <v>3106</v>
      </c>
      <c r="F937" s="1" t="s">
        <v>19</v>
      </c>
      <c r="G937" s="1" t="s">
        <v>91</v>
      </c>
      <c r="H937" s="2">
        <v>13628206.613</v>
      </c>
      <c r="I937" s="3">
        <v>24848529</v>
      </c>
      <c r="J937" s="3">
        <v>4537</v>
      </c>
      <c r="K937" s="2">
        <v>109904.892040323</v>
      </c>
      <c r="L937" s="4">
        <f t="shared" si="14"/>
        <v>143975.40857282313</v>
      </c>
      <c r="M937" s="3">
        <v>200391.36290322599</v>
      </c>
      <c r="N937" s="3">
        <v>36.588709677419402</v>
      </c>
    </row>
    <row r="938" spans="1:14" x14ac:dyDescent="0.25">
      <c r="A938" s="1" t="s">
        <v>431</v>
      </c>
      <c r="B938" s="1" t="s">
        <v>3107</v>
      </c>
      <c r="C938" s="1" t="s">
        <v>170</v>
      </c>
      <c r="D938" s="1" t="s">
        <v>3108</v>
      </c>
      <c r="E938" s="1" t="s">
        <v>3109</v>
      </c>
      <c r="F938" s="1" t="s">
        <v>19</v>
      </c>
      <c r="G938" s="1" t="s">
        <v>139</v>
      </c>
      <c r="H938" s="2">
        <v>13566945.913000001</v>
      </c>
      <c r="I938" s="3">
        <v>15510871</v>
      </c>
      <c r="J938" s="3">
        <v>1541</v>
      </c>
      <c r="K938" s="2">
        <v>109410.85413709701</v>
      </c>
      <c r="L938" s="4">
        <f t="shared" si="14"/>
        <v>143328.21891959707</v>
      </c>
      <c r="M938" s="3">
        <v>125087.669354839</v>
      </c>
      <c r="N938" s="3">
        <v>12.427419354838699</v>
      </c>
    </row>
    <row r="939" spans="1:14" x14ac:dyDescent="0.25">
      <c r="A939" s="1" t="s">
        <v>431</v>
      </c>
      <c r="B939" s="1" t="s">
        <v>3110</v>
      </c>
      <c r="C939" s="1" t="s">
        <v>826</v>
      </c>
      <c r="D939" s="1" t="s">
        <v>3111</v>
      </c>
      <c r="E939" s="1" t="s">
        <v>3112</v>
      </c>
      <c r="F939" s="1" t="s">
        <v>19</v>
      </c>
      <c r="G939" s="1" t="s">
        <v>29</v>
      </c>
      <c r="H939" s="2">
        <v>13558923.0109</v>
      </c>
      <c r="I939" s="3">
        <v>155258303</v>
      </c>
      <c r="J939" s="3">
        <v>4819</v>
      </c>
      <c r="K939" s="2">
        <v>109346.15331371001</v>
      </c>
      <c r="L939" s="4">
        <f t="shared" si="14"/>
        <v>143243.46084096012</v>
      </c>
      <c r="M939" s="3">
        <v>1252083.0887096799</v>
      </c>
      <c r="N939" s="3">
        <v>38.862903225806498</v>
      </c>
    </row>
    <row r="940" spans="1:14" x14ac:dyDescent="0.25">
      <c r="A940" s="1" t="s">
        <v>14</v>
      </c>
      <c r="B940" s="1" t="s">
        <v>3113</v>
      </c>
      <c r="C940" s="1" t="s">
        <v>3114</v>
      </c>
      <c r="D940" s="1" t="s">
        <v>3115</v>
      </c>
      <c r="E940" s="1" t="s">
        <v>3116</v>
      </c>
      <c r="F940" s="1" t="s">
        <v>34</v>
      </c>
      <c r="G940" s="1" t="s">
        <v>407</v>
      </c>
      <c r="H940" s="2">
        <v>13507156.324200001</v>
      </c>
      <c r="I940" s="3">
        <v>6229408</v>
      </c>
      <c r="J940" s="3">
        <v>4931</v>
      </c>
      <c r="K940" s="2">
        <v>108928.680033871</v>
      </c>
      <c r="L940" s="4">
        <f t="shared" si="14"/>
        <v>142696.57084437102</v>
      </c>
      <c r="M940" s="3">
        <v>50237.161290322598</v>
      </c>
      <c r="N940" s="3">
        <v>39.7661290322581</v>
      </c>
    </row>
    <row r="941" spans="1:14" x14ac:dyDescent="0.25">
      <c r="A941" s="1" t="s">
        <v>431</v>
      </c>
      <c r="B941" s="1" t="s">
        <v>3117</v>
      </c>
      <c r="C941" s="1" t="s">
        <v>154</v>
      </c>
      <c r="D941" s="1" t="s">
        <v>3118</v>
      </c>
      <c r="E941" s="1" t="s">
        <v>3119</v>
      </c>
      <c r="F941" s="1" t="s">
        <v>19</v>
      </c>
      <c r="G941" s="1" t="s">
        <v>165</v>
      </c>
      <c r="H941" s="2">
        <v>13471118.8871</v>
      </c>
      <c r="I941" s="3">
        <v>6731309</v>
      </c>
      <c r="J941" s="3">
        <v>1908</v>
      </c>
      <c r="K941" s="2">
        <v>108638.055541129</v>
      </c>
      <c r="L941" s="4">
        <f t="shared" si="14"/>
        <v>142315.85275887899</v>
      </c>
      <c r="M941" s="3">
        <v>54284.75</v>
      </c>
      <c r="N941" s="3">
        <v>15.3870967741935</v>
      </c>
    </row>
    <row r="942" spans="1:14" x14ac:dyDescent="0.25">
      <c r="A942" s="1" t="s">
        <v>14</v>
      </c>
      <c r="B942" s="1" t="s">
        <v>3120</v>
      </c>
      <c r="C942" s="1" t="s">
        <v>170</v>
      </c>
      <c r="D942" s="1" t="s">
        <v>3121</v>
      </c>
      <c r="E942" s="1" t="s">
        <v>3122</v>
      </c>
      <c r="F942" s="1" t="s">
        <v>19</v>
      </c>
      <c r="G942" s="1" t="s">
        <v>255</v>
      </c>
      <c r="H942" s="2">
        <v>13404407.012499999</v>
      </c>
      <c r="I942" s="3">
        <v>4109448</v>
      </c>
      <c r="J942" s="3">
        <v>1733</v>
      </c>
      <c r="K942" s="2">
        <v>108100.056552419</v>
      </c>
      <c r="L942" s="4">
        <f t="shared" si="14"/>
        <v>141611.07408366891</v>
      </c>
      <c r="M942" s="3">
        <v>33140.7096774194</v>
      </c>
      <c r="N942" s="3">
        <v>13.9758064516129</v>
      </c>
    </row>
    <row r="943" spans="1:14" x14ac:dyDescent="0.25">
      <c r="A943" s="1" t="s">
        <v>431</v>
      </c>
      <c r="B943" s="1" t="s">
        <v>3123</v>
      </c>
      <c r="C943" s="1" t="s">
        <v>130</v>
      </c>
      <c r="D943" s="1" t="s">
        <v>3124</v>
      </c>
      <c r="E943" s="1" t="s">
        <v>3125</v>
      </c>
      <c r="F943" s="1" t="s">
        <v>1029</v>
      </c>
      <c r="G943" s="1" t="s">
        <v>356</v>
      </c>
      <c r="H943" s="2">
        <v>13358452.3402</v>
      </c>
      <c r="I943" s="3">
        <v>598165051</v>
      </c>
      <c r="J943" s="3">
        <v>4016</v>
      </c>
      <c r="K943" s="2">
        <v>107729.454356452</v>
      </c>
      <c r="L943" s="4">
        <f t="shared" si="14"/>
        <v>141125.58520695212</v>
      </c>
      <c r="M943" s="3">
        <v>4823911.7016129</v>
      </c>
      <c r="N943" s="3">
        <v>32.387096774193601</v>
      </c>
    </row>
    <row r="944" spans="1:14" x14ac:dyDescent="0.25">
      <c r="A944" s="1" t="s">
        <v>431</v>
      </c>
      <c r="B944" s="1" t="s">
        <v>3126</v>
      </c>
      <c r="C944" s="1" t="s">
        <v>3127</v>
      </c>
      <c r="D944" s="1" t="s">
        <v>3128</v>
      </c>
      <c r="E944" s="1" t="s">
        <v>3129</v>
      </c>
      <c r="F944" s="1" t="s">
        <v>622</v>
      </c>
      <c r="G944" s="1" t="s">
        <v>356</v>
      </c>
      <c r="H944" s="2">
        <v>13213254.3213</v>
      </c>
      <c r="I944" s="3">
        <v>74326334</v>
      </c>
      <c r="J944" s="3">
        <v>1896</v>
      </c>
      <c r="K944" s="2">
        <v>106558.502591129</v>
      </c>
      <c r="L944" s="4">
        <f t="shared" si="14"/>
        <v>139591.638394379</v>
      </c>
      <c r="M944" s="3">
        <v>599405.91935483902</v>
      </c>
      <c r="N944" s="3">
        <v>15.290322580645199</v>
      </c>
    </row>
    <row r="945" spans="1:14" x14ac:dyDescent="0.25">
      <c r="A945" s="1" t="s">
        <v>14</v>
      </c>
      <c r="B945" s="1" t="s">
        <v>3130</v>
      </c>
      <c r="C945" s="1" t="s">
        <v>145</v>
      </c>
      <c r="D945" s="1" t="s">
        <v>3131</v>
      </c>
      <c r="E945" s="1" t="s">
        <v>3132</v>
      </c>
      <c r="F945" s="1" t="s">
        <v>19</v>
      </c>
      <c r="G945" s="1" t="s">
        <v>255</v>
      </c>
      <c r="H945" s="2">
        <v>13172869.9617</v>
      </c>
      <c r="I945" s="3">
        <v>670082</v>
      </c>
      <c r="J945" s="3">
        <v>902</v>
      </c>
      <c r="K945" s="2">
        <v>106232.822271774</v>
      </c>
      <c r="L945" s="4">
        <f t="shared" si="14"/>
        <v>139164.99717602396</v>
      </c>
      <c r="M945" s="3">
        <v>5403.8870967741896</v>
      </c>
      <c r="N945" s="3">
        <v>7.2741935483870996</v>
      </c>
    </row>
    <row r="946" spans="1:14" x14ac:dyDescent="0.25">
      <c r="A946" s="1" t="s">
        <v>14</v>
      </c>
      <c r="B946" s="1" t="s">
        <v>3133</v>
      </c>
      <c r="C946" s="1" t="s">
        <v>170</v>
      </c>
      <c r="D946" s="1" t="s">
        <v>3134</v>
      </c>
      <c r="E946" s="1" t="s">
        <v>3135</v>
      </c>
      <c r="F946" s="1" t="s">
        <v>19</v>
      </c>
      <c r="G946" s="1" t="s">
        <v>255</v>
      </c>
      <c r="H946" s="2">
        <v>13035556.744899999</v>
      </c>
      <c r="I946" s="3">
        <v>4051009</v>
      </c>
      <c r="J946" s="3">
        <v>998</v>
      </c>
      <c r="K946" s="2">
        <v>105125.457620161</v>
      </c>
      <c r="L946" s="4">
        <f t="shared" si="14"/>
        <v>137714.34948241091</v>
      </c>
      <c r="M946" s="3">
        <v>32669.427419354801</v>
      </c>
      <c r="N946" s="3">
        <v>8.0483870967741904</v>
      </c>
    </row>
    <row r="947" spans="1:14" x14ac:dyDescent="0.25">
      <c r="A947" s="1" t="s">
        <v>14</v>
      </c>
      <c r="B947" s="1" t="s">
        <v>3136</v>
      </c>
      <c r="C947" s="1" t="s">
        <v>98</v>
      </c>
      <c r="D947" s="1" t="s">
        <v>3137</v>
      </c>
      <c r="E947" s="1" t="s">
        <v>3138</v>
      </c>
      <c r="F947" s="1" t="s">
        <v>19</v>
      </c>
      <c r="G947" s="1" t="s">
        <v>152</v>
      </c>
      <c r="H947" s="2">
        <v>12974917.0886</v>
      </c>
      <c r="I947" s="3">
        <v>1955266</v>
      </c>
      <c r="J947" s="3">
        <v>1070</v>
      </c>
      <c r="K947" s="2">
        <v>104636.428133871</v>
      </c>
      <c r="L947" s="4">
        <f t="shared" si="14"/>
        <v>137073.72085537101</v>
      </c>
      <c r="M947" s="3">
        <v>15768.274193548399</v>
      </c>
      <c r="N947" s="3">
        <v>8.6290322580645196</v>
      </c>
    </row>
    <row r="948" spans="1:14" x14ac:dyDescent="0.25">
      <c r="A948" s="1" t="s">
        <v>431</v>
      </c>
      <c r="B948" s="1" t="s">
        <v>3139</v>
      </c>
      <c r="C948" s="1" t="s">
        <v>98</v>
      </c>
      <c r="D948" s="1" t="s">
        <v>3140</v>
      </c>
      <c r="E948" s="1" t="s">
        <v>3141</v>
      </c>
      <c r="F948" s="1" t="s">
        <v>19</v>
      </c>
      <c r="G948" s="1" t="s">
        <v>268</v>
      </c>
      <c r="H948" s="2">
        <v>12873296.0352</v>
      </c>
      <c r="I948" s="3">
        <v>5781548</v>
      </c>
      <c r="J948" s="3">
        <v>1328</v>
      </c>
      <c r="K948" s="2">
        <v>103816.90350967699</v>
      </c>
      <c r="L948" s="4">
        <f t="shared" si="14"/>
        <v>136000.14359767686</v>
      </c>
      <c r="M948" s="3">
        <v>46625.387096774197</v>
      </c>
      <c r="N948" s="3">
        <v>10.709677419354801</v>
      </c>
    </row>
    <row r="949" spans="1:14" x14ac:dyDescent="0.25">
      <c r="A949" s="1" t="s">
        <v>14</v>
      </c>
      <c r="B949" s="1" t="s">
        <v>3142</v>
      </c>
      <c r="C949" s="1" t="s">
        <v>1077</v>
      </c>
      <c r="D949" s="1" t="s">
        <v>3143</v>
      </c>
      <c r="E949" s="1" t="s">
        <v>3144</v>
      </c>
      <c r="F949" s="1" t="s">
        <v>19</v>
      </c>
      <c r="G949" s="1" t="s">
        <v>35</v>
      </c>
      <c r="H949" s="2">
        <v>12851138.570699999</v>
      </c>
      <c r="I949" s="3">
        <v>792424300</v>
      </c>
      <c r="J949" s="3">
        <v>12612</v>
      </c>
      <c r="K949" s="2">
        <v>103638.214279839</v>
      </c>
      <c r="L949" s="4">
        <f t="shared" si="14"/>
        <v>135766.06070658908</v>
      </c>
      <c r="M949" s="3">
        <v>6390518.5483871</v>
      </c>
      <c r="N949" s="3">
        <v>101.709677419355</v>
      </c>
    </row>
    <row r="950" spans="1:14" x14ac:dyDescent="0.25">
      <c r="A950" s="1" t="s">
        <v>431</v>
      </c>
      <c r="B950" s="1" t="s">
        <v>3145</v>
      </c>
      <c r="C950" s="1" t="s">
        <v>1832</v>
      </c>
      <c r="D950" s="1" t="s">
        <v>3146</v>
      </c>
      <c r="E950" s="1" t="s">
        <v>3147</v>
      </c>
      <c r="F950" s="1" t="s">
        <v>19</v>
      </c>
      <c r="G950" s="1" t="s">
        <v>20</v>
      </c>
      <c r="H950" s="2">
        <v>12848530.211999999</v>
      </c>
      <c r="I950" s="3">
        <v>43833928</v>
      </c>
      <c r="J950" s="3">
        <v>4207</v>
      </c>
      <c r="K950" s="2">
        <v>103617.179129032</v>
      </c>
      <c r="L950" s="4">
        <f t="shared" si="14"/>
        <v>135738.50465903193</v>
      </c>
      <c r="M950" s="3">
        <v>353499.41935483902</v>
      </c>
      <c r="N950" s="3">
        <v>33.927419354838698</v>
      </c>
    </row>
    <row r="951" spans="1:14" x14ac:dyDescent="0.25">
      <c r="A951" s="1" t="s">
        <v>431</v>
      </c>
      <c r="B951" s="1" t="s">
        <v>3148</v>
      </c>
      <c r="C951" s="1" t="s">
        <v>170</v>
      </c>
      <c r="D951" s="1" t="s">
        <v>3149</v>
      </c>
      <c r="E951" s="1" t="s">
        <v>3150</v>
      </c>
      <c r="F951" s="1" t="s">
        <v>19</v>
      </c>
      <c r="G951" s="1" t="s">
        <v>20</v>
      </c>
      <c r="H951" s="2">
        <v>12844907.457</v>
      </c>
      <c r="I951" s="3">
        <v>110301121</v>
      </c>
      <c r="J951" s="3">
        <v>4652</v>
      </c>
      <c r="K951" s="2">
        <v>103587.963362903</v>
      </c>
      <c r="L951" s="4">
        <f t="shared" si="14"/>
        <v>135700.23200540294</v>
      </c>
      <c r="M951" s="3">
        <v>889525.16935483902</v>
      </c>
      <c r="N951" s="3">
        <v>37.5161290322581</v>
      </c>
    </row>
    <row r="952" spans="1:14" x14ac:dyDescent="0.25">
      <c r="A952" s="1" t="s">
        <v>431</v>
      </c>
      <c r="B952" s="1" t="s">
        <v>3151</v>
      </c>
      <c r="C952" s="1" t="s">
        <v>170</v>
      </c>
      <c r="D952" s="1" t="s">
        <v>3152</v>
      </c>
      <c r="E952" s="1" t="s">
        <v>3153</v>
      </c>
      <c r="F952" s="1" t="s">
        <v>19</v>
      </c>
      <c r="G952" s="1" t="s">
        <v>205</v>
      </c>
      <c r="H952" s="2">
        <v>12761850.298800001</v>
      </c>
      <c r="I952" s="3">
        <v>196128447</v>
      </c>
      <c r="J952" s="3">
        <v>4104</v>
      </c>
      <c r="K952" s="2">
        <v>102918.14757096799</v>
      </c>
      <c r="L952" s="4">
        <f t="shared" si="14"/>
        <v>134822.77331796807</v>
      </c>
      <c r="M952" s="3">
        <v>1581681.02419355</v>
      </c>
      <c r="N952" s="3">
        <v>33.096774193548399</v>
      </c>
    </row>
    <row r="953" spans="1:14" x14ac:dyDescent="0.25">
      <c r="A953" s="1" t="s">
        <v>431</v>
      </c>
      <c r="B953" s="1" t="s">
        <v>3154</v>
      </c>
      <c r="C953" s="1" t="s">
        <v>3155</v>
      </c>
      <c r="D953" s="1" t="s">
        <v>3156</v>
      </c>
      <c r="E953" s="1" t="s">
        <v>3157</v>
      </c>
      <c r="F953" s="1" t="s">
        <v>19</v>
      </c>
      <c r="G953" s="1" t="s">
        <v>948</v>
      </c>
      <c r="H953" s="2">
        <v>12736072.755799999</v>
      </c>
      <c r="I953" s="3">
        <v>123708726</v>
      </c>
      <c r="J953" s="3">
        <v>1258</v>
      </c>
      <c r="K953" s="2">
        <v>102710.264159677</v>
      </c>
      <c r="L953" s="4">
        <f t="shared" si="14"/>
        <v>134550.44604917688</v>
      </c>
      <c r="M953" s="3">
        <v>997651.01612903201</v>
      </c>
      <c r="N953" s="3">
        <v>10.1451612903226</v>
      </c>
    </row>
    <row r="954" spans="1:14" x14ac:dyDescent="0.25">
      <c r="A954" s="1" t="s">
        <v>431</v>
      </c>
      <c r="B954" s="1" t="s">
        <v>3158</v>
      </c>
      <c r="C954" s="1" t="s">
        <v>3159</v>
      </c>
      <c r="D954" s="1" t="s">
        <v>3160</v>
      </c>
      <c r="E954" s="1" t="s">
        <v>3161</v>
      </c>
      <c r="F954" s="1" t="s">
        <v>1204</v>
      </c>
      <c r="G954" s="1" t="s">
        <v>165</v>
      </c>
      <c r="H954" s="2">
        <v>12662316.510299999</v>
      </c>
      <c r="I954" s="3">
        <v>7342320</v>
      </c>
      <c r="J954" s="3">
        <v>1253</v>
      </c>
      <c r="K954" s="2">
        <v>102115.45572822601</v>
      </c>
      <c r="L954" s="4">
        <f t="shared" si="14"/>
        <v>133771.24700397608</v>
      </c>
      <c r="M954" s="3">
        <v>59212.2580645161</v>
      </c>
      <c r="N954" s="3">
        <v>10.1048387096774</v>
      </c>
    </row>
    <row r="955" spans="1:14" x14ac:dyDescent="0.25">
      <c r="A955" s="1" t="s">
        <v>431</v>
      </c>
      <c r="B955" s="1" t="s">
        <v>3162</v>
      </c>
      <c r="C955" s="1" t="s">
        <v>154</v>
      </c>
      <c r="D955" s="1" t="s">
        <v>3163</v>
      </c>
      <c r="E955" s="1" t="s">
        <v>3164</v>
      </c>
      <c r="F955" s="1" t="s">
        <v>19</v>
      </c>
      <c r="G955" s="1" t="s">
        <v>210</v>
      </c>
      <c r="H955" s="2">
        <v>12589306.029200001</v>
      </c>
      <c r="I955" s="3">
        <v>42609604</v>
      </c>
      <c r="J955" s="3">
        <v>2652</v>
      </c>
      <c r="K955" s="2">
        <v>101526.661525806</v>
      </c>
      <c r="L955" s="4">
        <f t="shared" si="14"/>
        <v>132999.92659880588</v>
      </c>
      <c r="M955" s="3">
        <v>343625.83870967699</v>
      </c>
      <c r="N955" s="3">
        <v>21.387096774193498</v>
      </c>
    </row>
    <row r="956" spans="1:14" x14ac:dyDescent="0.25">
      <c r="A956" s="1" t="s">
        <v>431</v>
      </c>
      <c r="B956" s="1" t="s">
        <v>3165</v>
      </c>
      <c r="C956" s="1" t="s">
        <v>37</v>
      </c>
      <c r="D956" s="1" t="s">
        <v>3166</v>
      </c>
      <c r="E956" s="1" t="s">
        <v>3167</v>
      </c>
      <c r="F956" s="1" t="s">
        <v>19</v>
      </c>
      <c r="G956" s="1" t="s">
        <v>72</v>
      </c>
      <c r="H956" s="2">
        <v>12565147.7643</v>
      </c>
      <c r="I956" s="3">
        <v>21311649</v>
      </c>
      <c r="J956" s="3">
        <v>989</v>
      </c>
      <c r="K956" s="2">
        <v>101331.836808871</v>
      </c>
      <c r="L956" s="4">
        <f t="shared" si="14"/>
        <v>132744.706219621</v>
      </c>
      <c r="M956" s="3">
        <v>171868.13709677401</v>
      </c>
      <c r="N956" s="3">
        <v>7.9758064516129004</v>
      </c>
    </row>
    <row r="957" spans="1:14" x14ac:dyDescent="0.25">
      <c r="A957" s="1" t="s">
        <v>431</v>
      </c>
      <c r="B957" s="1" t="s">
        <v>3168</v>
      </c>
      <c r="C957" s="1" t="s">
        <v>637</v>
      </c>
      <c r="D957" s="1" t="s">
        <v>3169</v>
      </c>
      <c r="E957" s="1" t="s">
        <v>3170</v>
      </c>
      <c r="F957" s="1" t="s">
        <v>622</v>
      </c>
      <c r="G957" s="1" t="s">
        <v>182</v>
      </c>
      <c r="H957" s="2">
        <v>12397310.1039</v>
      </c>
      <c r="I957" s="3">
        <v>11730474</v>
      </c>
      <c r="J957" s="3">
        <v>627</v>
      </c>
      <c r="K957" s="2">
        <v>99978.307289516204</v>
      </c>
      <c r="L957" s="4">
        <f t="shared" si="14"/>
        <v>130971.58254926623</v>
      </c>
      <c r="M957" s="3">
        <v>94600.596774193604</v>
      </c>
      <c r="N957" s="3">
        <v>5.0564516129032304</v>
      </c>
    </row>
    <row r="958" spans="1:14" x14ac:dyDescent="0.25">
      <c r="A958" s="1" t="s">
        <v>431</v>
      </c>
      <c r="B958" s="1" t="s">
        <v>3171</v>
      </c>
      <c r="C958" s="1" t="s">
        <v>170</v>
      </c>
      <c r="D958" s="1" t="s">
        <v>3172</v>
      </c>
      <c r="E958" s="1" t="s">
        <v>3173</v>
      </c>
      <c r="F958" s="1" t="s">
        <v>19</v>
      </c>
      <c r="G958" s="1" t="s">
        <v>29</v>
      </c>
      <c r="H958" s="2">
        <v>12364393.941500001</v>
      </c>
      <c r="I958" s="3">
        <v>13786787</v>
      </c>
      <c r="J958" s="3">
        <v>2582</v>
      </c>
      <c r="K958" s="2">
        <v>99712.854366935499</v>
      </c>
      <c r="L958" s="4">
        <f t="shared" si="14"/>
        <v>130623.83922068551</v>
      </c>
      <c r="M958" s="3">
        <v>111183.766129032</v>
      </c>
      <c r="N958" s="3">
        <v>20.822580645161299</v>
      </c>
    </row>
    <row r="959" spans="1:14" x14ac:dyDescent="0.25">
      <c r="A959" s="1" t="s">
        <v>14</v>
      </c>
      <c r="B959" s="1" t="s">
        <v>3174</v>
      </c>
      <c r="C959" s="1" t="s">
        <v>37</v>
      </c>
      <c r="D959" s="1" t="s">
        <v>3175</v>
      </c>
      <c r="E959" s="1" t="s">
        <v>3176</v>
      </c>
      <c r="F959" s="1" t="s">
        <v>19</v>
      </c>
      <c r="G959" s="1" t="s">
        <v>177</v>
      </c>
      <c r="H959" s="2">
        <v>12361710.379799999</v>
      </c>
      <c r="I959" s="3">
        <v>6537470</v>
      </c>
      <c r="J959" s="3">
        <v>2542</v>
      </c>
      <c r="K959" s="2">
        <v>99691.212740322604</v>
      </c>
      <c r="L959" s="4">
        <f t="shared" si="14"/>
        <v>130595.48868982261</v>
      </c>
      <c r="M959" s="3">
        <v>52721.532258064501</v>
      </c>
      <c r="N959" s="3">
        <v>20.5</v>
      </c>
    </row>
    <row r="960" spans="1:14" x14ac:dyDescent="0.25">
      <c r="A960" s="1" t="s">
        <v>14</v>
      </c>
      <c r="B960" s="1" t="s">
        <v>3177</v>
      </c>
      <c r="C960" s="1" t="s">
        <v>154</v>
      </c>
      <c r="D960" s="1" t="s">
        <v>3178</v>
      </c>
      <c r="E960" s="1" t="s">
        <v>3179</v>
      </c>
      <c r="F960" s="1" t="s">
        <v>19</v>
      </c>
      <c r="G960" s="1" t="s">
        <v>152</v>
      </c>
      <c r="H960" s="2">
        <v>12360353.027100001</v>
      </c>
      <c r="I960" s="3">
        <v>7339530</v>
      </c>
      <c r="J960" s="3">
        <v>2583</v>
      </c>
      <c r="K960" s="2">
        <v>99680.266347580604</v>
      </c>
      <c r="L960" s="4">
        <f t="shared" si="14"/>
        <v>130581.1489153306</v>
      </c>
      <c r="M960" s="3">
        <v>59189.7580645161</v>
      </c>
      <c r="N960" s="3">
        <v>20.830645161290299</v>
      </c>
    </row>
    <row r="961" spans="1:14" x14ac:dyDescent="0.25">
      <c r="A961" s="1" t="s">
        <v>14</v>
      </c>
      <c r="B961" s="1" t="s">
        <v>3180</v>
      </c>
      <c r="C961" s="1" t="s">
        <v>3181</v>
      </c>
      <c r="D961" s="1" t="s">
        <v>3182</v>
      </c>
      <c r="E961" s="1" t="s">
        <v>3183</v>
      </c>
      <c r="F961" s="1" t="s">
        <v>19</v>
      </c>
      <c r="G961" s="1" t="s">
        <v>182</v>
      </c>
      <c r="H961" s="2">
        <v>12336366.1174</v>
      </c>
      <c r="I961" s="3">
        <v>11421102</v>
      </c>
      <c r="J961" s="3">
        <v>2299</v>
      </c>
      <c r="K961" s="2">
        <v>99486.823527419401</v>
      </c>
      <c r="L961" s="4">
        <f t="shared" si="14"/>
        <v>130327.73882091942</v>
      </c>
      <c r="M961" s="3">
        <v>92105.661290322605</v>
      </c>
      <c r="N961" s="3">
        <v>18.540322580645199</v>
      </c>
    </row>
    <row r="962" spans="1:14" x14ac:dyDescent="0.25">
      <c r="A962" s="1" t="s">
        <v>14</v>
      </c>
      <c r="B962" s="1" t="s">
        <v>3184</v>
      </c>
      <c r="C962" s="1" t="s">
        <v>154</v>
      </c>
      <c r="D962" s="1" t="s">
        <v>3185</v>
      </c>
      <c r="E962" s="1" t="s">
        <v>3186</v>
      </c>
      <c r="F962" s="1" t="s">
        <v>19</v>
      </c>
      <c r="G962" s="1" t="s">
        <v>255</v>
      </c>
      <c r="H962" s="2">
        <v>12295143.8134</v>
      </c>
      <c r="I962" s="3">
        <v>19165399</v>
      </c>
      <c r="J962" s="3">
        <v>1245</v>
      </c>
      <c r="K962" s="2">
        <v>99154.385591935497</v>
      </c>
      <c r="L962" s="4">
        <f t="shared" si="14"/>
        <v>129892.24512543551</v>
      </c>
      <c r="M962" s="3">
        <v>154559.66935483899</v>
      </c>
      <c r="N962" s="3">
        <v>10.040322580645199</v>
      </c>
    </row>
    <row r="963" spans="1:14" x14ac:dyDescent="0.25">
      <c r="A963" s="1" t="s">
        <v>14</v>
      </c>
      <c r="B963" s="1" t="s">
        <v>3187</v>
      </c>
      <c r="C963" s="1" t="s">
        <v>637</v>
      </c>
      <c r="D963" s="1" t="s">
        <v>3188</v>
      </c>
      <c r="E963" s="1" t="s">
        <v>3189</v>
      </c>
      <c r="F963" s="1" t="s">
        <v>622</v>
      </c>
      <c r="G963" s="1" t="s">
        <v>35</v>
      </c>
      <c r="H963" s="2">
        <v>12283474.5604</v>
      </c>
      <c r="I963" s="3">
        <v>129077405</v>
      </c>
      <c r="J963" s="3">
        <v>3675</v>
      </c>
      <c r="K963" s="2">
        <v>99060.278712903193</v>
      </c>
      <c r="L963" s="4">
        <f t="shared" ref="L963:L1026" si="15">K963*1.31</f>
        <v>129768.96511390319</v>
      </c>
      <c r="M963" s="3">
        <v>1040946.81451613</v>
      </c>
      <c r="N963" s="3">
        <v>29.637096774193498</v>
      </c>
    </row>
    <row r="964" spans="1:14" x14ac:dyDescent="0.25">
      <c r="A964" s="1" t="s">
        <v>431</v>
      </c>
      <c r="B964" s="1" t="s">
        <v>3190</v>
      </c>
      <c r="C964" s="1" t="s">
        <v>3191</v>
      </c>
      <c r="D964" s="1" t="s">
        <v>3192</v>
      </c>
      <c r="E964" s="1" t="s">
        <v>3193</v>
      </c>
      <c r="F964" s="1" t="s">
        <v>1204</v>
      </c>
      <c r="G964" s="1" t="s">
        <v>29</v>
      </c>
      <c r="H964" s="2">
        <v>12256532.5644</v>
      </c>
      <c r="I964" s="3">
        <v>3405503</v>
      </c>
      <c r="J964" s="3">
        <v>1199</v>
      </c>
      <c r="K964" s="2">
        <v>98843.004551612903</v>
      </c>
      <c r="L964" s="4">
        <f t="shared" si="15"/>
        <v>129484.33596261291</v>
      </c>
      <c r="M964" s="3">
        <v>27463.733870967699</v>
      </c>
      <c r="N964" s="3">
        <v>9.6693548387096797</v>
      </c>
    </row>
    <row r="965" spans="1:14" x14ac:dyDescent="0.25">
      <c r="A965" s="1" t="s">
        <v>14</v>
      </c>
      <c r="B965" s="1" t="s">
        <v>3194</v>
      </c>
      <c r="C965" s="1" t="s">
        <v>1784</v>
      </c>
      <c r="D965" s="1" t="s">
        <v>3195</v>
      </c>
      <c r="E965" s="1" t="s">
        <v>1786</v>
      </c>
      <c r="F965" s="1" t="s">
        <v>19</v>
      </c>
      <c r="G965" s="1" t="s">
        <v>49</v>
      </c>
      <c r="H965" s="2">
        <v>12256453.716600001</v>
      </c>
      <c r="I965" s="3">
        <v>10950347</v>
      </c>
      <c r="J965" s="3">
        <v>4278</v>
      </c>
      <c r="K965" s="2">
        <v>98842.368682258006</v>
      </c>
      <c r="L965" s="4">
        <f t="shared" si="15"/>
        <v>129483.50297375799</v>
      </c>
      <c r="M965" s="3">
        <v>88309.25</v>
      </c>
      <c r="N965" s="3">
        <v>34.5</v>
      </c>
    </row>
    <row r="966" spans="1:14" x14ac:dyDescent="0.25">
      <c r="A966" s="1" t="s">
        <v>431</v>
      </c>
      <c r="B966" s="1" t="s">
        <v>3196</v>
      </c>
      <c r="C966" s="1" t="s">
        <v>1920</v>
      </c>
      <c r="D966" s="1" t="s">
        <v>3197</v>
      </c>
      <c r="E966" s="1" t="s">
        <v>3198</v>
      </c>
      <c r="F966" s="1" t="s">
        <v>34</v>
      </c>
      <c r="G966" s="1" t="s">
        <v>356</v>
      </c>
      <c r="H966" s="2">
        <v>12192393.1896</v>
      </c>
      <c r="I966" s="3">
        <v>1042977</v>
      </c>
      <c r="J966" s="3">
        <v>1707</v>
      </c>
      <c r="K966" s="2">
        <v>98325.751529032204</v>
      </c>
      <c r="L966" s="4">
        <f t="shared" si="15"/>
        <v>128806.73450303219</v>
      </c>
      <c r="M966" s="3">
        <v>8411.1048387096798</v>
      </c>
      <c r="N966" s="3">
        <v>13.7661290322581</v>
      </c>
    </row>
    <row r="967" spans="1:14" x14ac:dyDescent="0.25">
      <c r="A967" s="1" t="s">
        <v>431</v>
      </c>
      <c r="B967" s="1" t="s">
        <v>3199</v>
      </c>
      <c r="C967" s="1" t="s">
        <v>60</v>
      </c>
      <c r="D967" s="1" t="s">
        <v>3200</v>
      </c>
      <c r="E967" s="1" t="s">
        <v>3201</v>
      </c>
      <c r="F967" s="1" t="s">
        <v>19</v>
      </c>
      <c r="G967" s="1" t="s">
        <v>165</v>
      </c>
      <c r="H967" s="2">
        <v>12154861.5801</v>
      </c>
      <c r="I967" s="3">
        <v>4837310</v>
      </c>
      <c r="J967" s="3">
        <v>2288</v>
      </c>
      <c r="K967" s="2">
        <v>98023.077258870893</v>
      </c>
      <c r="L967" s="4">
        <f t="shared" si="15"/>
        <v>128410.23120912087</v>
      </c>
      <c r="M967" s="3">
        <v>39010.564516129001</v>
      </c>
      <c r="N967" s="3">
        <v>18.451612903225801</v>
      </c>
    </row>
    <row r="968" spans="1:14" x14ac:dyDescent="0.25">
      <c r="A968" s="1" t="s">
        <v>14</v>
      </c>
      <c r="B968" s="1" t="s">
        <v>3202</v>
      </c>
      <c r="C968" s="1" t="s">
        <v>3203</v>
      </c>
      <c r="D968" s="1" t="s">
        <v>3204</v>
      </c>
      <c r="E968" s="1" t="s">
        <v>3205</v>
      </c>
      <c r="F968" s="1" t="s">
        <v>19</v>
      </c>
      <c r="G968" s="1" t="s">
        <v>255</v>
      </c>
      <c r="H968" s="2">
        <v>12084032.1227</v>
      </c>
      <c r="I968" s="3">
        <v>7437955</v>
      </c>
      <c r="J968" s="3">
        <v>1335</v>
      </c>
      <c r="K968" s="2">
        <v>97451.871957258001</v>
      </c>
      <c r="L968" s="4">
        <f t="shared" si="15"/>
        <v>127661.95226400798</v>
      </c>
      <c r="M968" s="3">
        <v>59983.5080645161</v>
      </c>
      <c r="N968" s="3">
        <v>10.7661290322581</v>
      </c>
    </row>
    <row r="969" spans="1:14" x14ac:dyDescent="0.25">
      <c r="A969" s="1" t="s">
        <v>14</v>
      </c>
      <c r="B969" s="1" t="s">
        <v>3206</v>
      </c>
      <c r="C969" s="1" t="s">
        <v>130</v>
      </c>
      <c r="D969" s="1" t="s">
        <v>3207</v>
      </c>
      <c r="E969" s="1" t="s">
        <v>3208</v>
      </c>
      <c r="F969" s="1" t="s">
        <v>133</v>
      </c>
      <c r="G969" s="1" t="s">
        <v>35</v>
      </c>
      <c r="H969" s="2">
        <v>12038267.3225</v>
      </c>
      <c r="I969" s="3">
        <v>62215987</v>
      </c>
      <c r="J969" s="3">
        <v>2897</v>
      </c>
      <c r="K969" s="2">
        <v>97082.800987903203</v>
      </c>
      <c r="L969" s="4">
        <f t="shared" si="15"/>
        <v>127178.4692941532</v>
      </c>
      <c r="M969" s="3">
        <v>501741.83064516098</v>
      </c>
      <c r="N969" s="3">
        <v>23.362903225806502</v>
      </c>
    </row>
    <row r="970" spans="1:14" x14ac:dyDescent="0.25">
      <c r="A970" s="1" t="s">
        <v>431</v>
      </c>
      <c r="B970" s="1" t="s">
        <v>3209</v>
      </c>
      <c r="C970" s="1" t="s">
        <v>154</v>
      </c>
      <c r="D970" s="1" t="s">
        <v>3210</v>
      </c>
      <c r="E970" s="1" t="s">
        <v>3211</v>
      </c>
      <c r="F970" s="1" t="s">
        <v>19</v>
      </c>
      <c r="G970" s="1" t="s">
        <v>35</v>
      </c>
      <c r="H970" s="2">
        <v>12015042.380100001</v>
      </c>
      <c r="I970" s="3">
        <v>115157012</v>
      </c>
      <c r="J970" s="3">
        <v>5786</v>
      </c>
      <c r="K970" s="2">
        <v>96895.503065322599</v>
      </c>
      <c r="L970" s="4">
        <f t="shared" si="15"/>
        <v>126933.10901557261</v>
      </c>
      <c r="M970" s="3">
        <v>928685.58064516098</v>
      </c>
      <c r="N970" s="3">
        <v>46.661290322580697</v>
      </c>
    </row>
    <row r="971" spans="1:14" x14ac:dyDescent="0.25">
      <c r="A971" s="1" t="s">
        <v>14</v>
      </c>
      <c r="B971" s="1" t="s">
        <v>3212</v>
      </c>
      <c r="C971" s="1" t="s">
        <v>3213</v>
      </c>
      <c r="D971" s="1" t="s">
        <v>3214</v>
      </c>
      <c r="E971" s="1" t="s">
        <v>3215</v>
      </c>
      <c r="F971" s="1" t="s">
        <v>622</v>
      </c>
      <c r="G971" s="1" t="s">
        <v>255</v>
      </c>
      <c r="H971" s="2">
        <v>11987959.702099999</v>
      </c>
      <c r="I971" s="3">
        <v>4471498</v>
      </c>
      <c r="J971" s="3">
        <v>1027</v>
      </c>
      <c r="K971" s="2">
        <v>96677.094371774205</v>
      </c>
      <c r="L971" s="4">
        <f t="shared" si="15"/>
        <v>126646.99362702422</v>
      </c>
      <c r="M971" s="3">
        <v>36060.467741935499</v>
      </c>
      <c r="N971" s="3">
        <v>8.2822580645161299</v>
      </c>
    </row>
    <row r="972" spans="1:14" x14ac:dyDescent="0.25">
      <c r="A972" s="1" t="s">
        <v>14</v>
      </c>
      <c r="B972" s="1" t="s">
        <v>3216</v>
      </c>
      <c r="C972" s="1" t="s">
        <v>3217</v>
      </c>
      <c r="D972" s="1" t="s">
        <v>3218</v>
      </c>
      <c r="E972" s="1" t="s">
        <v>3219</v>
      </c>
      <c r="F972" s="1" t="s">
        <v>19</v>
      </c>
      <c r="G972" s="1" t="s">
        <v>255</v>
      </c>
      <c r="H972" s="2">
        <v>11965673.7728</v>
      </c>
      <c r="I972" s="3">
        <v>10629350</v>
      </c>
      <c r="J972" s="3">
        <v>139</v>
      </c>
      <c r="K972" s="2">
        <v>96497.369135483896</v>
      </c>
      <c r="L972" s="4">
        <f t="shared" si="15"/>
        <v>126411.5535674839</v>
      </c>
      <c r="M972" s="3">
        <v>85720.564516129001</v>
      </c>
      <c r="N972" s="3">
        <v>1.12096774193548</v>
      </c>
    </row>
    <row r="973" spans="1:14" x14ac:dyDescent="0.25">
      <c r="A973" s="1" t="s">
        <v>431</v>
      </c>
      <c r="B973" s="1" t="s">
        <v>3220</v>
      </c>
      <c r="C973" s="1" t="s">
        <v>480</v>
      </c>
      <c r="D973" s="1" t="s">
        <v>3221</v>
      </c>
      <c r="E973" s="1" t="s">
        <v>3222</v>
      </c>
      <c r="F973" s="1" t="s">
        <v>138</v>
      </c>
      <c r="G973" s="1" t="s">
        <v>948</v>
      </c>
      <c r="H973" s="2">
        <v>11903720.6127</v>
      </c>
      <c r="I973" s="3">
        <v>5177824491</v>
      </c>
      <c r="J973" s="3">
        <v>5679</v>
      </c>
      <c r="K973" s="2">
        <v>95997.746876612902</v>
      </c>
      <c r="L973" s="4">
        <f t="shared" si="15"/>
        <v>125757.04840836291</v>
      </c>
      <c r="M973" s="3">
        <v>41756649.120967701</v>
      </c>
      <c r="N973" s="3">
        <v>45.798387096774199</v>
      </c>
    </row>
    <row r="974" spans="1:14" x14ac:dyDescent="0.25">
      <c r="A974" s="1" t="s">
        <v>14</v>
      </c>
      <c r="B974" s="1" t="s">
        <v>3223</v>
      </c>
      <c r="C974" s="1" t="s">
        <v>616</v>
      </c>
      <c r="D974" s="1" t="s">
        <v>3224</v>
      </c>
      <c r="E974" s="1" t="s">
        <v>3225</v>
      </c>
      <c r="F974" s="1" t="s">
        <v>19</v>
      </c>
      <c r="G974" s="1" t="s">
        <v>91</v>
      </c>
      <c r="H974" s="2">
        <v>11801958.260600001</v>
      </c>
      <c r="I974" s="3">
        <v>1305547227</v>
      </c>
      <c r="J974" s="3">
        <v>9331</v>
      </c>
      <c r="K974" s="2">
        <v>95177.082746774206</v>
      </c>
      <c r="L974" s="4">
        <f t="shared" si="15"/>
        <v>124681.97839827421</v>
      </c>
      <c r="M974" s="3">
        <v>10528606.6693548</v>
      </c>
      <c r="N974" s="3">
        <v>75.25</v>
      </c>
    </row>
    <row r="975" spans="1:14" x14ac:dyDescent="0.25">
      <c r="A975" s="1" t="s">
        <v>431</v>
      </c>
      <c r="B975" s="1" t="s">
        <v>3226</v>
      </c>
      <c r="C975" s="1" t="s">
        <v>633</v>
      </c>
      <c r="D975" s="1" t="s">
        <v>3227</v>
      </c>
      <c r="E975" s="1" t="s">
        <v>3228</v>
      </c>
      <c r="F975" s="1" t="s">
        <v>19</v>
      </c>
      <c r="G975" s="1" t="s">
        <v>72</v>
      </c>
      <c r="H975" s="2">
        <v>11776896.3313</v>
      </c>
      <c r="I975" s="3">
        <v>684854972</v>
      </c>
      <c r="J975" s="3">
        <v>6324</v>
      </c>
      <c r="K975" s="2">
        <v>94974.9704137097</v>
      </c>
      <c r="L975" s="4">
        <f t="shared" si="15"/>
        <v>124417.21124195971</v>
      </c>
      <c r="M975" s="3">
        <v>5523023.9677419402</v>
      </c>
      <c r="N975" s="3">
        <v>51</v>
      </c>
    </row>
    <row r="976" spans="1:14" x14ac:dyDescent="0.25">
      <c r="A976" s="1" t="s">
        <v>14</v>
      </c>
      <c r="B976" s="1" t="s">
        <v>3229</v>
      </c>
      <c r="C976" s="1" t="s">
        <v>3230</v>
      </c>
      <c r="D976" s="1" t="s">
        <v>3231</v>
      </c>
      <c r="E976" s="1" t="s">
        <v>3232</v>
      </c>
      <c r="F976" s="1" t="s">
        <v>19</v>
      </c>
      <c r="G976" s="1" t="s">
        <v>255</v>
      </c>
      <c r="H976" s="2">
        <v>11751583.2246</v>
      </c>
      <c r="I976" s="3">
        <v>5159352</v>
      </c>
      <c r="J976" s="3">
        <v>581</v>
      </c>
      <c r="K976" s="2">
        <v>94770.832456451593</v>
      </c>
      <c r="L976" s="4">
        <f t="shared" si="15"/>
        <v>124149.79051795159</v>
      </c>
      <c r="M976" s="3">
        <v>41607.677419354797</v>
      </c>
      <c r="N976" s="3">
        <v>4.6854838709677402</v>
      </c>
    </row>
    <row r="977" spans="1:14" x14ac:dyDescent="0.25">
      <c r="A977" s="1" t="s">
        <v>14</v>
      </c>
      <c r="B977" s="1" t="s">
        <v>3233</v>
      </c>
      <c r="C977" s="1" t="s">
        <v>3234</v>
      </c>
      <c r="D977" s="1" t="s">
        <v>3235</v>
      </c>
      <c r="E977" s="1" t="s">
        <v>3236</v>
      </c>
      <c r="F977" s="1" t="s">
        <v>2616</v>
      </c>
      <c r="G977" s="1" t="s">
        <v>148</v>
      </c>
      <c r="H977" s="2">
        <v>11726455.1567</v>
      </c>
      <c r="I977" s="3">
        <v>76576000</v>
      </c>
      <c r="J977" s="3">
        <v>104</v>
      </c>
      <c r="K977" s="2">
        <v>94568.186747580694</v>
      </c>
      <c r="L977" s="4">
        <f t="shared" si="15"/>
        <v>123884.32463933072</v>
      </c>
      <c r="M977" s="3">
        <v>617548.38709677395</v>
      </c>
      <c r="N977" s="3">
        <v>0.83870967741935498</v>
      </c>
    </row>
    <row r="978" spans="1:14" x14ac:dyDescent="0.25">
      <c r="A978" s="1" t="s">
        <v>14</v>
      </c>
      <c r="B978" s="1" t="s">
        <v>2933</v>
      </c>
      <c r="C978" s="1" t="s">
        <v>637</v>
      </c>
      <c r="D978" s="1" t="s">
        <v>2934</v>
      </c>
      <c r="E978" s="1" t="s">
        <v>3237</v>
      </c>
      <c r="F978" s="1" t="s">
        <v>622</v>
      </c>
      <c r="G978" s="1" t="s">
        <v>255</v>
      </c>
      <c r="H978" s="2">
        <v>11622169.257300001</v>
      </c>
      <c r="I978" s="3">
        <v>13149576</v>
      </c>
      <c r="J978" s="3">
        <v>515</v>
      </c>
      <c r="K978" s="2">
        <v>93727.171429838694</v>
      </c>
      <c r="L978" s="4">
        <f t="shared" si="15"/>
        <v>122782.59457308869</v>
      </c>
      <c r="M978" s="3">
        <v>106044.967741935</v>
      </c>
      <c r="N978" s="3">
        <v>4.1532258064516103</v>
      </c>
    </row>
    <row r="979" spans="1:14" x14ac:dyDescent="0.25">
      <c r="A979" s="1" t="s">
        <v>431</v>
      </c>
      <c r="B979" s="1" t="s">
        <v>3238</v>
      </c>
      <c r="C979" s="1" t="s">
        <v>316</v>
      </c>
      <c r="D979" s="1" t="s">
        <v>3239</v>
      </c>
      <c r="E979" s="1" t="s">
        <v>3240</v>
      </c>
      <c r="F979" s="1" t="s">
        <v>19</v>
      </c>
      <c r="G979" s="1" t="s">
        <v>268</v>
      </c>
      <c r="H979" s="2">
        <v>11616148.985099999</v>
      </c>
      <c r="I979" s="3">
        <v>5350731</v>
      </c>
      <c r="J979" s="3">
        <v>1890</v>
      </c>
      <c r="K979" s="2">
        <v>93678.620847580707</v>
      </c>
      <c r="L979" s="4">
        <f t="shared" si="15"/>
        <v>122718.99331033073</v>
      </c>
      <c r="M979" s="3">
        <v>43151.056451612902</v>
      </c>
      <c r="N979" s="3">
        <v>15.241935483871</v>
      </c>
    </row>
    <row r="980" spans="1:14" x14ac:dyDescent="0.25">
      <c r="A980" s="1" t="s">
        <v>431</v>
      </c>
      <c r="B980" s="1" t="s">
        <v>3241</v>
      </c>
      <c r="C980" s="1" t="s">
        <v>170</v>
      </c>
      <c r="D980" s="1" t="s">
        <v>3242</v>
      </c>
      <c r="E980" s="1" t="s">
        <v>3243</v>
      </c>
      <c r="F980" s="1" t="s">
        <v>19</v>
      </c>
      <c r="G980" s="1" t="s">
        <v>139</v>
      </c>
      <c r="H980" s="2">
        <v>11605762.671800001</v>
      </c>
      <c r="I980" s="3">
        <v>7478951</v>
      </c>
      <c r="J980" s="3">
        <v>3317</v>
      </c>
      <c r="K980" s="2">
        <v>93594.860256451604</v>
      </c>
      <c r="L980" s="4">
        <f t="shared" si="15"/>
        <v>122609.2669359516</v>
      </c>
      <c r="M980" s="3">
        <v>60314.120967741903</v>
      </c>
      <c r="N980" s="3">
        <v>26.75</v>
      </c>
    </row>
    <row r="981" spans="1:14" x14ac:dyDescent="0.25">
      <c r="A981" s="1" t="s">
        <v>431</v>
      </c>
      <c r="B981" s="1" t="s">
        <v>3244</v>
      </c>
      <c r="C981" s="1" t="s">
        <v>244</v>
      </c>
      <c r="D981" s="1" t="s">
        <v>3245</v>
      </c>
      <c r="E981" s="1" t="s">
        <v>3246</v>
      </c>
      <c r="F981" s="1" t="s">
        <v>19</v>
      </c>
      <c r="G981" s="1" t="s">
        <v>139</v>
      </c>
      <c r="H981" s="2">
        <v>11579548.546</v>
      </c>
      <c r="I981" s="3">
        <v>12984085</v>
      </c>
      <c r="J981" s="3">
        <v>963</v>
      </c>
      <c r="K981" s="2">
        <v>93383.456016128999</v>
      </c>
      <c r="L981" s="4">
        <f t="shared" si="15"/>
        <v>122332.327381129</v>
      </c>
      <c r="M981" s="3">
        <v>104710.36290322601</v>
      </c>
      <c r="N981" s="3">
        <v>7.7661290322580703</v>
      </c>
    </row>
    <row r="982" spans="1:14" x14ac:dyDescent="0.25">
      <c r="A982" s="1" t="s">
        <v>14</v>
      </c>
      <c r="B982" s="1" t="s">
        <v>3247</v>
      </c>
      <c r="C982" s="1" t="s">
        <v>1077</v>
      </c>
      <c r="D982" s="1" t="s">
        <v>3248</v>
      </c>
      <c r="E982" s="1" t="s">
        <v>3249</v>
      </c>
      <c r="F982" s="1" t="s">
        <v>19</v>
      </c>
      <c r="G982" s="1" t="s">
        <v>948</v>
      </c>
      <c r="H982" s="2">
        <v>11565934.562000001</v>
      </c>
      <c r="I982" s="3">
        <v>15076719</v>
      </c>
      <c r="J982" s="3">
        <v>12449</v>
      </c>
      <c r="K982" s="2">
        <v>93273.665822580602</v>
      </c>
      <c r="L982" s="4">
        <f t="shared" si="15"/>
        <v>122188.5022275806</v>
      </c>
      <c r="M982" s="3">
        <v>121586.443548387</v>
      </c>
      <c r="N982" s="3">
        <v>100.395161290323</v>
      </c>
    </row>
    <row r="983" spans="1:14" x14ac:dyDescent="0.25">
      <c r="A983" s="1" t="s">
        <v>431</v>
      </c>
      <c r="B983" s="1" t="s">
        <v>3250</v>
      </c>
      <c r="C983" s="1" t="s">
        <v>3251</v>
      </c>
      <c r="D983" s="1" t="s">
        <v>3252</v>
      </c>
      <c r="E983" s="1" t="s">
        <v>3253</v>
      </c>
      <c r="F983" s="1" t="s">
        <v>1923</v>
      </c>
      <c r="G983" s="1" t="s">
        <v>35</v>
      </c>
      <c r="H983" s="2">
        <v>11554262.748400001</v>
      </c>
      <c r="I983" s="3">
        <v>94991857</v>
      </c>
      <c r="J983" s="3">
        <v>3236</v>
      </c>
      <c r="K983" s="2">
        <v>93179.538293548307</v>
      </c>
      <c r="L983" s="4">
        <f t="shared" si="15"/>
        <v>122065.19516454829</v>
      </c>
      <c r="M983" s="3">
        <v>766063.36290322605</v>
      </c>
      <c r="N983" s="3">
        <v>26.096774193548399</v>
      </c>
    </row>
    <row r="984" spans="1:14" x14ac:dyDescent="0.25">
      <c r="A984" s="1" t="s">
        <v>431</v>
      </c>
      <c r="B984" s="1" t="s">
        <v>3254</v>
      </c>
      <c r="C984" s="1" t="s">
        <v>60</v>
      </c>
      <c r="D984" s="1" t="s">
        <v>3255</v>
      </c>
      <c r="E984" s="1" t="s">
        <v>3256</v>
      </c>
      <c r="F984" s="1" t="s">
        <v>19</v>
      </c>
      <c r="G984" s="1" t="s">
        <v>165</v>
      </c>
      <c r="H984" s="2">
        <v>11521381.625800001</v>
      </c>
      <c r="I984" s="3">
        <v>925126</v>
      </c>
      <c r="J984" s="3">
        <v>1460</v>
      </c>
      <c r="K984" s="2">
        <v>92914.36795</v>
      </c>
      <c r="L984" s="4">
        <f t="shared" si="15"/>
        <v>121717.82201450001</v>
      </c>
      <c r="M984" s="3">
        <v>7460.6935483871002</v>
      </c>
      <c r="N984" s="3">
        <v>11.7741935483871</v>
      </c>
    </row>
    <row r="985" spans="1:14" x14ac:dyDescent="0.25">
      <c r="A985" s="1" t="s">
        <v>431</v>
      </c>
      <c r="B985" s="1" t="s">
        <v>3257</v>
      </c>
      <c r="C985" s="1" t="s">
        <v>443</v>
      </c>
      <c r="D985" s="1" t="s">
        <v>3258</v>
      </c>
      <c r="E985" s="1" t="s">
        <v>3259</v>
      </c>
      <c r="F985" s="1" t="s">
        <v>19</v>
      </c>
      <c r="G985" s="1" t="s">
        <v>177</v>
      </c>
      <c r="H985" s="2">
        <v>11475953.0842</v>
      </c>
      <c r="I985" s="3">
        <v>7243933</v>
      </c>
      <c r="J985" s="3">
        <v>2535</v>
      </c>
      <c r="K985" s="2">
        <v>92548.008743548402</v>
      </c>
      <c r="L985" s="4">
        <f t="shared" si="15"/>
        <v>121237.89145404841</v>
      </c>
      <c r="M985" s="3">
        <v>58418.814516129001</v>
      </c>
      <c r="N985" s="3">
        <v>20.443548387096801</v>
      </c>
    </row>
    <row r="986" spans="1:14" x14ac:dyDescent="0.25">
      <c r="A986" s="1" t="s">
        <v>431</v>
      </c>
      <c r="B986" s="1" t="s">
        <v>3260</v>
      </c>
      <c r="C986" s="1" t="s">
        <v>1784</v>
      </c>
      <c r="D986" s="1" t="s">
        <v>3261</v>
      </c>
      <c r="E986" s="1" t="s">
        <v>3262</v>
      </c>
      <c r="F986" s="1" t="s">
        <v>223</v>
      </c>
      <c r="G986" s="1" t="s">
        <v>29</v>
      </c>
      <c r="H986" s="2">
        <v>11444549.047599999</v>
      </c>
      <c r="I986" s="3">
        <v>97422337</v>
      </c>
      <c r="J986" s="3">
        <v>4893</v>
      </c>
      <c r="K986" s="2">
        <v>92294.750383870996</v>
      </c>
      <c r="L986" s="4">
        <f t="shared" si="15"/>
        <v>120906.12300287101</v>
      </c>
      <c r="M986" s="3">
        <v>785664.00806451601</v>
      </c>
      <c r="N986" s="3">
        <v>39.459677419354797</v>
      </c>
    </row>
    <row r="987" spans="1:14" x14ac:dyDescent="0.25">
      <c r="A987" s="1" t="s">
        <v>14</v>
      </c>
      <c r="B987" s="1" t="s">
        <v>3263</v>
      </c>
      <c r="C987" s="1" t="s">
        <v>724</v>
      </c>
      <c r="D987" s="1" t="s">
        <v>3264</v>
      </c>
      <c r="E987" s="1" t="s">
        <v>3265</v>
      </c>
      <c r="F987" s="1" t="s">
        <v>19</v>
      </c>
      <c r="G987" s="1" t="s">
        <v>227</v>
      </c>
      <c r="H987" s="2">
        <v>11404400.748600001</v>
      </c>
      <c r="I987" s="3">
        <v>13643569</v>
      </c>
      <c r="J987" s="3">
        <v>2702</v>
      </c>
      <c r="K987" s="2">
        <v>91970.973779032196</v>
      </c>
      <c r="L987" s="4">
        <f t="shared" si="15"/>
        <v>120481.97565053219</v>
      </c>
      <c r="M987" s="3">
        <v>110028.782258065</v>
      </c>
      <c r="N987" s="3">
        <v>21.790322580645199</v>
      </c>
    </row>
    <row r="988" spans="1:14" x14ac:dyDescent="0.25">
      <c r="A988" s="1" t="s">
        <v>14</v>
      </c>
      <c r="B988" s="1" t="s">
        <v>3266</v>
      </c>
      <c r="C988" s="1" t="s">
        <v>37</v>
      </c>
      <c r="D988" s="1" t="s">
        <v>3267</v>
      </c>
      <c r="E988" s="1" t="s">
        <v>3268</v>
      </c>
      <c r="F988" s="1" t="s">
        <v>19</v>
      </c>
      <c r="G988" s="1" t="s">
        <v>72</v>
      </c>
      <c r="H988" s="2">
        <v>11360981.5987</v>
      </c>
      <c r="I988" s="3">
        <v>22363243</v>
      </c>
      <c r="J988" s="3">
        <v>469</v>
      </c>
      <c r="K988" s="2">
        <v>91620.819344354793</v>
      </c>
      <c r="L988" s="4">
        <f t="shared" si="15"/>
        <v>120023.27334110478</v>
      </c>
      <c r="M988" s="3">
        <v>180348.73387096799</v>
      </c>
      <c r="N988" s="3">
        <v>3.7822580645161299</v>
      </c>
    </row>
    <row r="989" spans="1:14" x14ac:dyDescent="0.25">
      <c r="A989" s="1" t="s">
        <v>431</v>
      </c>
      <c r="B989" s="1" t="s">
        <v>3269</v>
      </c>
      <c r="C989" s="1" t="s">
        <v>455</v>
      </c>
      <c r="D989" s="1" t="s">
        <v>3270</v>
      </c>
      <c r="E989" s="1" t="s">
        <v>3271</v>
      </c>
      <c r="F989" s="1" t="s">
        <v>19</v>
      </c>
      <c r="G989" s="1" t="s">
        <v>20</v>
      </c>
      <c r="H989" s="2">
        <v>11326684.5777</v>
      </c>
      <c r="I989" s="3">
        <v>57884320</v>
      </c>
      <c r="J989" s="3">
        <v>5707</v>
      </c>
      <c r="K989" s="2">
        <v>91344.230465322602</v>
      </c>
      <c r="L989" s="4">
        <f t="shared" si="15"/>
        <v>119660.94190957262</v>
      </c>
      <c r="M989" s="3">
        <v>466809.03225806501</v>
      </c>
      <c r="N989" s="3">
        <v>46.024193548387103</v>
      </c>
    </row>
    <row r="990" spans="1:14" x14ac:dyDescent="0.25">
      <c r="A990" s="1" t="s">
        <v>431</v>
      </c>
      <c r="B990" s="1" t="s">
        <v>3272</v>
      </c>
      <c r="C990" s="1" t="s">
        <v>3273</v>
      </c>
      <c r="D990" s="1" t="s">
        <v>3274</v>
      </c>
      <c r="E990" s="1" t="s">
        <v>3275</v>
      </c>
      <c r="F990" s="1" t="s">
        <v>1029</v>
      </c>
      <c r="G990" s="1" t="s">
        <v>407</v>
      </c>
      <c r="H990" s="2">
        <v>11219818.514</v>
      </c>
      <c r="I990" s="3">
        <v>299189756</v>
      </c>
      <c r="J990" s="3">
        <v>193</v>
      </c>
      <c r="K990" s="2">
        <v>90482.407370967703</v>
      </c>
      <c r="L990" s="4">
        <f t="shared" si="15"/>
        <v>118531.95365596769</v>
      </c>
      <c r="M990" s="3">
        <v>2412820.6129032299</v>
      </c>
      <c r="N990" s="3">
        <v>1.55645161290323</v>
      </c>
    </row>
    <row r="991" spans="1:14" x14ac:dyDescent="0.25">
      <c r="A991" s="1" t="s">
        <v>431</v>
      </c>
      <c r="B991" s="1" t="s">
        <v>3276</v>
      </c>
      <c r="C991" s="1" t="s">
        <v>170</v>
      </c>
      <c r="D991" s="1" t="s">
        <v>3277</v>
      </c>
      <c r="E991" s="1" t="s">
        <v>3278</v>
      </c>
      <c r="F991" s="1" t="s">
        <v>19</v>
      </c>
      <c r="G991" s="1" t="s">
        <v>280</v>
      </c>
      <c r="H991" s="2">
        <v>11212166.379000001</v>
      </c>
      <c r="I991" s="3">
        <v>8757212</v>
      </c>
      <c r="J991" s="3">
        <v>1544</v>
      </c>
      <c r="K991" s="2">
        <v>90420.696604838799</v>
      </c>
      <c r="L991" s="4">
        <f t="shared" si="15"/>
        <v>118451.11255233883</v>
      </c>
      <c r="M991" s="3">
        <v>70622.677419354804</v>
      </c>
      <c r="N991" s="3">
        <v>12.451612903225801</v>
      </c>
    </row>
    <row r="992" spans="1:14" x14ac:dyDescent="0.25">
      <c r="A992" s="1" t="s">
        <v>431</v>
      </c>
      <c r="B992" s="1" t="s">
        <v>3279</v>
      </c>
      <c r="C992" s="1" t="s">
        <v>60</v>
      </c>
      <c r="D992" s="1" t="s">
        <v>3280</v>
      </c>
      <c r="E992" s="1" t="s">
        <v>3281</v>
      </c>
      <c r="F992" s="1" t="s">
        <v>19</v>
      </c>
      <c r="G992" s="1" t="s">
        <v>323</v>
      </c>
      <c r="H992" s="2">
        <v>11182813.0472</v>
      </c>
      <c r="I992" s="3">
        <v>4354961</v>
      </c>
      <c r="J992" s="3">
        <v>2206</v>
      </c>
      <c r="K992" s="2">
        <v>90183.976187096807</v>
      </c>
      <c r="L992" s="4">
        <f t="shared" si="15"/>
        <v>118141.00880509682</v>
      </c>
      <c r="M992" s="3">
        <v>35120.653225806498</v>
      </c>
      <c r="N992" s="3">
        <v>17.790322580645199</v>
      </c>
    </row>
    <row r="993" spans="1:14" x14ac:dyDescent="0.25">
      <c r="A993" s="1" t="s">
        <v>431</v>
      </c>
      <c r="B993" s="1" t="s">
        <v>3282</v>
      </c>
      <c r="C993" s="1" t="s">
        <v>37</v>
      </c>
      <c r="D993" s="1" t="s">
        <v>3283</v>
      </c>
      <c r="E993" s="1" t="s">
        <v>3284</v>
      </c>
      <c r="F993" s="1" t="s">
        <v>19</v>
      </c>
      <c r="G993" s="1" t="s">
        <v>227</v>
      </c>
      <c r="H993" s="2">
        <v>11163437.0952</v>
      </c>
      <c r="I993" s="3">
        <v>39031348</v>
      </c>
      <c r="J993" s="3">
        <v>1140</v>
      </c>
      <c r="K993" s="2">
        <v>90027.718509677405</v>
      </c>
      <c r="L993" s="4">
        <f t="shared" si="15"/>
        <v>117936.31124767741</v>
      </c>
      <c r="M993" s="3">
        <v>314768.93548387103</v>
      </c>
      <c r="N993" s="3">
        <v>9.1935483870967705</v>
      </c>
    </row>
    <row r="994" spans="1:14" x14ac:dyDescent="0.25">
      <c r="A994" s="1" t="s">
        <v>431</v>
      </c>
      <c r="B994" s="1" t="s">
        <v>3285</v>
      </c>
      <c r="C994" s="1" t="s">
        <v>3286</v>
      </c>
      <c r="D994" s="1" t="s">
        <v>3287</v>
      </c>
      <c r="E994" s="1" t="s">
        <v>3288</v>
      </c>
      <c r="F994" s="1" t="s">
        <v>19</v>
      </c>
      <c r="G994" s="1" t="s">
        <v>20</v>
      </c>
      <c r="H994" s="2">
        <v>11128829.0308</v>
      </c>
      <c r="I994" s="3">
        <v>17281579533</v>
      </c>
      <c r="J994" s="3">
        <v>4915</v>
      </c>
      <c r="K994" s="2">
        <v>89748.621216129002</v>
      </c>
      <c r="L994" s="4">
        <f t="shared" si="15"/>
        <v>117570.693793129</v>
      </c>
      <c r="M994" s="3">
        <v>139367576.87903199</v>
      </c>
      <c r="N994" s="3">
        <v>39.637096774193601</v>
      </c>
    </row>
    <row r="995" spans="1:14" x14ac:dyDescent="0.25">
      <c r="A995" s="1" t="s">
        <v>14</v>
      </c>
      <c r="B995" s="1" t="s">
        <v>3289</v>
      </c>
      <c r="C995" s="1" t="s">
        <v>37</v>
      </c>
      <c r="D995" s="1" t="s">
        <v>3290</v>
      </c>
      <c r="E995" s="1" t="s">
        <v>3291</v>
      </c>
      <c r="F995" s="1" t="s">
        <v>19</v>
      </c>
      <c r="G995" s="1" t="s">
        <v>255</v>
      </c>
      <c r="H995" s="2">
        <v>11114606.767899999</v>
      </c>
      <c r="I995" s="3">
        <v>1901287</v>
      </c>
      <c r="J995" s="3">
        <v>990</v>
      </c>
      <c r="K995" s="2">
        <v>89633.925547580599</v>
      </c>
      <c r="L995" s="4">
        <f t="shared" si="15"/>
        <v>117420.44246733059</v>
      </c>
      <c r="M995" s="3">
        <v>15332.9596774194</v>
      </c>
      <c r="N995" s="3">
        <v>7.9838709677419404</v>
      </c>
    </row>
    <row r="996" spans="1:14" x14ac:dyDescent="0.25">
      <c r="A996" s="1" t="s">
        <v>14</v>
      </c>
      <c r="B996" s="1" t="s">
        <v>3292</v>
      </c>
      <c r="C996" s="1" t="s">
        <v>3293</v>
      </c>
      <c r="D996" s="1" t="s">
        <v>3294</v>
      </c>
      <c r="E996" s="1" t="s">
        <v>3295</v>
      </c>
      <c r="F996" s="1" t="s">
        <v>478</v>
      </c>
      <c r="G996" s="1" t="s">
        <v>255</v>
      </c>
      <c r="H996" s="2">
        <v>11106409.8259</v>
      </c>
      <c r="I996" s="3">
        <v>6412198</v>
      </c>
      <c r="J996" s="3">
        <v>619</v>
      </c>
      <c r="K996" s="2">
        <v>89567.821176612895</v>
      </c>
      <c r="L996" s="4">
        <f t="shared" si="15"/>
        <v>117333.84574136289</v>
      </c>
      <c r="M996" s="3">
        <v>51711.274193548401</v>
      </c>
      <c r="N996" s="3">
        <v>4.9919354838709697</v>
      </c>
    </row>
    <row r="997" spans="1:14" x14ac:dyDescent="0.25">
      <c r="A997" s="1" t="s">
        <v>431</v>
      </c>
      <c r="B997" s="1" t="s">
        <v>3296</v>
      </c>
      <c r="C997" s="1" t="s">
        <v>574</v>
      </c>
      <c r="D997" s="1" t="s">
        <v>3297</v>
      </c>
      <c r="E997" s="1" t="s">
        <v>3298</v>
      </c>
      <c r="F997" s="1" t="s">
        <v>19</v>
      </c>
      <c r="G997" s="1" t="s">
        <v>35</v>
      </c>
      <c r="H997" s="2">
        <v>11060760.542300001</v>
      </c>
      <c r="I997" s="3">
        <v>5549010546</v>
      </c>
      <c r="J997" s="3">
        <v>4591</v>
      </c>
      <c r="K997" s="2">
        <v>89199.681792742005</v>
      </c>
      <c r="L997" s="4">
        <f t="shared" si="15"/>
        <v>116851.58314849203</v>
      </c>
      <c r="M997" s="3">
        <v>44750085.048387103</v>
      </c>
      <c r="N997" s="3">
        <v>37.024193548387103</v>
      </c>
    </row>
    <row r="998" spans="1:14" x14ac:dyDescent="0.25">
      <c r="A998" s="1" t="s">
        <v>431</v>
      </c>
      <c r="B998" s="1" t="s">
        <v>3299</v>
      </c>
      <c r="C998" s="1" t="s">
        <v>170</v>
      </c>
      <c r="D998" s="1" t="s">
        <v>3300</v>
      </c>
      <c r="E998" s="1" t="s">
        <v>3301</v>
      </c>
      <c r="F998" s="1" t="s">
        <v>19</v>
      </c>
      <c r="G998" s="1" t="s">
        <v>407</v>
      </c>
      <c r="H998" s="2">
        <v>11015084.4713</v>
      </c>
      <c r="I998" s="3">
        <v>4202525</v>
      </c>
      <c r="J998" s="3">
        <v>1782</v>
      </c>
      <c r="K998" s="2">
        <v>88831.326381451596</v>
      </c>
      <c r="L998" s="4">
        <f t="shared" si="15"/>
        <v>116369.0375597016</v>
      </c>
      <c r="M998" s="3">
        <v>33891.330645161303</v>
      </c>
      <c r="N998" s="3">
        <v>14.3709677419355</v>
      </c>
    </row>
    <row r="999" spans="1:14" x14ac:dyDescent="0.25">
      <c r="A999" s="1" t="s">
        <v>431</v>
      </c>
      <c r="B999" s="1" t="s">
        <v>3302</v>
      </c>
      <c r="C999" s="1" t="s">
        <v>98</v>
      </c>
      <c r="D999" s="1" t="s">
        <v>3303</v>
      </c>
      <c r="E999" s="1" t="s">
        <v>3304</v>
      </c>
      <c r="F999" s="1" t="s">
        <v>19</v>
      </c>
      <c r="G999" s="1" t="s">
        <v>323</v>
      </c>
      <c r="H999" s="2">
        <v>10928377.328299999</v>
      </c>
      <c r="I999" s="3">
        <v>40411027</v>
      </c>
      <c r="J999" s="3">
        <v>2754</v>
      </c>
      <c r="K999" s="2">
        <v>88132.075228225804</v>
      </c>
      <c r="L999" s="4">
        <f t="shared" si="15"/>
        <v>115453.0185489758</v>
      </c>
      <c r="M999" s="3">
        <v>325895.379032258</v>
      </c>
      <c r="N999" s="3">
        <v>22.209677419354801</v>
      </c>
    </row>
    <row r="1000" spans="1:14" x14ac:dyDescent="0.25">
      <c r="A1000" s="1" t="s">
        <v>431</v>
      </c>
      <c r="B1000" s="1" t="s">
        <v>3305</v>
      </c>
      <c r="C1000" s="1" t="s">
        <v>633</v>
      </c>
      <c r="D1000" s="1" t="s">
        <v>3306</v>
      </c>
      <c r="E1000" s="1" t="s">
        <v>3307</v>
      </c>
      <c r="F1000" s="1" t="s">
        <v>19</v>
      </c>
      <c r="G1000" s="1" t="s">
        <v>948</v>
      </c>
      <c r="H1000" s="2">
        <v>10800242.1581</v>
      </c>
      <c r="I1000" s="3">
        <v>1292451485</v>
      </c>
      <c r="J1000" s="3">
        <v>6954</v>
      </c>
      <c r="K1000" s="2">
        <v>87098.727081451594</v>
      </c>
      <c r="L1000" s="4">
        <f t="shared" si="15"/>
        <v>114099.33247670159</v>
      </c>
      <c r="M1000" s="3">
        <v>10422995.8467742</v>
      </c>
      <c r="N1000" s="3">
        <v>56.080645161290299</v>
      </c>
    </row>
    <row r="1001" spans="1:14" x14ac:dyDescent="0.25">
      <c r="A1001" s="1" t="s">
        <v>14</v>
      </c>
      <c r="B1001" s="1" t="s">
        <v>3308</v>
      </c>
      <c r="C1001" s="1" t="s">
        <v>3309</v>
      </c>
      <c r="D1001" s="1" t="s">
        <v>3310</v>
      </c>
      <c r="E1001" s="1" t="s">
        <v>3311</v>
      </c>
      <c r="F1001" s="1" t="s">
        <v>19</v>
      </c>
      <c r="G1001" s="1" t="s">
        <v>242</v>
      </c>
      <c r="H1001" s="2">
        <v>10778510.8631</v>
      </c>
      <c r="I1001" s="3">
        <v>43179953</v>
      </c>
      <c r="J1001" s="3">
        <v>1625</v>
      </c>
      <c r="K1001" s="2">
        <v>86923.474702419306</v>
      </c>
      <c r="L1001" s="4">
        <f t="shared" si="15"/>
        <v>113869.7518601693</v>
      </c>
      <c r="M1001" s="3">
        <v>348225.42741935502</v>
      </c>
      <c r="N1001" s="3">
        <v>13.1048387096774</v>
      </c>
    </row>
    <row r="1002" spans="1:14" x14ac:dyDescent="0.25">
      <c r="A1002" s="1" t="s">
        <v>14</v>
      </c>
      <c r="B1002" s="1" t="s">
        <v>3312</v>
      </c>
      <c r="C1002" s="1" t="s">
        <v>244</v>
      </c>
      <c r="D1002" s="1" t="s">
        <v>3313</v>
      </c>
      <c r="E1002" s="1" t="s">
        <v>3314</v>
      </c>
      <c r="F1002" s="1" t="s">
        <v>19</v>
      </c>
      <c r="G1002" s="1" t="s">
        <v>234</v>
      </c>
      <c r="H1002" s="2">
        <v>10687772.8729</v>
      </c>
      <c r="I1002" s="3">
        <v>5670331</v>
      </c>
      <c r="J1002" s="3">
        <v>2211</v>
      </c>
      <c r="K1002" s="2">
        <v>86191.716716935494</v>
      </c>
      <c r="L1002" s="4">
        <f t="shared" si="15"/>
        <v>112911.1488991855</v>
      </c>
      <c r="M1002" s="3">
        <v>45728.475806451599</v>
      </c>
      <c r="N1002" s="3">
        <v>17.830645161290299</v>
      </c>
    </row>
    <row r="1003" spans="1:14" x14ac:dyDescent="0.25">
      <c r="A1003" s="1" t="s">
        <v>431</v>
      </c>
      <c r="B1003" s="1" t="s">
        <v>3315</v>
      </c>
      <c r="C1003" s="1" t="s">
        <v>2782</v>
      </c>
      <c r="D1003" s="1" t="s">
        <v>3316</v>
      </c>
      <c r="E1003" s="1" t="s">
        <v>3317</v>
      </c>
      <c r="F1003" s="1" t="s">
        <v>19</v>
      </c>
      <c r="G1003" s="1" t="s">
        <v>268</v>
      </c>
      <c r="H1003" s="2">
        <v>10649665.7281</v>
      </c>
      <c r="I1003" s="3">
        <v>8383556</v>
      </c>
      <c r="J1003" s="3">
        <v>1055</v>
      </c>
      <c r="K1003" s="2">
        <v>85884.401033064496</v>
      </c>
      <c r="L1003" s="4">
        <f t="shared" si="15"/>
        <v>112508.56535331449</v>
      </c>
      <c r="M1003" s="3">
        <v>67609.322580645196</v>
      </c>
      <c r="N1003" s="3">
        <v>8.5080645161290303</v>
      </c>
    </row>
    <row r="1004" spans="1:14" x14ac:dyDescent="0.25">
      <c r="A1004" s="1" t="s">
        <v>431</v>
      </c>
      <c r="B1004" s="1" t="s">
        <v>3318</v>
      </c>
      <c r="C1004" s="1" t="s">
        <v>3319</v>
      </c>
      <c r="D1004" s="1" t="s">
        <v>3320</v>
      </c>
      <c r="E1004" s="1" t="s">
        <v>3321</v>
      </c>
      <c r="F1004" s="1" t="s">
        <v>19</v>
      </c>
      <c r="G1004" s="1" t="s">
        <v>165</v>
      </c>
      <c r="H1004" s="2">
        <v>10639360.6066</v>
      </c>
      <c r="I1004" s="3">
        <v>288821283</v>
      </c>
      <c r="J1004" s="3">
        <v>3107</v>
      </c>
      <c r="K1004" s="2">
        <v>85801.295214516096</v>
      </c>
      <c r="L1004" s="4">
        <f t="shared" si="15"/>
        <v>112399.69673101608</v>
      </c>
      <c r="M1004" s="3">
        <v>2329203.8951612902</v>
      </c>
      <c r="N1004" s="3">
        <v>25.056451612903199</v>
      </c>
    </row>
    <row r="1005" spans="1:14" x14ac:dyDescent="0.25">
      <c r="A1005" s="1" t="s">
        <v>431</v>
      </c>
      <c r="B1005" s="1" t="s">
        <v>3322</v>
      </c>
      <c r="C1005" s="1" t="s">
        <v>3323</v>
      </c>
      <c r="D1005" s="1" t="s">
        <v>3324</v>
      </c>
      <c r="E1005" s="1" t="s">
        <v>3325</v>
      </c>
      <c r="F1005" s="1" t="s">
        <v>19</v>
      </c>
      <c r="G1005" s="1" t="s">
        <v>177</v>
      </c>
      <c r="H1005" s="2">
        <v>10636031.864700001</v>
      </c>
      <c r="I1005" s="3">
        <v>6648742</v>
      </c>
      <c r="J1005" s="3">
        <v>893</v>
      </c>
      <c r="K1005" s="2">
        <v>85774.450521774197</v>
      </c>
      <c r="L1005" s="4">
        <f t="shared" si="15"/>
        <v>112364.5301835242</v>
      </c>
      <c r="M1005" s="3">
        <v>53618.887096774197</v>
      </c>
      <c r="N1005" s="3">
        <v>7.2016129032258096</v>
      </c>
    </row>
    <row r="1006" spans="1:14" x14ac:dyDescent="0.25">
      <c r="A1006" s="1" t="s">
        <v>431</v>
      </c>
      <c r="B1006" s="1" t="s">
        <v>3326</v>
      </c>
      <c r="C1006" s="1" t="s">
        <v>37</v>
      </c>
      <c r="D1006" s="1" t="s">
        <v>3327</v>
      </c>
      <c r="E1006" s="1" t="s">
        <v>3328</v>
      </c>
      <c r="F1006" s="1" t="s">
        <v>19</v>
      </c>
      <c r="G1006" s="1" t="s">
        <v>280</v>
      </c>
      <c r="H1006" s="2">
        <v>10634016.7601</v>
      </c>
      <c r="I1006" s="3">
        <v>800052</v>
      </c>
      <c r="J1006" s="3">
        <v>1220</v>
      </c>
      <c r="K1006" s="2">
        <v>85758.199678225807</v>
      </c>
      <c r="L1006" s="4">
        <f t="shared" si="15"/>
        <v>112343.2415784758</v>
      </c>
      <c r="M1006" s="3">
        <v>6452.0322580645197</v>
      </c>
      <c r="N1006" s="3">
        <v>9.8387096774193505</v>
      </c>
    </row>
    <row r="1007" spans="1:14" x14ac:dyDescent="0.25">
      <c r="A1007" s="1" t="s">
        <v>431</v>
      </c>
      <c r="B1007" s="1" t="s">
        <v>3329</v>
      </c>
      <c r="C1007" s="1" t="s">
        <v>98</v>
      </c>
      <c r="D1007" s="1" t="s">
        <v>3330</v>
      </c>
      <c r="E1007" s="1" t="s">
        <v>3331</v>
      </c>
      <c r="F1007" s="1" t="s">
        <v>19</v>
      </c>
      <c r="G1007" s="1" t="s">
        <v>20</v>
      </c>
      <c r="H1007" s="2">
        <v>10609528.5481</v>
      </c>
      <c r="I1007" s="3">
        <v>39973715</v>
      </c>
      <c r="J1007" s="3">
        <v>3304</v>
      </c>
      <c r="K1007" s="2">
        <v>85560.714097580596</v>
      </c>
      <c r="L1007" s="4">
        <f t="shared" si="15"/>
        <v>112084.53546783059</v>
      </c>
      <c r="M1007" s="3">
        <v>322368.66935483902</v>
      </c>
      <c r="N1007" s="3">
        <v>26.645161290322601</v>
      </c>
    </row>
    <row r="1008" spans="1:14" x14ac:dyDescent="0.25">
      <c r="A1008" s="1" t="s">
        <v>431</v>
      </c>
      <c r="B1008" s="1" t="s">
        <v>3332</v>
      </c>
      <c r="C1008" s="1" t="s">
        <v>3333</v>
      </c>
      <c r="D1008" s="1" t="s">
        <v>3334</v>
      </c>
      <c r="E1008" s="1" t="s">
        <v>3335</v>
      </c>
      <c r="F1008" s="1" t="s">
        <v>19</v>
      </c>
      <c r="G1008" s="1" t="s">
        <v>29</v>
      </c>
      <c r="H1008" s="2">
        <v>10557059.5803</v>
      </c>
      <c r="I1008" s="3">
        <v>9578595</v>
      </c>
      <c r="J1008" s="3">
        <v>3817</v>
      </c>
      <c r="K1008" s="2">
        <v>85137.5772604839</v>
      </c>
      <c r="L1008" s="4">
        <f t="shared" si="15"/>
        <v>111530.22621123391</v>
      </c>
      <c r="M1008" s="3">
        <v>77246.733870967699</v>
      </c>
      <c r="N1008" s="3">
        <v>30.7822580645161</v>
      </c>
    </row>
    <row r="1009" spans="1:14" x14ac:dyDescent="0.25">
      <c r="A1009" s="1" t="s">
        <v>14</v>
      </c>
      <c r="B1009" s="1" t="s">
        <v>3336</v>
      </c>
      <c r="C1009" s="1" t="s">
        <v>98</v>
      </c>
      <c r="D1009" s="1" t="s">
        <v>3337</v>
      </c>
      <c r="E1009" s="1" t="s">
        <v>3338</v>
      </c>
      <c r="F1009" s="1" t="s">
        <v>19</v>
      </c>
      <c r="G1009" s="1" t="s">
        <v>20</v>
      </c>
      <c r="H1009" s="2">
        <v>10551303.8046</v>
      </c>
      <c r="I1009" s="3">
        <v>45089254</v>
      </c>
      <c r="J1009" s="3">
        <v>3170</v>
      </c>
      <c r="K1009" s="2">
        <v>85091.159714516107</v>
      </c>
      <c r="L1009" s="4">
        <f t="shared" si="15"/>
        <v>111469.41922601611</v>
      </c>
      <c r="M1009" s="3">
        <v>363623.01612903201</v>
      </c>
      <c r="N1009" s="3">
        <v>25.564516129032299</v>
      </c>
    </row>
    <row r="1010" spans="1:14" x14ac:dyDescent="0.25">
      <c r="A1010" s="1" t="s">
        <v>431</v>
      </c>
      <c r="B1010" s="1" t="s">
        <v>3339</v>
      </c>
      <c r="C1010" s="1" t="s">
        <v>220</v>
      </c>
      <c r="D1010" s="1" t="s">
        <v>3340</v>
      </c>
      <c r="E1010" s="1" t="s">
        <v>3341</v>
      </c>
      <c r="F1010" s="1" t="s">
        <v>34</v>
      </c>
      <c r="G1010" s="1" t="s">
        <v>303</v>
      </c>
      <c r="H1010" s="2">
        <v>10548082.8628</v>
      </c>
      <c r="I1010" s="3">
        <v>28002456</v>
      </c>
      <c r="J1010" s="3">
        <v>2903</v>
      </c>
      <c r="K1010" s="2">
        <v>85065.184377419297</v>
      </c>
      <c r="L1010" s="4">
        <f t="shared" si="15"/>
        <v>111435.39153441928</v>
      </c>
      <c r="M1010" s="3">
        <v>225826.25806451601</v>
      </c>
      <c r="N1010" s="3">
        <v>23.411290322580601</v>
      </c>
    </row>
    <row r="1011" spans="1:14" x14ac:dyDescent="0.25">
      <c r="A1011" s="1" t="s">
        <v>14</v>
      </c>
      <c r="B1011" s="1" t="s">
        <v>3342</v>
      </c>
      <c r="C1011" s="1" t="s">
        <v>637</v>
      </c>
      <c r="D1011" s="1" t="s">
        <v>3343</v>
      </c>
      <c r="E1011" s="1" t="s">
        <v>3344</v>
      </c>
      <c r="F1011" s="1" t="s">
        <v>622</v>
      </c>
      <c r="G1011" s="1" t="s">
        <v>255</v>
      </c>
      <c r="H1011" s="2">
        <v>10508752.4641</v>
      </c>
      <c r="I1011" s="3">
        <v>11131150</v>
      </c>
      <c r="J1011" s="3">
        <v>1193</v>
      </c>
      <c r="K1011" s="2">
        <v>84748.003742741901</v>
      </c>
      <c r="L1011" s="4">
        <f t="shared" si="15"/>
        <v>111019.88490299189</v>
      </c>
      <c r="M1011" s="3">
        <v>89767.338709677395</v>
      </c>
      <c r="N1011" s="3">
        <v>9.6209677419354804</v>
      </c>
    </row>
    <row r="1012" spans="1:14" x14ac:dyDescent="0.25">
      <c r="A1012" s="1" t="s">
        <v>14</v>
      </c>
      <c r="B1012" s="1" t="s">
        <v>3345</v>
      </c>
      <c r="C1012" s="1" t="s">
        <v>37</v>
      </c>
      <c r="D1012" s="1" t="s">
        <v>3346</v>
      </c>
      <c r="E1012" s="1" t="s">
        <v>3347</v>
      </c>
      <c r="F1012" s="1" t="s">
        <v>19</v>
      </c>
      <c r="G1012" s="1" t="s">
        <v>251</v>
      </c>
      <c r="H1012" s="2">
        <v>10501794.6899</v>
      </c>
      <c r="I1012" s="3">
        <v>264435</v>
      </c>
      <c r="J1012" s="3">
        <v>1760</v>
      </c>
      <c r="K1012" s="2">
        <v>84691.892660483907</v>
      </c>
      <c r="L1012" s="4">
        <f t="shared" si="15"/>
        <v>110946.37938523393</v>
      </c>
      <c r="M1012" s="3">
        <v>2132.5403225806499</v>
      </c>
      <c r="N1012" s="3">
        <v>14.193548387096801</v>
      </c>
    </row>
    <row r="1013" spans="1:14" x14ac:dyDescent="0.25">
      <c r="A1013" s="1" t="s">
        <v>431</v>
      </c>
      <c r="B1013" s="1" t="s">
        <v>3348</v>
      </c>
      <c r="C1013" s="1" t="s">
        <v>37</v>
      </c>
      <c r="D1013" s="1" t="s">
        <v>3349</v>
      </c>
      <c r="E1013" s="1" t="s">
        <v>3350</v>
      </c>
      <c r="F1013" s="1" t="s">
        <v>19</v>
      </c>
      <c r="G1013" s="1" t="s">
        <v>268</v>
      </c>
      <c r="H1013" s="2">
        <v>10489027.446799999</v>
      </c>
      <c r="I1013" s="3">
        <v>21016489</v>
      </c>
      <c r="J1013" s="3">
        <v>1088</v>
      </c>
      <c r="K1013" s="2">
        <v>84588.931022580698</v>
      </c>
      <c r="L1013" s="4">
        <f t="shared" si="15"/>
        <v>110811.49963958072</v>
      </c>
      <c r="M1013" s="3">
        <v>169487.814516129</v>
      </c>
      <c r="N1013" s="3">
        <v>8.7741935483870996</v>
      </c>
    </row>
    <row r="1014" spans="1:14" x14ac:dyDescent="0.25">
      <c r="A1014" s="1" t="s">
        <v>431</v>
      </c>
      <c r="B1014" s="1" t="s">
        <v>3351</v>
      </c>
      <c r="C1014" s="1" t="s">
        <v>1659</v>
      </c>
      <c r="D1014" s="1" t="s">
        <v>3352</v>
      </c>
      <c r="E1014" s="1" t="s">
        <v>3353</v>
      </c>
      <c r="F1014" s="1" t="s">
        <v>478</v>
      </c>
      <c r="G1014" s="1" t="s">
        <v>35</v>
      </c>
      <c r="H1014" s="2">
        <v>10415509.6689</v>
      </c>
      <c r="I1014" s="3">
        <v>12195178</v>
      </c>
      <c r="J1014" s="3">
        <v>1440</v>
      </c>
      <c r="K1014" s="2">
        <v>83996.045716935594</v>
      </c>
      <c r="L1014" s="4">
        <f t="shared" si="15"/>
        <v>110034.81988918563</v>
      </c>
      <c r="M1014" s="3">
        <v>98348.209677419305</v>
      </c>
      <c r="N1014" s="3">
        <v>11.6129032258065</v>
      </c>
    </row>
    <row r="1015" spans="1:14" x14ac:dyDescent="0.25">
      <c r="A1015" s="1" t="s">
        <v>14</v>
      </c>
      <c r="B1015" s="1" t="s">
        <v>3354</v>
      </c>
      <c r="C1015" s="1" t="s">
        <v>3355</v>
      </c>
      <c r="D1015" s="1" t="s">
        <v>3356</v>
      </c>
      <c r="E1015" s="1" t="s">
        <v>3357</v>
      </c>
      <c r="F1015" s="1" t="s">
        <v>1923</v>
      </c>
      <c r="G1015" s="1" t="s">
        <v>255</v>
      </c>
      <c r="H1015" s="2">
        <v>10414726.0703</v>
      </c>
      <c r="I1015" s="3">
        <v>517582</v>
      </c>
      <c r="J1015" s="3">
        <v>1300</v>
      </c>
      <c r="K1015" s="2">
        <v>83989.726373387093</v>
      </c>
      <c r="L1015" s="4">
        <f t="shared" si="15"/>
        <v>110026.54154913709</v>
      </c>
      <c r="M1015" s="3">
        <v>4174.0483870967701</v>
      </c>
      <c r="N1015" s="3">
        <v>10.4838709677419</v>
      </c>
    </row>
    <row r="1016" spans="1:14" x14ac:dyDescent="0.25">
      <c r="A1016" s="1" t="s">
        <v>431</v>
      </c>
      <c r="B1016" s="1" t="s">
        <v>3358</v>
      </c>
      <c r="C1016" s="1" t="s">
        <v>244</v>
      </c>
      <c r="D1016" s="1" t="s">
        <v>3359</v>
      </c>
      <c r="E1016" s="1" t="s">
        <v>3360</v>
      </c>
      <c r="F1016" s="1" t="s">
        <v>19</v>
      </c>
      <c r="G1016" s="1" t="s">
        <v>392</v>
      </c>
      <c r="H1016" s="2">
        <v>10409789.0119</v>
      </c>
      <c r="I1016" s="3">
        <v>6153189</v>
      </c>
      <c r="J1016" s="3">
        <v>1148</v>
      </c>
      <c r="K1016" s="2">
        <v>83949.911386290303</v>
      </c>
      <c r="L1016" s="4">
        <f t="shared" si="15"/>
        <v>109974.3839160403</v>
      </c>
      <c r="M1016" s="3">
        <v>49622.4919354839</v>
      </c>
      <c r="N1016" s="3">
        <v>9.2580645161290303</v>
      </c>
    </row>
    <row r="1017" spans="1:14" x14ac:dyDescent="0.25">
      <c r="A1017" s="1" t="s">
        <v>431</v>
      </c>
      <c r="B1017" s="1" t="s">
        <v>3361</v>
      </c>
      <c r="C1017" s="1" t="s">
        <v>3286</v>
      </c>
      <c r="D1017" s="1" t="s">
        <v>3362</v>
      </c>
      <c r="E1017" s="1" t="s">
        <v>3363</v>
      </c>
      <c r="F1017" s="1" t="s">
        <v>19</v>
      </c>
      <c r="G1017" s="1" t="s">
        <v>268</v>
      </c>
      <c r="H1017" s="2">
        <v>10379170.3036</v>
      </c>
      <c r="I1017" s="3">
        <v>326498345</v>
      </c>
      <c r="J1017" s="3">
        <v>5350</v>
      </c>
      <c r="K1017" s="2">
        <v>83702.986319354794</v>
      </c>
      <c r="L1017" s="4">
        <f t="shared" si="15"/>
        <v>109650.91207835478</v>
      </c>
      <c r="M1017" s="3">
        <v>2633051.1693548402</v>
      </c>
      <c r="N1017" s="3">
        <v>43.145161290322598</v>
      </c>
    </row>
    <row r="1018" spans="1:14" x14ac:dyDescent="0.25">
      <c r="A1018" s="1" t="s">
        <v>431</v>
      </c>
      <c r="B1018" s="1" t="s">
        <v>3364</v>
      </c>
      <c r="C1018" s="1" t="s">
        <v>98</v>
      </c>
      <c r="D1018" s="1" t="s">
        <v>3365</v>
      </c>
      <c r="E1018" s="1" t="s">
        <v>3366</v>
      </c>
      <c r="F1018" s="1" t="s">
        <v>19</v>
      </c>
      <c r="G1018" s="1" t="s">
        <v>323</v>
      </c>
      <c r="H1018" s="2">
        <v>10366990.5107</v>
      </c>
      <c r="I1018" s="3">
        <v>2486227</v>
      </c>
      <c r="J1018" s="3">
        <v>1759</v>
      </c>
      <c r="K1018" s="2">
        <v>83604.762183064493</v>
      </c>
      <c r="L1018" s="4">
        <f t="shared" si="15"/>
        <v>109522.23845981449</v>
      </c>
      <c r="M1018" s="3">
        <v>20050.217741935499</v>
      </c>
      <c r="N1018" s="3">
        <v>14.185483870967699</v>
      </c>
    </row>
    <row r="1019" spans="1:14" x14ac:dyDescent="0.25">
      <c r="A1019" s="1" t="s">
        <v>431</v>
      </c>
      <c r="B1019" s="1" t="s">
        <v>3367</v>
      </c>
      <c r="C1019" s="1" t="s">
        <v>170</v>
      </c>
      <c r="D1019" s="1" t="s">
        <v>3368</v>
      </c>
      <c r="E1019" s="1" t="s">
        <v>3369</v>
      </c>
      <c r="F1019" s="1" t="s">
        <v>19</v>
      </c>
      <c r="G1019" s="1" t="s">
        <v>407</v>
      </c>
      <c r="H1019" s="2">
        <v>10335586.5364</v>
      </c>
      <c r="I1019" s="3">
        <v>5329659</v>
      </c>
      <c r="J1019" s="3">
        <v>1940</v>
      </c>
      <c r="K1019" s="2">
        <v>83351.504325806498</v>
      </c>
      <c r="L1019" s="4">
        <f t="shared" si="15"/>
        <v>109190.47066680652</v>
      </c>
      <c r="M1019" s="3">
        <v>42981.120967741903</v>
      </c>
      <c r="N1019" s="3">
        <v>15.6451612903226</v>
      </c>
    </row>
    <row r="1020" spans="1:14" x14ac:dyDescent="0.25">
      <c r="A1020" s="1" t="s">
        <v>431</v>
      </c>
      <c r="B1020" s="1" t="s">
        <v>3370</v>
      </c>
      <c r="C1020" s="1" t="s">
        <v>818</v>
      </c>
      <c r="D1020" s="1" t="s">
        <v>3371</v>
      </c>
      <c r="E1020" s="1" t="s">
        <v>3372</v>
      </c>
      <c r="F1020" s="1" t="s">
        <v>19</v>
      </c>
      <c r="G1020" s="1" t="s">
        <v>407</v>
      </c>
      <c r="H1020" s="2">
        <v>10228338.628599999</v>
      </c>
      <c r="I1020" s="3">
        <v>14596928</v>
      </c>
      <c r="J1020" s="3">
        <v>590</v>
      </c>
      <c r="K1020" s="2">
        <v>82486.6018435484</v>
      </c>
      <c r="L1020" s="4">
        <f t="shared" si="15"/>
        <v>108057.44841504841</v>
      </c>
      <c r="M1020" s="3">
        <v>117717.161290323</v>
      </c>
      <c r="N1020" s="3">
        <v>4.7580645161290303</v>
      </c>
    </row>
    <row r="1021" spans="1:14" x14ac:dyDescent="0.25">
      <c r="A1021" s="1" t="s">
        <v>431</v>
      </c>
      <c r="B1021" s="1" t="s">
        <v>3373</v>
      </c>
      <c r="C1021" s="1" t="s">
        <v>170</v>
      </c>
      <c r="D1021" s="1" t="s">
        <v>3374</v>
      </c>
      <c r="E1021" s="1" t="s">
        <v>3375</v>
      </c>
      <c r="F1021" s="1" t="s">
        <v>19</v>
      </c>
      <c r="G1021" s="1" t="s">
        <v>20</v>
      </c>
      <c r="H1021" s="2">
        <v>10132983.5681</v>
      </c>
      <c r="I1021" s="3">
        <v>591692219</v>
      </c>
      <c r="J1021" s="3">
        <v>4560</v>
      </c>
      <c r="K1021" s="2">
        <v>81717.609420161301</v>
      </c>
      <c r="L1021" s="4">
        <f t="shared" si="15"/>
        <v>107050.06834041131</v>
      </c>
      <c r="M1021" s="3">
        <v>4771711.4435483897</v>
      </c>
      <c r="N1021" s="3">
        <v>36.774193548387103</v>
      </c>
    </row>
    <row r="1022" spans="1:14" x14ac:dyDescent="0.25">
      <c r="A1022" s="1" t="s">
        <v>431</v>
      </c>
      <c r="B1022" s="1" t="s">
        <v>3376</v>
      </c>
      <c r="C1022" s="1" t="s">
        <v>98</v>
      </c>
      <c r="D1022" s="1" t="s">
        <v>3377</v>
      </c>
      <c r="E1022" s="1" t="s">
        <v>3378</v>
      </c>
      <c r="F1022" s="1" t="s">
        <v>19</v>
      </c>
      <c r="G1022" s="1" t="s">
        <v>609</v>
      </c>
      <c r="H1022" s="2">
        <v>10124675.668400001</v>
      </c>
      <c r="I1022" s="3">
        <v>2837421</v>
      </c>
      <c r="J1022" s="3">
        <v>977</v>
      </c>
      <c r="K1022" s="2">
        <v>81650.610229032303</v>
      </c>
      <c r="L1022" s="4">
        <f t="shared" si="15"/>
        <v>106962.29940003232</v>
      </c>
      <c r="M1022" s="3">
        <v>22882.427419354801</v>
      </c>
      <c r="N1022" s="3">
        <v>7.8790322580645196</v>
      </c>
    </row>
    <row r="1023" spans="1:14" x14ac:dyDescent="0.25">
      <c r="A1023" s="1" t="s">
        <v>14</v>
      </c>
      <c r="B1023" s="1" t="s">
        <v>3379</v>
      </c>
      <c r="C1023" s="1" t="s">
        <v>154</v>
      </c>
      <c r="D1023" s="1" t="s">
        <v>3380</v>
      </c>
      <c r="E1023" s="1" t="s">
        <v>3381</v>
      </c>
      <c r="F1023" s="1" t="s">
        <v>19</v>
      </c>
      <c r="G1023" s="1" t="s">
        <v>29</v>
      </c>
      <c r="H1023" s="2">
        <v>10049096.8566</v>
      </c>
      <c r="I1023" s="3">
        <v>891311524</v>
      </c>
      <c r="J1023" s="3">
        <v>5691</v>
      </c>
      <c r="K1023" s="2">
        <v>81041.103682258094</v>
      </c>
      <c r="L1023" s="4">
        <f t="shared" si="15"/>
        <v>106163.84582375811</v>
      </c>
      <c r="M1023" s="3">
        <v>7187996.1612903196</v>
      </c>
      <c r="N1023" s="3">
        <v>45.895161290322598</v>
      </c>
    </row>
    <row r="1024" spans="1:14" x14ac:dyDescent="0.25">
      <c r="A1024" s="1" t="s">
        <v>431</v>
      </c>
      <c r="B1024" s="1" t="s">
        <v>3382</v>
      </c>
      <c r="C1024" s="1" t="s">
        <v>98</v>
      </c>
      <c r="D1024" s="1" t="s">
        <v>3383</v>
      </c>
      <c r="E1024" s="1" t="s">
        <v>3384</v>
      </c>
      <c r="F1024" s="1" t="s">
        <v>19</v>
      </c>
      <c r="G1024" s="1" t="s">
        <v>29</v>
      </c>
      <c r="H1024" s="2">
        <v>9883955.8979000095</v>
      </c>
      <c r="I1024" s="3">
        <v>9579573</v>
      </c>
      <c r="J1024" s="3">
        <v>2132</v>
      </c>
      <c r="K1024" s="2">
        <v>79709.321757258105</v>
      </c>
      <c r="L1024" s="4">
        <f t="shared" si="15"/>
        <v>104419.21150200813</v>
      </c>
      <c r="M1024" s="3">
        <v>77254.620967741896</v>
      </c>
      <c r="N1024" s="3">
        <v>17.193548387096801</v>
      </c>
    </row>
    <row r="1025" spans="1:14" x14ac:dyDescent="0.25">
      <c r="A1025" s="1" t="s">
        <v>14</v>
      </c>
      <c r="B1025" s="1" t="s">
        <v>3385</v>
      </c>
      <c r="C1025" s="1" t="s">
        <v>154</v>
      </c>
      <c r="D1025" s="1" t="s">
        <v>3386</v>
      </c>
      <c r="E1025" s="1" t="s">
        <v>3387</v>
      </c>
      <c r="F1025" s="1" t="s">
        <v>19</v>
      </c>
      <c r="G1025" s="1" t="s">
        <v>255</v>
      </c>
      <c r="H1025" s="2">
        <v>9854943.4527000003</v>
      </c>
      <c r="I1025" s="3">
        <v>9481551</v>
      </c>
      <c r="J1025" s="3">
        <v>2781</v>
      </c>
      <c r="K1025" s="2">
        <v>79475.350424999997</v>
      </c>
      <c r="L1025" s="4">
        <f t="shared" si="15"/>
        <v>104112.70905675</v>
      </c>
      <c r="M1025" s="3">
        <v>76464.120967741896</v>
      </c>
      <c r="N1025" s="3">
        <v>22.427419354838701</v>
      </c>
    </row>
    <row r="1026" spans="1:14" x14ac:dyDescent="0.25">
      <c r="A1026" s="1" t="s">
        <v>14</v>
      </c>
      <c r="B1026" s="1" t="s">
        <v>3388</v>
      </c>
      <c r="C1026" s="1" t="s">
        <v>60</v>
      </c>
      <c r="D1026" s="1" t="s">
        <v>3389</v>
      </c>
      <c r="E1026" s="1" t="s">
        <v>3390</v>
      </c>
      <c r="F1026" s="1" t="s">
        <v>19</v>
      </c>
      <c r="G1026" s="1" t="s">
        <v>255</v>
      </c>
      <c r="H1026" s="2">
        <v>9822140.6469000001</v>
      </c>
      <c r="I1026" s="3">
        <v>923491</v>
      </c>
      <c r="J1026" s="3">
        <v>1644</v>
      </c>
      <c r="K1026" s="2">
        <v>79210.811668548398</v>
      </c>
      <c r="L1026" s="4">
        <f t="shared" si="15"/>
        <v>103766.16328579841</v>
      </c>
      <c r="M1026" s="3">
        <v>7447.5080645161297</v>
      </c>
      <c r="N1026" s="3">
        <v>13.258064516129</v>
      </c>
    </row>
    <row r="1027" spans="1:14" x14ac:dyDescent="0.25">
      <c r="A1027" s="1" t="s">
        <v>431</v>
      </c>
      <c r="B1027" s="1" t="s">
        <v>3391</v>
      </c>
      <c r="C1027" s="1" t="s">
        <v>637</v>
      </c>
      <c r="D1027" s="1" t="s">
        <v>3392</v>
      </c>
      <c r="E1027" s="1" t="s">
        <v>3393</v>
      </c>
      <c r="F1027" s="1" t="s">
        <v>1029</v>
      </c>
      <c r="G1027" s="1" t="s">
        <v>35</v>
      </c>
      <c r="H1027" s="2">
        <v>9801941.8690000102</v>
      </c>
      <c r="I1027" s="3">
        <v>753740473</v>
      </c>
      <c r="J1027" s="3">
        <v>2849</v>
      </c>
      <c r="K1027" s="2">
        <v>79047.9182983871</v>
      </c>
      <c r="L1027" s="4">
        <f t="shared" ref="L1027:L1090" si="16">K1027*1.31</f>
        <v>103552.7729708871</v>
      </c>
      <c r="M1027" s="3">
        <v>6078552.2016129</v>
      </c>
      <c r="N1027" s="3">
        <v>22.9758064516129</v>
      </c>
    </row>
    <row r="1028" spans="1:14" x14ac:dyDescent="0.25">
      <c r="A1028" s="1" t="s">
        <v>431</v>
      </c>
      <c r="B1028" s="1" t="s">
        <v>3394</v>
      </c>
      <c r="C1028" s="1" t="s">
        <v>170</v>
      </c>
      <c r="D1028" s="1" t="s">
        <v>3395</v>
      </c>
      <c r="E1028" s="1" t="s">
        <v>3396</v>
      </c>
      <c r="F1028" s="1" t="s">
        <v>19</v>
      </c>
      <c r="G1028" s="1" t="s">
        <v>152</v>
      </c>
      <c r="H1028" s="2">
        <v>9718078.0333999991</v>
      </c>
      <c r="I1028" s="3">
        <v>17667703</v>
      </c>
      <c r="J1028" s="3">
        <v>1414</v>
      </c>
      <c r="K1028" s="2">
        <v>78371.597043548405</v>
      </c>
      <c r="L1028" s="4">
        <f t="shared" si="16"/>
        <v>102666.79212704841</v>
      </c>
      <c r="M1028" s="3">
        <v>142481.47580645201</v>
      </c>
      <c r="N1028" s="3">
        <v>11.4032258064516</v>
      </c>
    </row>
    <row r="1029" spans="1:14" x14ac:dyDescent="0.25">
      <c r="A1029" s="1" t="s">
        <v>431</v>
      </c>
      <c r="B1029" s="1" t="s">
        <v>3397</v>
      </c>
      <c r="C1029" s="1" t="s">
        <v>362</v>
      </c>
      <c r="D1029" s="1" t="s">
        <v>3398</v>
      </c>
      <c r="E1029" s="1" t="s">
        <v>3399</v>
      </c>
      <c r="F1029" s="1" t="s">
        <v>19</v>
      </c>
      <c r="G1029" s="1" t="s">
        <v>29</v>
      </c>
      <c r="H1029" s="2">
        <v>9696313.0008000005</v>
      </c>
      <c r="I1029" s="3">
        <v>5664089</v>
      </c>
      <c r="J1029" s="3">
        <v>1463</v>
      </c>
      <c r="K1029" s="2">
        <v>78196.072587096802</v>
      </c>
      <c r="L1029" s="4">
        <f t="shared" si="16"/>
        <v>102436.85508909682</v>
      </c>
      <c r="M1029" s="3">
        <v>45678.137096774197</v>
      </c>
      <c r="N1029" s="3">
        <v>11.798387096774199</v>
      </c>
    </row>
    <row r="1030" spans="1:14" x14ac:dyDescent="0.25">
      <c r="A1030" s="1" t="s">
        <v>431</v>
      </c>
      <c r="B1030" s="1" t="s">
        <v>3400</v>
      </c>
      <c r="C1030" s="1" t="s">
        <v>170</v>
      </c>
      <c r="D1030" s="1" t="s">
        <v>3401</v>
      </c>
      <c r="E1030" s="1" t="s">
        <v>3402</v>
      </c>
      <c r="F1030" s="1" t="s">
        <v>19</v>
      </c>
      <c r="G1030" s="1" t="s">
        <v>182</v>
      </c>
      <c r="H1030" s="2">
        <v>9695108.5508999992</v>
      </c>
      <c r="I1030" s="3">
        <v>17991124</v>
      </c>
      <c r="J1030" s="3">
        <v>1162</v>
      </c>
      <c r="K1030" s="2">
        <v>78186.359281451601</v>
      </c>
      <c r="L1030" s="4">
        <f t="shared" si="16"/>
        <v>102424.1306587016</v>
      </c>
      <c r="M1030" s="3">
        <v>145089.70967741901</v>
      </c>
      <c r="N1030" s="3">
        <v>9.3709677419354804</v>
      </c>
    </row>
    <row r="1031" spans="1:14" x14ac:dyDescent="0.25">
      <c r="A1031" s="1" t="s">
        <v>431</v>
      </c>
      <c r="B1031" s="1" t="s">
        <v>3403</v>
      </c>
      <c r="C1031" s="1" t="s">
        <v>170</v>
      </c>
      <c r="D1031" s="1" t="s">
        <v>3404</v>
      </c>
      <c r="E1031" s="1" t="s">
        <v>3405</v>
      </c>
      <c r="F1031" s="1" t="s">
        <v>19</v>
      </c>
      <c r="G1031" s="1" t="s">
        <v>948</v>
      </c>
      <c r="H1031" s="2">
        <v>9683778.0526000001</v>
      </c>
      <c r="I1031" s="3">
        <v>312641667</v>
      </c>
      <c r="J1031" s="3">
        <v>5500</v>
      </c>
      <c r="K1031" s="2">
        <v>78094.984295161295</v>
      </c>
      <c r="L1031" s="4">
        <f t="shared" si="16"/>
        <v>102304.4294266613</v>
      </c>
      <c r="M1031" s="3">
        <v>2521303.7661290299</v>
      </c>
      <c r="N1031" s="3">
        <v>44.354838709677402</v>
      </c>
    </row>
    <row r="1032" spans="1:14" x14ac:dyDescent="0.25">
      <c r="A1032" s="1" t="s">
        <v>14</v>
      </c>
      <c r="B1032" s="1" t="s">
        <v>3406</v>
      </c>
      <c r="C1032" s="1" t="s">
        <v>31</v>
      </c>
      <c r="D1032" s="1" t="s">
        <v>3407</v>
      </c>
      <c r="E1032" s="1" t="s">
        <v>3408</v>
      </c>
      <c r="F1032" s="1" t="s">
        <v>19</v>
      </c>
      <c r="G1032" s="1" t="s">
        <v>255</v>
      </c>
      <c r="H1032" s="2">
        <v>9658891.6735999994</v>
      </c>
      <c r="I1032" s="3">
        <v>15499469</v>
      </c>
      <c r="J1032" s="3">
        <v>429</v>
      </c>
      <c r="K1032" s="2">
        <v>77894.287690322599</v>
      </c>
      <c r="L1032" s="4">
        <f t="shared" si="16"/>
        <v>102041.51687432261</v>
      </c>
      <c r="M1032" s="3">
        <v>124995.717741935</v>
      </c>
      <c r="N1032" s="3">
        <v>3.4596774193548399</v>
      </c>
    </row>
    <row r="1033" spans="1:14" x14ac:dyDescent="0.25">
      <c r="A1033" s="1" t="s">
        <v>431</v>
      </c>
      <c r="B1033" s="1" t="s">
        <v>3409</v>
      </c>
      <c r="C1033" s="1" t="s">
        <v>130</v>
      </c>
      <c r="D1033" s="1" t="s">
        <v>3410</v>
      </c>
      <c r="E1033" s="1" t="s">
        <v>3411</v>
      </c>
      <c r="F1033" s="1" t="s">
        <v>133</v>
      </c>
      <c r="G1033" s="1" t="s">
        <v>20</v>
      </c>
      <c r="H1033" s="2">
        <v>9644710.8374000005</v>
      </c>
      <c r="I1033" s="3">
        <v>14004685821</v>
      </c>
      <c r="J1033" s="3">
        <v>5300</v>
      </c>
      <c r="K1033" s="2">
        <v>77779.926108064494</v>
      </c>
      <c r="L1033" s="4">
        <f t="shared" si="16"/>
        <v>101891.70320156449</v>
      </c>
      <c r="M1033" s="3">
        <v>112941014.68548401</v>
      </c>
      <c r="N1033" s="3">
        <v>42.741935483871003</v>
      </c>
    </row>
    <row r="1034" spans="1:14" x14ac:dyDescent="0.25">
      <c r="A1034" s="1" t="s">
        <v>431</v>
      </c>
      <c r="B1034" s="1" t="s">
        <v>3412</v>
      </c>
      <c r="C1034" s="1" t="s">
        <v>60</v>
      </c>
      <c r="D1034" s="1" t="s">
        <v>3413</v>
      </c>
      <c r="E1034" s="1" t="s">
        <v>3414</v>
      </c>
      <c r="F1034" s="1" t="s">
        <v>19</v>
      </c>
      <c r="G1034" s="1" t="s">
        <v>268</v>
      </c>
      <c r="H1034" s="2">
        <v>9578926.9428000003</v>
      </c>
      <c r="I1034" s="3">
        <v>10401551</v>
      </c>
      <c r="J1034" s="3">
        <v>131</v>
      </c>
      <c r="K1034" s="2">
        <v>77249.410829032306</v>
      </c>
      <c r="L1034" s="4">
        <f t="shared" si="16"/>
        <v>101196.72818603233</v>
      </c>
      <c r="M1034" s="3">
        <v>83883.475806451606</v>
      </c>
      <c r="N1034" s="3">
        <v>1.05645161290323</v>
      </c>
    </row>
    <row r="1035" spans="1:14" x14ac:dyDescent="0.25">
      <c r="A1035" s="1" t="s">
        <v>14</v>
      </c>
      <c r="B1035" s="1" t="s">
        <v>3415</v>
      </c>
      <c r="C1035" s="1" t="s">
        <v>3323</v>
      </c>
      <c r="D1035" s="1" t="s">
        <v>3416</v>
      </c>
      <c r="E1035" s="1" t="s">
        <v>3417</v>
      </c>
      <c r="F1035" s="1" t="s">
        <v>19</v>
      </c>
      <c r="G1035" s="1" t="s">
        <v>242</v>
      </c>
      <c r="H1035" s="2">
        <v>9572172.8137999997</v>
      </c>
      <c r="I1035" s="3">
        <v>4497668</v>
      </c>
      <c r="J1035" s="3">
        <v>2893</v>
      </c>
      <c r="K1035" s="2">
        <v>77194.942046774202</v>
      </c>
      <c r="L1035" s="4">
        <f t="shared" si="16"/>
        <v>101125.3740812742</v>
      </c>
      <c r="M1035" s="3">
        <v>36271.516129032301</v>
      </c>
      <c r="N1035" s="3">
        <v>23.330645161290299</v>
      </c>
    </row>
    <row r="1036" spans="1:14" x14ac:dyDescent="0.25">
      <c r="A1036" s="1" t="s">
        <v>431</v>
      </c>
      <c r="B1036" s="1" t="s">
        <v>3418</v>
      </c>
      <c r="C1036" s="1" t="s">
        <v>3319</v>
      </c>
      <c r="D1036" s="1" t="s">
        <v>3419</v>
      </c>
      <c r="E1036" s="1" t="s">
        <v>3420</v>
      </c>
      <c r="F1036" s="1" t="s">
        <v>19</v>
      </c>
      <c r="G1036" s="1" t="s">
        <v>205</v>
      </c>
      <c r="H1036" s="2">
        <v>9546066.2708999999</v>
      </c>
      <c r="I1036" s="3">
        <v>23051795</v>
      </c>
      <c r="J1036" s="3">
        <v>2244</v>
      </c>
      <c r="K1036" s="2">
        <v>76984.405410483902</v>
      </c>
      <c r="L1036" s="4">
        <f t="shared" si="16"/>
        <v>100849.57108773392</v>
      </c>
      <c r="M1036" s="3">
        <v>185901.57258064501</v>
      </c>
      <c r="N1036" s="3">
        <v>18.096774193548399</v>
      </c>
    </row>
    <row r="1037" spans="1:14" x14ac:dyDescent="0.25">
      <c r="A1037" s="1" t="s">
        <v>14</v>
      </c>
      <c r="B1037" s="1" t="s">
        <v>3421</v>
      </c>
      <c r="C1037" s="1" t="s">
        <v>1077</v>
      </c>
      <c r="D1037" s="1" t="s">
        <v>3422</v>
      </c>
      <c r="E1037" s="1" t="s">
        <v>3423</v>
      </c>
      <c r="F1037" s="1" t="s">
        <v>19</v>
      </c>
      <c r="G1037" s="1" t="s">
        <v>255</v>
      </c>
      <c r="H1037" s="2">
        <v>9504499.8282999992</v>
      </c>
      <c r="I1037" s="3">
        <v>16025373</v>
      </c>
      <c r="J1037" s="3">
        <v>942</v>
      </c>
      <c r="K1037" s="2">
        <v>76649.192163709697</v>
      </c>
      <c r="L1037" s="4">
        <f t="shared" si="16"/>
        <v>100410.4417344597</v>
      </c>
      <c r="M1037" s="3">
        <v>129236.879032258</v>
      </c>
      <c r="N1037" s="3">
        <v>7.5967741935483897</v>
      </c>
    </row>
    <row r="1038" spans="1:14" x14ac:dyDescent="0.25">
      <c r="A1038" s="1" t="s">
        <v>431</v>
      </c>
      <c r="B1038" s="1" t="s">
        <v>3424</v>
      </c>
      <c r="C1038" s="1" t="s">
        <v>637</v>
      </c>
      <c r="D1038" s="1" t="s">
        <v>3425</v>
      </c>
      <c r="E1038" s="1" t="s">
        <v>3426</v>
      </c>
      <c r="F1038" s="1" t="s">
        <v>34</v>
      </c>
      <c r="G1038" s="1" t="s">
        <v>20</v>
      </c>
      <c r="H1038" s="2">
        <v>9440489.4494000003</v>
      </c>
      <c r="I1038" s="3">
        <v>31341923</v>
      </c>
      <c r="J1038" s="3">
        <v>1231</v>
      </c>
      <c r="K1038" s="2">
        <v>76132.979430645195</v>
      </c>
      <c r="L1038" s="4">
        <f t="shared" si="16"/>
        <v>99734.203054145211</v>
      </c>
      <c r="M1038" s="3">
        <v>252757.443548387</v>
      </c>
      <c r="N1038" s="3">
        <v>9.92741935483871</v>
      </c>
    </row>
    <row r="1039" spans="1:14" x14ac:dyDescent="0.25">
      <c r="A1039" s="1" t="s">
        <v>14</v>
      </c>
      <c r="B1039" s="1" t="s">
        <v>3427</v>
      </c>
      <c r="C1039" s="1" t="s">
        <v>637</v>
      </c>
      <c r="D1039" s="1" t="s">
        <v>3428</v>
      </c>
      <c r="E1039" s="1" t="s">
        <v>3429</v>
      </c>
      <c r="F1039" s="1" t="s">
        <v>622</v>
      </c>
      <c r="G1039" s="1" t="s">
        <v>255</v>
      </c>
      <c r="H1039" s="2">
        <v>9439839.8099000007</v>
      </c>
      <c r="I1039" s="3">
        <v>5726306</v>
      </c>
      <c r="J1039" s="3">
        <v>699</v>
      </c>
      <c r="K1039" s="2">
        <v>76127.740402419397</v>
      </c>
      <c r="L1039" s="4">
        <f t="shared" si="16"/>
        <v>99727.339927169407</v>
      </c>
      <c r="M1039" s="3">
        <v>46179.887096774197</v>
      </c>
      <c r="N1039" s="3">
        <v>5.6370967741935498</v>
      </c>
    </row>
    <row r="1040" spans="1:14" x14ac:dyDescent="0.25">
      <c r="A1040" s="1" t="s">
        <v>431</v>
      </c>
      <c r="B1040" s="1" t="s">
        <v>3430</v>
      </c>
      <c r="C1040" s="1" t="s">
        <v>826</v>
      </c>
      <c r="D1040" s="1" t="s">
        <v>3431</v>
      </c>
      <c r="E1040" s="1" t="s">
        <v>3432</v>
      </c>
      <c r="F1040" s="1" t="s">
        <v>19</v>
      </c>
      <c r="G1040" s="1" t="s">
        <v>182</v>
      </c>
      <c r="H1040" s="2">
        <v>9435074.2048000004</v>
      </c>
      <c r="I1040" s="3">
        <v>159232899</v>
      </c>
      <c r="J1040" s="3">
        <v>3317</v>
      </c>
      <c r="K1040" s="2">
        <v>76089.308103225805</v>
      </c>
      <c r="L1040" s="4">
        <f t="shared" si="16"/>
        <v>99676.993615225801</v>
      </c>
      <c r="M1040" s="3">
        <v>1284136.2822580601</v>
      </c>
      <c r="N1040" s="3">
        <v>26.75</v>
      </c>
    </row>
    <row r="1041" spans="1:14" x14ac:dyDescent="0.25">
      <c r="A1041" s="1" t="s">
        <v>14</v>
      </c>
      <c r="B1041" s="1" t="s">
        <v>3433</v>
      </c>
      <c r="C1041" s="1" t="s">
        <v>3434</v>
      </c>
      <c r="D1041" s="1" t="s">
        <v>3435</v>
      </c>
      <c r="E1041" s="1" t="s">
        <v>3436</v>
      </c>
      <c r="F1041" s="1" t="s">
        <v>622</v>
      </c>
      <c r="G1041" s="1" t="s">
        <v>152</v>
      </c>
      <c r="H1041" s="2">
        <v>9410757.3857000005</v>
      </c>
      <c r="I1041" s="3">
        <v>9122603</v>
      </c>
      <c r="J1041" s="3">
        <v>879</v>
      </c>
      <c r="K1041" s="2">
        <v>75893.204723387098</v>
      </c>
      <c r="L1041" s="4">
        <f t="shared" si="16"/>
        <v>99420.098187637108</v>
      </c>
      <c r="M1041" s="3">
        <v>73569.379032258104</v>
      </c>
      <c r="N1041" s="3">
        <v>7.0887096774193603</v>
      </c>
    </row>
    <row r="1042" spans="1:14" x14ac:dyDescent="0.25">
      <c r="A1042" s="1" t="s">
        <v>431</v>
      </c>
      <c r="B1042" s="1" t="s">
        <v>3437</v>
      </c>
      <c r="C1042" s="1" t="s">
        <v>637</v>
      </c>
      <c r="D1042" s="1" t="s">
        <v>3438</v>
      </c>
      <c r="E1042" s="1" t="s">
        <v>3439</v>
      </c>
      <c r="F1042" s="1" t="s">
        <v>223</v>
      </c>
      <c r="G1042" s="1" t="s">
        <v>35</v>
      </c>
      <c r="H1042" s="2">
        <v>9392672.4875000007</v>
      </c>
      <c r="I1042" s="3">
        <v>194401468</v>
      </c>
      <c r="J1042" s="3">
        <v>2637</v>
      </c>
      <c r="K1042" s="2">
        <v>75747.3587701613</v>
      </c>
      <c r="L1042" s="4">
        <f t="shared" si="16"/>
        <v>99229.039988911303</v>
      </c>
      <c r="M1042" s="3">
        <v>1567753.77419355</v>
      </c>
      <c r="N1042" s="3">
        <v>21.2661290322581</v>
      </c>
    </row>
    <row r="1043" spans="1:14" x14ac:dyDescent="0.25">
      <c r="A1043" s="1" t="s">
        <v>14</v>
      </c>
      <c r="B1043" s="1" t="s">
        <v>3440</v>
      </c>
      <c r="C1043" s="1" t="s">
        <v>154</v>
      </c>
      <c r="D1043" s="1" t="s">
        <v>3441</v>
      </c>
      <c r="E1043" s="1" t="s">
        <v>3442</v>
      </c>
      <c r="F1043" s="1" t="s">
        <v>19</v>
      </c>
      <c r="G1043" s="1" t="s">
        <v>227</v>
      </c>
      <c r="H1043" s="2">
        <v>9312277.0277999993</v>
      </c>
      <c r="I1043" s="3">
        <v>13432148</v>
      </c>
      <c r="J1043" s="3">
        <v>1643</v>
      </c>
      <c r="K1043" s="2">
        <v>75099.008288709694</v>
      </c>
      <c r="L1043" s="4">
        <f t="shared" si="16"/>
        <v>98379.700858209704</v>
      </c>
      <c r="M1043" s="3">
        <v>108323.774193548</v>
      </c>
      <c r="N1043" s="3">
        <v>13.25</v>
      </c>
    </row>
    <row r="1044" spans="1:14" x14ac:dyDescent="0.25">
      <c r="A1044" s="1" t="s">
        <v>14</v>
      </c>
      <c r="B1044" s="1" t="s">
        <v>3443</v>
      </c>
      <c r="C1044" s="1" t="s">
        <v>3444</v>
      </c>
      <c r="D1044" s="1" t="s">
        <v>3445</v>
      </c>
      <c r="E1044" s="1" t="s">
        <v>3446</v>
      </c>
      <c r="F1044" s="1" t="s">
        <v>2616</v>
      </c>
      <c r="G1044" s="1" t="s">
        <v>152</v>
      </c>
      <c r="H1044" s="2">
        <v>9277928.0058999993</v>
      </c>
      <c r="I1044" s="3">
        <v>13698000</v>
      </c>
      <c r="J1044" s="3">
        <v>14</v>
      </c>
      <c r="K1044" s="2">
        <v>74822.000047580703</v>
      </c>
      <c r="L1044" s="4">
        <f t="shared" si="16"/>
        <v>98016.82006233072</v>
      </c>
      <c r="M1044" s="3">
        <v>110467.74193548399</v>
      </c>
      <c r="N1044" s="3">
        <v>0.112903225806452</v>
      </c>
    </row>
    <row r="1045" spans="1:14" x14ac:dyDescent="0.25">
      <c r="A1045" s="1" t="s">
        <v>14</v>
      </c>
      <c r="B1045" s="1" t="s">
        <v>3447</v>
      </c>
      <c r="C1045" s="1" t="s">
        <v>145</v>
      </c>
      <c r="D1045" s="1" t="s">
        <v>3448</v>
      </c>
      <c r="E1045" s="1" t="s">
        <v>3449</v>
      </c>
      <c r="F1045" s="1" t="s">
        <v>19</v>
      </c>
      <c r="G1045" s="1" t="s">
        <v>255</v>
      </c>
      <c r="H1045" s="2">
        <v>9268089.1000999995</v>
      </c>
      <c r="I1045" s="3">
        <v>3633709</v>
      </c>
      <c r="J1045" s="3">
        <v>1632</v>
      </c>
      <c r="K1045" s="2">
        <v>74742.654033064493</v>
      </c>
      <c r="L1045" s="4">
        <f t="shared" si="16"/>
        <v>97912.876783314496</v>
      </c>
      <c r="M1045" s="3">
        <v>29304.1048387097</v>
      </c>
      <c r="N1045" s="3">
        <v>13.1612903225806</v>
      </c>
    </row>
    <row r="1046" spans="1:14" x14ac:dyDescent="0.25">
      <c r="A1046" s="1" t="s">
        <v>14</v>
      </c>
      <c r="B1046" s="1" t="s">
        <v>3450</v>
      </c>
      <c r="C1046" s="1" t="s">
        <v>154</v>
      </c>
      <c r="D1046" s="1" t="s">
        <v>3451</v>
      </c>
      <c r="E1046" s="1" t="s">
        <v>3452</v>
      </c>
      <c r="F1046" s="1" t="s">
        <v>19</v>
      </c>
      <c r="G1046" s="1" t="s">
        <v>165</v>
      </c>
      <c r="H1046" s="2">
        <v>9266086.5467000008</v>
      </c>
      <c r="I1046" s="3">
        <v>26025032</v>
      </c>
      <c r="J1046" s="3">
        <v>2746</v>
      </c>
      <c r="K1046" s="2">
        <v>74726.504408870896</v>
      </c>
      <c r="L1046" s="4">
        <f t="shared" si="16"/>
        <v>97891.720775620881</v>
      </c>
      <c r="M1046" s="3">
        <v>209879.29032258099</v>
      </c>
      <c r="N1046" s="3">
        <v>22.145161290322601</v>
      </c>
    </row>
    <row r="1047" spans="1:14" x14ac:dyDescent="0.25">
      <c r="A1047" s="1" t="s">
        <v>431</v>
      </c>
      <c r="B1047" s="1" t="s">
        <v>3453</v>
      </c>
      <c r="C1047" s="1" t="s">
        <v>244</v>
      </c>
      <c r="D1047" s="1" t="s">
        <v>3454</v>
      </c>
      <c r="E1047" s="1" t="s">
        <v>3455</v>
      </c>
      <c r="F1047" s="1" t="s">
        <v>19</v>
      </c>
      <c r="G1047" s="1" t="s">
        <v>29</v>
      </c>
      <c r="H1047" s="2">
        <v>9257824.6981000006</v>
      </c>
      <c r="I1047" s="3">
        <v>1150769763</v>
      </c>
      <c r="J1047" s="3">
        <v>4542</v>
      </c>
      <c r="K1047" s="2">
        <v>74659.876597580602</v>
      </c>
      <c r="L1047" s="4">
        <f t="shared" si="16"/>
        <v>97804.438342830588</v>
      </c>
      <c r="M1047" s="3">
        <v>9280401.3145161308</v>
      </c>
      <c r="N1047" s="3">
        <v>36.629032258064498</v>
      </c>
    </row>
    <row r="1048" spans="1:14" x14ac:dyDescent="0.25">
      <c r="A1048" s="1" t="s">
        <v>14</v>
      </c>
      <c r="B1048" s="1" t="s">
        <v>3456</v>
      </c>
      <c r="C1048" s="1" t="s">
        <v>3457</v>
      </c>
      <c r="D1048" s="1" t="s">
        <v>3458</v>
      </c>
      <c r="E1048" s="1" t="s">
        <v>3459</v>
      </c>
      <c r="F1048" s="1" t="s">
        <v>19</v>
      </c>
      <c r="G1048" s="1" t="s">
        <v>268</v>
      </c>
      <c r="H1048" s="2">
        <v>9228366.5320999995</v>
      </c>
      <c r="I1048" s="3">
        <v>2650713</v>
      </c>
      <c r="J1048" s="3">
        <v>1993</v>
      </c>
      <c r="K1048" s="2">
        <v>74422.310742741902</v>
      </c>
      <c r="L1048" s="4">
        <f t="shared" si="16"/>
        <v>97493.227072991896</v>
      </c>
      <c r="M1048" s="3">
        <v>21376.717741935499</v>
      </c>
      <c r="N1048" s="3">
        <v>16.072580645161299</v>
      </c>
    </row>
    <row r="1049" spans="1:14" x14ac:dyDescent="0.25">
      <c r="A1049" s="1" t="s">
        <v>14</v>
      </c>
      <c r="B1049" s="1" t="s">
        <v>932</v>
      </c>
      <c r="C1049" s="1" t="s">
        <v>2236</v>
      </c>
      <c r="D1049" s="1" t="s">
        <v>3460</v>
      </c>
      <c r="E1049" s="1" t="s">
        <v>3461</v>
      </c>
      <c r="F1049" s="1" t="s">
        <v>622</v>
      </c>
      <c r="G1049" s="1" t="s">
        <v>255</v>
      </c>
      <c r="H1049" s="2">
        <v>9201630.9016999993</v>
      </c>
      <c r="I1049" s="3">
        <v>2614145</v>
      </c>
      <c r="J1049" s="3">
        <v>659</v>
      </c>
      <c r="K1049" s="2">
        <v>74206.700820161306</v>
      </c>
      <c r="L1049" s="4">
        <f t="shared" si="16"/>
        <v>97210.778074411312</v>
      </c>
      <c r="M1049" s="3">
        <v>21081.814516129001</v>
      </c>
      <c r="N1049" s="3">
        <v>5.3145161290322598</v>
      </c>
    </row>
    <row r="1050" spans="1:14" x14ac:dyDescent="0.25">
      <c r="A1050" s="1" t="s">
        <v>14</v>
      </c>
      <c r="B1050" s="1" t="s">
        <v>3462</v>
      </c>
      <c r="C1050" s="1" t="s">
        <v>1304</v>
      </c>
      <c r="D1050" s="1" t="s">
        <v>3463</v>
      </c>
      <c r="E1050" s="1" t="s">
        <v>3464</v>
      </c>
      <c r="F1050" s="1" t="s">
        <v>622</v>
      </c>
      <c r="G1050" s="1" t="s">
        <v>152</v>
      </c>
      <c r="H1050" s="2">
        <v>9152042.0153000001</v>
      </c>
      <c r="I1050" s="3">
        <v>21302848</v>
      </c>
      <c r="J1050" s="3">
        <v>712</v>
      </c>
      <c r="K1050" s="2">
        <v>73806.790445967694</v>
      </c>
      <c r="L1050" s="4">
        <f t="shared" si="16"/>
        <v>96686.89548421769</v>
      </c>
      <c r="M1050" s="3">
        <v>171797.16129032301</v>
      </c>
      <c r="N1050" s="3">
        <v>5.7419354838709697</v>
      </c>
    </row>
    <row r="1051" spans="1:14" x14ac:dyDescent="0.25">
      <c r="A1051" s="1" t="s">
        <v>431</v>
      </c>
      <c r="B1051" s="1" t="s">
        <v>3465</v>
      </c>
      <c r="C1051" s="1" t="s">
        <v>170</v>
      </c>
      <c r="D1051" s="1" t="s">
        <v>3466</v>
      </c>
      <c r="E1051" s="1" t="s">
        <v>3467</v>
      </c>
      <c r="F1051" s="1" t="s">
        <v>19</v>
      </c>
      <c r="G1051" s="1" t="s">
        <v>303</v>
      </c>
      <c r="H1051" s="2">
        <v>9100883.4918000009</v>
      </c>
      <c r="I1051" s="3">
        <v>19537332</v>
      </c>
      <c r="J1051" s="3">
        <v>3804</v>
      </c>
      <c r="K1051" s="2">
        <v>73394.221708064506</v>
      </c>
      <c r="L1051" s="4">
        <f t="shared" si="16"/>
        <v>96146.430437564501</v>
      </c>
      <c r="M1051" s="3">
        <v>157559.129032258</v>
      </c>
      <c r="N1051" s="3">
        <v>30.677419354838701</v>
      </c>
    </row>
    <row r="1052" spans="1:14" x14ac:dyDescent="0.25">
      <c r="A1052" s="1" t="s">
        <v>14</v>
      </c>
      <c r="B1052" s="1" t="s">
        <v>3468</v>
      </c>
      <c r="C1052" s="1" t="s">
        <v>170</v>
      </c>
      <c r="D1052" s="1" t="s">
        <v>3469</v>
      </c>
      <c r="E1052" s="1" t="s">
        <v>3470</v>
      </c>
      <c r="F1052" s="1" t="s">
        <v>19</v>
      </c>
      <c r="G1052" s="1" t="s">
        <v>255</v>
      </c>
      <c r="H1052" s="2">
        <v>9069599.5199999996</v>
      </c>
      <c r="I1052" s="3">
        <v>2872099</v>
      </c>
      <c r="J1052" s="3">
        <v>1250</v>
      </c>
      <c r="K1052" s="2">
        <v>73141.931612903194</v>
      </c>
      <c r="L1052" s="4">
        <f t="shared" si="16"/>
        <v>95815.930412903195</v>
      </c>
      <c r="M1052" s="3">
        <v>23162.088709677399</v>
      </c>
      <c r="N1052" s="3">
        <v>10.080645161290301</v>
      </c>
    </row>
    <row r="1053" spans="1:14" x14ac:dyDescent="0.25">
      <c r="A1053" s="1" t="s">
        <v>431</v>
      </c>
      <c r="B1053" s="1" t="s">
        <v>3471</v>
      </c>
      <c r="C1053" s="1" t="s">
        <v>244</v>
      </c>
      <c r="D1053" s="1" t="s">
        <v>3472</v>
      </c>
      <c r="E1053" s="1" t="s">
        <v>3473</v>
      </c>
      <c r="F1053" s="1" t="s">
        <v>19</v>
      </c>
      <c r="G1053" s="1" t="s">
        <v>35</v>
      </c>
      <c r="H1053" s="2">
        <v>8998673.5594999995</v>
      </c>
      <c r="I1053" s="3">
        <v>35343985</v>
      </c>
      <c r="J1053" s="3">
        <v>2460</v>
      </c>
      <c r="K1053" s="2">
        <v>72569.948060483905</v>
      </c>
      <c r="L1053" s="4">
        <f t="shared" si="16"/>
        <v>95066.631959233913</v>
      </c>
      <c r="M1053" s="3">
        <v>285032.13709677401</v>
      </c>
      <c r="N1053" s="3">
        <v>19.838709677419399</v>
      </c>
    </row>
    <row r="1054" spans="1:14" x14ac:dyDescent="0.25">
      <c r="A1054" s="1" t="s">
        <v>431</v>
      </c>
      <c r="B1054" s="1" t="s">
        <v>3474</v>
      </c>
      <c r="C1054" s="1" t="s">
        <v>170</v>
      </c>
      <c r="D1054" s="1" t="s">
        <v>3475</v>
      </c>
      <c r="E1054" s="1" t="s">
        <v>3476</v>
      </c>
      <c r="F1054" s="1" t="s">
        <v>19</v>
      </c>
      <c r="G1054" s="1" t="s">
        <v>165</v>
      </c>
      <c r="H1054" s="2">
        <v>8990541.7007999998</v>
      </c>
      <c r="I1054" s="3">
        <v>1876909</v>
      </c>
      <c r="J1054" s="3">
        <v>2661</v>
      </c>
      <c r="K1054" s="2">
        <v>72504.3685548387</v>
      </c>
      <c r="L1054" s="4">
        <f t="shared" si="16"/>
        <v>94980.722806838705</v>
      </c>
      <c r="M1054" s="3">
        <v>15136.3629032258</v>
      </c>
      <c r="N1054" s="3">
        <v>21.459677419354801</v>
      </c>
    </row>
    <row r="1055" spans="1:14" x14ac:dyDescent="0.25">
      <c r="A1055" s="1" t="s">
        <v>431</v>
      </c>
      <c r="B1055" s="1" t="s">
        <v>3477</v>
      </c>
      <c r="C1055" s="1" t="s">
        <v>37</v>
      </c>
      <c r="D1055" s="1" t="s">
        <v>3478</v>
      </c>
      <c r="E1055" s="1" t="s">
        <v>3479</v>
      </c>
      <c r="F1055" s="1" t="s">
        <v>19</v>
      </c>
      <c r="G1055" s="1" t="s">
        <v>165</v>
      </c>
      <c r="H1055" s="2">
        <v>8983405.8599999994</v>
      </c>
      <c r="I1055" s="3">
        <v>24820012</v>
      </c>
      <c r="J1055" s="3">
        <v>1856</v>
      </c>
      <c r="K1055" s="2">
        <v>72446.821451612894</v>
      </c>
      <c r="L1055" s="4">
        <f t="shared" si="16"/>
        <v>94905.336101612891</v>
      </c>
      <c r="M1055" s="3">
        <v>200161.38709677401</v>
      </c>
      <c r="N1055" s="3">
        <v>14.9677419354839</v>
      </c>
    </row>
    <row r="1056" spans="1:14" x14ac:dyDescent="0.25">
      <c r="A1056" s="1" t="s">
        <v>431</v>
      </c>
      <c r="B1056" s="1" t="s">
        <v>3480</v>
      </c>
      <c r="C1056" s="1" t="s">
        <v>130</v>
      </c>
      <c r="D1056" s="1" t="s">
        <v>3481</v>
      </c>
      <c r="E1056" s="1" t="s">
        <v>3482</v>
      </c>
      <c r="F1056" s="1" t="s">
        <v>1029</v>
      </c>
      <c r="G1056" s="1" t="s">
        <v>35</v>
      </c>
      <c r="H1056" s="2">
        <v>8966877.2139999997</v>
      </c>
      <c r="I1056" s="3">
        <v>152058112</v>
      </c>
      <c r="J1056" s="3">
        <v>3775</v>
      </c>
      <c r="K1056" s="2">
        <v>72313.525919354797</v>
      </c>
      <c r="L1056" s="4">
        <f t="shared" si="16"/>
        <v>94730.718954354787</v>
      </c>
      <c r="M1056" s="3">
        <v>1226275.09677419</v>
      </c>
      <c r="N1056" s="3">
        <v>30.443548387096801</v>
      </c>
    </row>
    <row r="1057" spans="1:14" x14ac:dyDescent="0.25">
      <c r="A1057" s="1" t="s">
        <v>14</v>
      </c>
      <c r="B1057" s="1" t="s">
        <v>3483</v>
      </c>
      <c r="C1057" s="1" t="s">
        <v>60</v>
      </c>
      <c r="D1057" s="1" t="s">
        <v>3484</v>
      </c>
      <c r="E1057" s="1" t="s">
        <v>3485</v>
      </c>
      <c r="F1057" s="1" t="s">
        <v>19</v>
      </c>
      <c r="G1057" s="1" t="s">
        <v>255</v>
      </c>
      <c r="H1057" s="2">
        <v>8928956.5347000007</v>
      </c>
      <c r="I1057" s="3">
        <v>5715990</v>
      </c>
      <c r="J1057" s="3">
        <v>652</v>
      </c>
      <c r="K1057" s="2">
        <v>72007.713989516094</v>
      </c>
      <c r="L1057" s="4">
        <f t="shared" si="16"/>
        <v>94330.105326266086</v>
      </c>
      <c r="M1057" s="3">
        <v>46096.693548387098</v>
      </c>
      <c r="N1057" s="3">
        <v>5.2580645161290303</v>
      </c>
    </row>
    <row r="1058" spans="1:14" x14ac:dyDescent="0.25">
      <c r="A1058" s="1" t="s">
        <v>431</v>
      </c>
      <c r="B1058" s="1" t="s">
        <v>3486</v>
      </c>
      <c r="C1058" s="1" t="s">
        <v>244</v>
      </c>
      <c r="D1058" s="1" t="s">
        <v>3487</v>
      </c>
      <c r="E1058" s="1" t="s">
        <v>3488</v>
      </c>
      <c r="F1058" s="1" t="s">
        <v>19</v>
      </c>
      <c r="G1058" s="1" t="s">
        <v>29</v>
      </c>
      <c r="H1058" s="2">
        <v>8790000.6677999999</v>
      </c>
      <c r="I1058" s="3">
        <v>2646273154</v>
      </c>
      <c r="J1058" s="3">
        <v>3339</v>
      </c>
      <c r="K1058" s="2">
        <v>70887.102159677394</v>
      </c>
      <c r="L1058" s="4">
        <f t="shared" si="16"/>
        <v>92862.103829177388</v>
      </c>
      <c r="M1058" s="3">
        <v>21340912.532258101</v>
      </c>
      <c r="N1058" s="3">
        <v>26.927419354838701</v>
      </c>
    </row>
    <row r="1059" spans="1:14" x14ac:dyDescent="0.25">
      <c r="A1059" s="1" t="s">
        <v>431</v>
      </c>
      <c r="B1059" s="1" t="s">
        <v>3489</v>
      </c>
      <c r="C1059" s="1" t="s">
        <v>1920</v>
      </c>
      <c r="D1059" s="1" t="s">
        <v>3490</v>
      </c>
      <c r="E1059" s="1" t="s">
        <v>3491</v>
      </c>
      <c r="F1059" s="1" t="s">
        <v>1029</v>
      </c>
      <c r="G1059" s="1" t="s">
        <v>356</v>
      </c>
      <c r="H1059" s="2">
        <v>8766781.9315000009</v>
      </c>
      <c r="I1059" s="3">
        <v>1850364007</v>
      </c>
      <c r="J1059" s="3">
        <v>5254</v>
      </c>
      <c r="K1059" s="2">
        <v>70699.854286290298</v>
      </c>
      <c r="L1059" s="4">
        <f t="shared" si="16"/>
        <v>92616.809115040291</v>
      </c>
      <c r="M1059" s="3">
        <v>14922290.379032301</v>
      </c>
      <c r="N1059" s="3">
        <v>42.370967741935502</v>
      </c>
    </row>
    <row r="1060" spans="1:14" x14ac:dyDescent="0.25">
      <c r="A1060" s="1" t="s">
        <v>431</v>
      </c>
      <c r="B1060" s="1" t="s">
        <v>3492</v>
      </c>
      <c r="C1060" s="1" t="s">
        <v>616</v>
      </c>
      <c r="D1060" s="1" t="s">
        <v>3493</v>
      </c>
      <c r="E1060" s="1" t="s">
        <v>3494</v>
      </c>
      <c r="F1060" s="1" t="s">
        <v>19</v>
      </c>
      <c r="G1060" s="1" t="s">
        <v>453</v>
      </c>
      <c r="H1060" s="2">
        <v>8731747.7457999997</v>
      </c>
      <c r="I1060" s="3">
        <v>8279729</v>
      </c>
      <c r="J1060" s="3">
        <v>2775</v>
      </c>
      <c r="K1060" s="2">
        <v>70417.320530645098</v>
      </c>
      <c r="L1060" s="4">
        <f t="shared" si="16"/>
        <v>92246.689895145086</v>
      </c>
      <c r="M1060" s="3">
        <v>66772.008064516107</v>
      </c>
      <c r="N1060" s="3">
        <v>22.379032258064498</v>
      </c>
    </row>
    <row r="1061" spans="1:14" x14ac:dyDescent="0.25">
      <c r="A1061" s="1" t="s">
        <v>14</v>
      </c>
      <c r="B1061" s="1" t="s">
        <v>3229</v>
      </c>
      <c r="C1061" s="1" t="s">
        <v>3495</v>
      </c>
      <c r="D1061" s="1" t="s">
        <v>3496</v>
      </c>
      <c r="E1061" s="1" t="s">
        <v>3497</v>
      </c>
      <c r="F1061" s="1" t="s">
        <v>19</v>
      </c>
      <c r="G1061" s="1" t="s">
        <v>255</v>
      </c>
      <c r="H1061" s="2">
        <v>8730794.1950000096</v>
      </c>
      <c r="I1061" s="3">
        <v>7232145</v>
      </c>
      <c r="J1061" s="3">
        <v>909</v>
      </c>
      <c r="K1061" s="2">
        <v>70409.630604838807</v>
      </c>
      <c r="L1061" s="4">
        <f t="shared" si="16"/>
        <v>92236.616092338838</v>
      </c>
      <c r="M1061" s="3">
        <v>58323.75</v>
      </c>
      <c r="N1061" s="3">
        <v>7.3306451612903203</v>
      </c>
    </row>
    <row r="1062" spans="1:14" x14ac:dyDescent="0.25">
      <c r="A1062" s="1" t="s">
        <v>431</v>
      </c>
      <c r="B1062" s="1" t="s">
        <v>3498</v>
      </c>
      <c r="C1062" s="1" t="s">
        <v>244</v>
      </c>
      <c r="D1062" s="1" t="s">
        <v>3499</v>
      </c>
      <c r="E1062" s="1" t="s">
        <v>3500</v>
      </c>
      <c r="F1062" s="1" t="s">
        <v>19</v>
      </c>
      <c r="G1062" s="1" t="s">
        <v>182</v>
      </c>
      <c r="H1062" s="2">
        <v>8728192.0293000005</v>
      </c>
      <c r="I1062" s="3">
        <v>4154448274</v>
      </c>
      <c r="J1062" s="3">
        <v>4870</v>
      </c>
      <c r="K1062" s="2">
        <v>70388.645397580694</v>
      </c>
      <c r="L1062" s="4">
        <f t="shared" si="16"/>
        <v>92209.12547083071</v>
      </c>
      <c r="M1062" s="3">
        <v>33503615.1129032</v>
      </c>
      <c r="N1062" s="3">
        <v>39.274193548387103</v>
      </c>
    </row>
    <row r="1063" spans="1:14" x14ac:dyDescent="0.25">
      <c r="A1063" s="1" t="s">
        <v>14</v>
      </c>
      <c r="B1063" s="1" t="s">
        <v>3501</v>
      </c>
      <c r="C1063" s="1" t="s">
        <v>31</v>
      </c>
      <c r="D1063" s="1" t="s">
        <v>3502</v>
      </c>
      <c r="E1063" s="1" t="s">
        <v>3503</v>
      </c>
      <c r="F1063" s="1" t="s">
        <v>19</v>
      </c>
      <c r="G1063" s="1" t="s">
        <v>255</v>
      </c>
      <c r="H1063" s="2">
        <v>8725364.0230999999</v>
      </c>
      <c r="I1063" s="3">
        <v>11970298</v>
      </c>
      <c r="J1063" s="3">
        <v>482</v>
      </c>
      <c r="K1063" s="2">
        <v>70365.838895967696</v>
      </c>
      <c r="L1063" s="4">
        <f t="shared" si="16"/>
        <v>92179.248953717688</v>
      </c>
      <c r="M1063" s="3">
        <v>96534.661290322605</v>
      </c>
      <c r="N1063" s="3">
        <v>3.8870967741935498</v>
      </c>
    </row>
    <row r="1064" spans="1:14" x14ac:dyDescent="0.25">
      <c r="A1064" s="1" t="s">
        <v>14</v>
      </c>
      <c r="B1064" s="1" t="s">
        <v>3504</v>
      </c>
      <c r="C1064" s="1" t="s">
        <v>244</v>
      </c>
      <c r="D1064" s="1" t="s">
        <v>3505</v>
      </c>
      <c r="E1064" s="1" t="s">
        <v>3506</v>
      </c>
      <c r="F1064" s="1" t="s">
        <v>19</v>
      </c>
      <c r="G1064" s="1" t="s">
        <v>255</v>
      </c>
      <c r="H1064" s="2">
        <v>8707733.9664999992</v>
      </c>
      <c r="I1064" s="3">
        <v>10383948</v>
      </c>
      <c r="J1064" s="3">
        <v>1117</v>
      </c>
      <c r="K1064" s="2">
        <v>70223.661020161293</v>
      </c>
      <c r="L1064" s="4">
        <f t="shared" si="16"/>
        <v>91992.995936411302</v>
      </c>
      <c r="M1064" s="3">
        <v>83741.516129032301</v>
      </c>
      <c r="N1064" s="3">
        <v>9.0080645161290303</v>
      </c>
    </row>
    <row r="1065" spans="1:14" x14ac:dyDescent="0.25">
      <c r="A1065" s="1" t="s">
        <v>431</v>
      </c>
      <c r="B1065" s="1" t="s">
        <v>3507</v>
      </c>
      <c r="C1065" s="1" t="s">
        <v>3508</v>
      </c>
      <c r="D1065" s="1" t="s">
        <v>3509</v>
      </c>
      <c r="E1065" s="1" t="s">
        <v>3510</v>
      </c>
      <c r="F1065" s="1" t="s">
        <v>1923</v>
      </c>
      <c r="G1065" s="1" t="s">
        <v>20</v>
      </c>
      <c r="H1065" s="2">
        <v>8680363.2403999995</v>
      </c>
      <c r="I1065" s="3">
        <v>32560947</v>
      </c>
      <c r="J1065" s="3">
        <v>2007</v>
      </c>
      <c r="K1065" s="2">
        <v>70002.929358064503</v>
      </c>
      <c r="L1065" s="4">
        <f t="shared" si="16"/>
        <v>91703.837459064496</v>
      </c>
      <c r="M1065" s="3">
        <v>262588.28225806501</v>
      </c>
      <c r="N1065" s="3">
        <v>16.185483870967701</v>
      </c>
    </row>
    <row r="1066" spans="1:14" x14ac:dyDescent="0.25">
      <c r="A1066" s="1" t="s">
        <v>14</v>
      </c>
      <c r="B1066" s="1" t="s">
        <v>3511</v>
      </c>
      <c r="C1066" s="1" t="s">
        <v>170</v>
      </c>
      <c r="D1066" s="1" t="s">
        <v>3512</v>
      </c>
      <c r="E1066" s="1" t="s">
        <v>3513</v>
      </c>
      <c r="F1066" s="1" t="s">
        <v>19</v>
      </c>
      <c r="G1066" s="1" t="s">
        <v>255</v>
      </c>
      <c r="H1066" s="2">
        <v>8659003.0249000005</v>
      </c>
      <c r="I1066" s="3">
        <v>9328379</v>
      </c>
      <c r="J1066" s="3">
        <v>837</v>
      </c>
      <c r="K1066" s="2">
        <v>69830.669555645101</v>
      </c>
      <c r="L1066" s="4">
        <f t="shared" si="16"/>
        <v>91478.177117895088</v>
      </c>
      <c r="M1066" s="3">
        <v>75228.862903225803</v>
      </c>
      <c r="N1066" s="3">
        <v>6.75</v>
      </c>
    </row>
    <row r="1067" spans="1:14" x14ac:dyDescent="0.25">
      <c r="A1067" s="1" t="s">
        <v>431</v>
      </c>
      <c r="B1067" s="1" t="s">
        <v>3514</v>
      </c>
      <c r="C1067" s="1" t="s">
        <v>1920</v>
      </c>
      <c r="D1067" s="1" t="s">
        <v>3515</v>
      </c>
      <c r="E1067" s="1" t="s">
        <v>3516</v>
      </c>
      <c r="F1067" s="1" t="s">
        <v>1923</v>
      </c>
      <c r="G1067" s="1" t="s">
        <v>20</v>
      </c>
      <c r="H1067" s="2">
        <v>8644023.8577999994</v>
      </c>
      <c r="I1067" s="3">
        <v>42398997</v>
      </c>
      <c r="J1067" s="3">
        <v>2072</v>
      </c>
      <c r="K1067" s="2">
        <v>69709.869820967797</v>
      </c>
      <c r="L1067" s="4">
        <f t="shared" si="16"/>
        <v>91319.929465467823</v>
      </c>
      <c r="M1067" s="3">
        <v>341927.39516129001</v>
      </c>
      <c r="N1067" s="3">
        <v>16.709677419354801</v>
      </c>
    </row>
    <row r="1068" spans="1:14" x14ac:dyDescent="0.25">
      <c r="A1068" s="1" t="s">
        <v>431</v>
      </c>
      <c r="B1068" s="1" t="s">
        <v>3517</v>
      </c>
      <c r="C1068" s="1" t="s">
        <v>316</v>
      </c>
      <c r="D1068" s="1" t="s">
        <v>3518</v>
      </c>
      <c r="E1068" s="1" t="s">
        <v>3519</v>
      </c>
      <c r="F1068" s="1" t="s">
        <v>19</v>
      </c>
      <c r="G1068" s="1" t="s">
        <v>732</v>
      </c>
      <c r="H1068" s="2">
        <v>8597763.5201999992</v>
      </c>
      <c r="I1068" s="3">
        <v>45805212</v>
      </c>
      <c r="J1068" s="3">
        <v>1923</v>
      </c>
      <c r="K1068" s="2">
        <v>69336.802582257995</v>
      </c>
      <c r="L1068" s="4">
        <f t="shared" si="16"/>
        <v>90831.211382757974</v>
      </c>
      <c r="M1068" s="3">
        <v>369396.870967742</v>
      </c>
      <c r="N1068" s="3">
        <v>15.508064516129</v>
      </c>
    </row>
    <row r="1069" spans="1:14" x14ac:dyDescent="0.25">
      <c r="A1069" s="1" t="s">
        <v>431</v>
      </c>
      <c r="B1069" s="1" t="s">
        <v>3520</v>
      </c>
      <c r="C1069" s="1" t="s">
        <v>1077</v>
      </c>
      <c r="D1069" s="1" t="s">
        <v>3521</v>
      </c>
      <c r="E1069" s="1" t="s">
        <v>3522</v>
      </c>
      <c r="F1069" s="1" t="s">
        <v>19</v>
      </c>
      <c r="G1069" s="1" t="s">
        <v>392</v>
      </c>
      <c r="H1069" s="2">
        <v>8580029.1432000007</v>
      </c>
      <c r="I1069" s="3">
        <v>15013436</v>
      </c>
      <c r="J1069" s="3">
        <v>1588</v>
      </c>
      <c r="K1069" s="2">
        <v>69193.783412903198</v>
      </c>
      <c r="L1069" s="4">
        <f t="shared" si="16"/>
        <v>90643.856270903198</v>
      </c>
      <c r="M1069" s="3">
        <v>121076.096774194</v>
      </c>
      <c r="N1069" s="3">
        <v>12.806451612903199</v>
      </c>
    </row>
    <row r="1070" spans="1:14" x14ac:dyDescent="0.25">
      <c r="A1070" s="1" t="s">
        <v>431</v>
      </c>
      <c r="B1070" s="1" t="s">
        <v>3523</v>
      </c>
      <c r="C1070" s="1" t="s">
        <v>37</v>
      </c>
      <c r="D1070" s="1" t="s">
        <v>3524</v>
      </c>
      <c r="E1070" s="1" t="s">
        <v>3525</v>
      </c>
      <c r="F1070" s="1" t="s">
        <v>19</v>
      </c>
      <c r="G1070" s="1" t="s">
        <v>182</v>
      </c>
      <c r="H1070" s="2">
        <v>8576790.3055000007</v>
      </c>
      <c r="I1070" s="3">
        <v>2158777</v>
      </c>
      <c r="J1070" s="3">
        <v>440</v>
      </c>
      <c r="K1070" s="2">
        <v>69167.663754032299</v>
      </c>
      <c r="L1070" s="4">
        <f t="shared" si="16"/>
        <v>90609.639517782314</v>
      </c>
      <c r="M1070" s="3">
        <v>17409.4919354839</v>
      </c>
      <c r="N1070" s="3">
        <v>3.54838709677419</v>
      </c>
    </row>
    <row r="1071" spans="1:14" x14ac:dyDescent="0.25">
      <c r="A1071" s="1" t="s">
        <v>14</v>
      </c>
      <c r="B1071" s="1" t="s">
        <v>3526</v>
      </c>
      <c r="C1071" s="1" t="s">
        <v>637</v>
      </c>
      <c r="D1071" s="1" t="s">
        <v>3527</v>
      </c>
      <c r="E1071" s="1" t="s">
        <v>3528</v>
      </c>
      <c r="F1071" s="1" t="s">
        <v>622</v>
      </c>
      <c r="G1071" s="1" t="s">
        <v>255</v>
      </c>
      <c r="H1071" s="2">
        <v>8561138.5330999997</v>
      </c>
      <c r="I1071" s="3">
        <v>11453569</v>
      </c>
      <c r="J1071" s="3">
        <v>177</v>
      </c>
      <c r="K1071" s="2">
        <v>69041.439783064503</v>
      </c>
      <c r="L1071" s="4">
        <f t="shared" si="16"/>
        <v>90444.28611581451</v>
      </c>
      <c r="M1071" s="3">
        <v>92367.491935483893</v>
      </c>
      <c r="N1071" s="3">
        <v>1.42741935483871</v>
      </c>
    </row>
    <row r="1072" spans="1:14" x14ac:dyDescent="0.25">
      <c r="A1072" s="1" t="s">
        <v>431</v>
      </c>
      <c r="B1072" s="1" t="s">
        <v>3529</v>
      </c>
      <c r="C1072" s="1" t="s">
        <v>1077</v>
      </c>
      <c r="D1072" s="1" t="s">
        <v>3530</v>
      </c>
      <c r="E1072" s="1" t="s">
        <v>3531</v>
      </c>
      <c r="F1072" s="1" t="s">
        <v>19</v>
      </c>
      <c r="G1072" s="1" t="s">
        <v>268</v>
      </c>
      <c r="H1072" s="2">
        <v>8528554.0326000005</v>
      </c>
      <c r="I1072" s="3">
        <v>6541674</v>
      </c>
      <c r="J1072" s="3">
        <v>1163</v>
      </c>
      <c r="K1072" s="2">
        <v>68778.6615532258</v>
      </c>
      <c r="L1072" s="4">
        <f t="shared" si="16"/>
        <v>90100.046634725804</v>
      </c>
      <c r="M1072" s="3">
        <v>52755.435483870999</v>
      </c>
      <c r="N1072" s="3">
        <v>9.3790322580645196</v>
      </c>
    </row>
    <row r="1073" spans="1:14" x14ac:dyDescent="0.25">
      <c r="A1073" s="1" t="s">
        <v>431</v>
      </c>
      <c r="B1073" s="1" t="s">
        <v>3532</v>
      </c>
      <c r="C1073" s="1" t="s">
        <v>37</v>
      </c>
      <c r="D1073" s="1" t="s">
        <v>3533</v>
      </c>
      <c r="E1073" s="1" t="s">
        <v>3534</v>
      </c>
      <c r="F1073" s="1" t="s">
        <v>19</v>
      </c>
      <c r="G1073" s="1" t="s">
        <v>407</v>
      </c>
      <c r="H1073" s="2">
        <v>8466262.9264000002</v>
      </c>
      <c r="I1073" s="3">
        <v>79669323</v>
      </c>
      <c r="J1073" s="3">
        <v>2988</v>
      </c>
      <c r="K1073" s="2">
        <v>68276.313922580593</v>
      </c>
      <c r="L1073" s="4">
        <f t="shared" si="16"/>
        <v>89441.971238580576</v>
      </c>
      <c r="M1073" s="3">
        <v>642494.54032258096</v>
      </c>
      <c r="N1073" s="3">
        <v>24.096774193548399</v>
      </c>
    </row>
    <row r="1074" spans="1:14" x14ac:dyDescent="0.25">
      <c r="A1074" s="1" t="s">
        <v>431</v>
      </c>
      <c r="B1074" s="1" t="s">
        <v>3535</v>
      </c>
      <c r="C1074" s="1" t="s">
        <v>170</v>
      </c>
      <c r="D1074" s="1" t="s">
        <v>3536</v>
      </c>
      <c r="E1074" s="1" t="s">
        <v>3537</v>
      </c>
      <c r="F1074" s="1" t="s">
        <v>19</v>
      </c>
      <c r="G1074" s="1" t="s">
        <v>268</v>
      </c>
      <c r="H1074" s="2">
        <v>8408703.6993000004</v>
      </c>
      <c r="I1074" s="3">
        <v>29290812</v>
      </c>
      <c r="J1074" s="3">
        <v>2337</v>
      </c>
      <c r="K1074" s="2">
        <v>67812.126607258106</v>
      </c>
      <c r="L1074" s="4">
        <f t="shared" si="16"/>
        <v>88833.885855508124</v>
      </c>
      <c r="M1074" s="3">
        <v>236216.22580645201</v>
      </c>
      <c r="N1074" s="3">
        <v>18.846774193548399</v>
      </c>
    </row>
    <row r="1075" spans="1:14" x14ac:dyDescent="0.25">
      <c r="A1075" s="1" t="s">
        <v>431</v>
      </c>
      <c r="B1075" s="1" t="s">
        <v>3538</v>
      </c>
      <c r="C1075" s="1" t="s">
        <v>244</v>
      </c>
      <c r="D1075" s="1" t="s">
        <v>3539</v>
      </c>
      <c r="E1075" s="1" t="s">
        <v>3540</v>
      </c>
      <c r="F1075" s="1" t="s">
        <v>19</v>
      </c>
      <c r="G1075" s="1" t="s">
        <v>20</v>
      </c>
      <c r="H1075" s="2">
        <v>8353060.5279000001</v>
      </c>
      <c r="I1075" s="3">
        <v>3803580837</v>
      </c>
      <c r="J1075" s="3">
        <v>3797</v>
      </c>
      <c r="K1075" s="2">
        <v>67363.391354032297</v>
      </c>
      <c r="L1075" s="4">
        <f t="shared" si="16"/>
        <v>88246.042673782315</v>
      </c>
      <c r="M1075" s="3">
        <v>30674039.008064501</v>
      </c>
      <c r="N1075" s="3">
        <v>30.620967741935502</v>
      </c>
    </row>
    <row r="1076" spans="1:14" x14ac:dyDescent="0.25">
      <c r="A1076" s="1" t="s">
        <v>14</v>
      </c>
      <c r="B1076" s="1" t="s">
        <v>3541</v>
      </c>
      <c r="C1076" s="1" t="s">
        <v>60</v>
      </c>
      <c r="D1076" s="1" t="s">
        <v>3542</v>
      </c>
      <c r="E1076" s="1" t="s">
        <v>3543</v>
      </c>
      <c r="F1076" s="1" t="s">
        <v>19</v>
      </c>
      <c r="G1076" s="1" t="s">
        <v>260</v>
      </c>
      <c r="H1076" s="2">
        <v>8341855.2302000001</v>
      </c>
      <c r="I1076" s="3">
        <v>1037184</v>
      </c>
      <c r="J1076" s="3">
        <v>2746</v>
      </c>
      <c r="K1076" s="2">
        <v>67273.02605</v>
      </c>
      <c r="L1076" s="4">
        <f t="shared" si="16"/>
        <v>88127.664125499999</v>
      </c>
      <c r="M1076" s="3">
        <v>8364.3870967741896</v>
      </c>
      <c r="N1076" s="3">
        <v>22.145161290322601</v>
      </c>
    </row>
    <row r="1077" spans="1:14" x14ac:dyDescent="0.25">
      <c r="A1077" s="1" t="s">
        <v>431</v>
      </c>
      <c r="B1077" s="1" t="s">
        <v>3544</v>
      </c>
      <c r="C1077" s="1" t="s">
        <v>1920</v>
      </c>
      <c r="D1077" s="1" t="s">
        <v>3545</v>
      </c>
      <c r="E1077" s="1" t="s">
        <v>3546</v>
      </c>
      <c r="F1077" s="1" t="s">
        <v>1923</v>
      </c>
      <c r="G1077" s="1" t="s">
        <v>356</v>
      </c>
      <c r="H1077" s="2">
        <v>8254196.8732000003</v>
      </c>
      <c r="I1077" s="3">
        <v>19991710</v>
      </c>
      <c r="J1077" s="3">
        <v>1254</v>
      </c>
      <c r="K1077" s="2">
        <v>66566.103816129005</v>
      </c>
      <c r="L1077" s="4">
        <f t="shared" si="16"/>
        <v>87201.595999129</v>
      </c>
      <c r="M1077" s="3">
        <v>161223.46774193499</v>
      </c>
      <c r="N1077" s="3">
        <v>10.1129032258065</v>
      </c>
    </row>
    <row r="1078" spans="1:14" x14ac:dyDescent="0.25">
      <c r="A1078" s="1" t="s">
        <v>14</v>
      </c>
      <c r="B1078" s="1" t="s">
        <v>3547</v>
      </c>
      <c r="C1078" s="1" t="s">
        <v>526</v>
      </c>
      <c r="D1078" s="1" t="s">
        <v>3548</v>
      </c>
      <c r="E1078" s="1" t="s">
        <v>3549</v>
      </c>
      <c r="F1078" s="1" t="s">
        <v>19</v>
      </c>
      <c r="G1078" s="1" t="s">
        <v>35</v>
      </c>
      <c r="H1078" s="2">
        <v>8238836.5687999995</v>
      </c>
      <c r="I1078" s="3">
        <v>32227291</v>
      </c>
      <c r="J1078" s="3">
        <v>2097</v>
      </c>
      <c r="K1078" s="2">
        <v>66442.230393548394</v>
      </c>
      <c r="L1078" s="4">
        <f t="shared" si="16"/>
        <v>87039.321815548406</v>
      </c>
      <c r="M1078" s="3">
        <v>259897.50806451601</v>
      </c>
      <c r="N1078" s="3">
        <v>16.911290322580601</v>
      </c>
    </row>
    <row r="1079" spans="1:14" x14ac:dyDescent="0.25">
      <c r="A1079" s="1" t="s">
        <v>431</v>
      </c>
      <c r="B1079" s="1" t="s">
        <v>3550</v>
      </c>
      <c r="C1079" s="1" t="s">
        <v>60</v>
      </c>
      <c r="D1079" s="1" t="s">
        <v>3551</v>
      </c>
      <c r="E1079" s="1" t="s">
        <v>3552</v>
      </c>
      <c r="F1079" s="1" t="s">
        <v>19</v>
      </c>
      <c r="G1079" s="1" t="s">
        <v>205</v>
      </c>
      <c r="H1079" s="2">
        <v>8214341.8284</v>
      </c>
      <c r="I1079" s="3">
        <v>173829015</v>
      </c>
      <c r="J1079" s="3">
        <v>2853</v>
      </c>
      <c r="K1079" s="2">
        <v>66244.692164516193</v>
      </c>
      <c r="L1079" s="4">
        <f t="shared" si="16"/>
        <v>86780.546735516211</v>
      </c>
      <c r="M1079" s="3">
        <v>1401846.89516129</v>
      </c>
      <c r="N1079" s="3">
        <v>23.008064516129</v>
      </c>
    </row>
    <row r="1080" spans="1:14" x14ac:dyDescent="0.25">
      <c r="A1080" s="1" t="s">
        <v>431</v>
      </c>
      <c r="B1080" s="1" t="s">
        <v>3553</v>
      </c>
      <c r="C1080" s="1" t="s">
        <v>154</v>
      </c>
      <c r="D1080" s="1" t="s">
        <v>3554</v>
      </c>
      <c r="E1080" s="1" t="s">
        <v>3555</v>
      </c>
      <c r="F1080" s="1" t="s">
        <v>19</v>
      </c>
      <c r="G1080" s="1" t="s">
        <v>20</v>
      </c>
      <c r="H1080" s="2">
        <v>8213481.6617000001</v>
      </c>
      <c r="I1080" s="3">
        <v>542966530</v>
      </c>
      <c r="J1080" s="3">
        <v>3147</v>
      </c>
      <c r="K1080" s="2">
        <v>66237.755336290298</v>
      </c>
      <c r="L1080" s="4">
        <f t="shared" si="16"/>
        <v>86771.459490540292</v>
      </c>
      <c r="M1080" s="3">
        <v>4378762.3387096804</v>
      </c>
      <c r="N1080" s="3">
        <v>25.379032258064498</v>
      </c>
    </row>
    <row r="1081" spans="1:14" x14ac:dyDescent="0.25">
      <c r="A1081" s="1" t="s">
        <v>431</v>
      </c>
      <c r="B1081" s="1" t="s">
        <v>3556</v>
      </c>
      <c r="C1081" s="1" t="s">
        <v>574</v>
      </c>
      <c r="D1081" s="1" t="s">
        <v>3557</v>
      </c>
      <c r="E1081" s="1" t="s">
        <v>3558</v>
      </c>
      <c r="F1081" s="1" t="s">
        <v>19</v>
      </c>
      <c r="G1081" s="1" t="s">
        <v>35</v>
      </c>
      <c r="H1081" s="2">
        <v>8213011.3937999997</v>
      </c>
      <c r="I1081" s="3">
        <v>272679621</v>
      </c>
      <c r="J1081" s="3">
        <v>4688</v>
      </c>
      <c r="K1081" s="2">
        <v>66233.962853225807</v>
      </c>
      <c r="L1081" s="4">
        <f t="shared" si="16"/>
        <v>86766.491337725805</v>
      </c>
      <c r="M1081" s="3">
        <v>2199029.2016129</v>
      </c>
      <c r="N1081" s="3">
        <v>37.806451612903203</v>
      </c>
    </row>
    <row r="1082" spans="1:14" x14ac:dyDescent="0.25">
      <c r="A1082" s="1" t="s">
        <v>431</v>
      </c>
      <c r="B1082" s="1" t="s">
        <v>3559</v>
      </c>
      <c r="C1082" s="1" t="s">
        <v>3181</v>
      </c>
      <c r="D1082" s="1" t="s">
        <v>3560</v>
      </c>
      <c r="E1082" s="1" t="s">
        <v>3561</v>
      </c>
      <c r="F1082" s="1" t="s">
        <v>19</v>
      </c>
      <c r="G1082" s="1" t="s">
        <v>182</v>
      </c>
      <c r="H1082" s="2">
        <v>8205946.4819</v>
      </c>
      <c r="I1082" s="3">
        <v>28020788</v>
      </c>
      <c r="J1082" s="3">
        <v>932</v>
      </c>
      <c r="K1082" s="2">
        <v>66176.987757258103</v>
      </c>
      <c r="L1082" s="4">
        <f t="shared" si="16"/>
        <v>86691.853962008114</v>
      </c>
      <c r="M1082" s="3">
        <v>225974.09677419401</v>
      </c>
      <c r="N1082" s="3">
        <v>7.5161290322580703</v>
      </c>
    </row>
    <row r="1083" spans="1:14" x14ac:dyDescent="0.25">
      <c r="A1083" s="1" t="s">
        <v>431</v>
      </c>
      <c r="B1083" s="1" t="s">
        <v>3562</v>
      </c>
      <c r="C1083" s="1" t="s">
        <v>207</v>
      </c>
      <c r="D1083" s="1" t="s">
        <v>3563</v>
      </c>
      <c r="E1083" s="1" t="s">
        <v>3564</v>
      </c>
      <c r="F1083" s="1" t="s">
        <v>19</v>
      </c>
      <c r="G1083" s="1" t="s">
        <v>165</v>
      </c>
      <c r="H1083" s="2">
        <v>8189778.9106999999</v>
      </c>
      <c r="I1083" s="3">
        <v>8726097</v>
      </c>
      <c r="J1083" s="3">
        <v>1876</v>
      </c>
      <c r="K1083" s="2">
        <v>66046.604118548406</v>
      </c>
      <c r="L1083" s="4">
        <f t="shared" si="16"/>
        <v>86521.051395298418</v>
      </c>
      <c r="M1083" s="3">
        <v>70371.75</v>
      </c>
      <c r="N1083" s="3">
        <v>15.1290322580645</v>
      </c>
    </row>
    <row r="1084" spans="1:14" x14ac:dyDescent="0.25">
      <c r="A1084" s="1" t="s">
        <v>431</v>
      </c>
      <c r="B1084" s="1" t="s">
        <v>3565</v>
      </c>
      <c r="C1084" s="1" t="s">
        <v>244</v>
      </c>
      <c r="D1084" s="1" t="s">
        <v>3566</v>
      </c>
      <c r="E1084" s="1" t="s">
        <v>3567</v>
      </c>
      <c r="F1084" s="1" t="s">
        <v>19</v>
      </c>
      <c r="G1084" s="1" t="s">
        <v>732</v>
      </c>
      <c r="H1084" s="2">
        <v>8139268.7829</v>
      </c>
      <c r="I1084" s="3">
        <v>63755994</v>
      </c>
      <c r="J1084" s="3">
        <v>968</v>
      </c>
      <c r="K1084" s="2">
        <v>65639.264378225795</v>
      </c>
      <c r="L1084" s="4">
        <f t="shared" si="16"/>
        <v>85987.436335475795</v>
      </c>
      <c r="M1084" s="3">
        <v>514161.24193548399</v>
      </c>
      <c r="N1084" s="3">
        <v>7.8064516129032304</v>
      </c>
    </row>
    <row r="1085" spans="1:14" x14ac:dyDescent="0.25">
      <c r="A1085" s="1" t="s">
        <v>14</v>
      </c>
      <c r="B1085" s="1" t="s">
        <v>3568</v>
      </c>
      <c r="C1085" s="1" t="s">
        <v>170</v>
      </c>
      <c r="D1085" s="1" t="s">
        <v>3569</v>
      </c>
      <c r="E1085" s="1" t="s">
        <v>3570</v>
      </c>
      <c r="F1085" s="1" t="s">
        <v>19</v>
      </c>
      <c r="G1085" s="1" t="s">
        <v>255</v>
      </c>
      <c r="H1085" s="2">
        <v>8106210.3266000003</v>
      </c>
      <c r="I1085" s="3">
        <v>12102592</v>
      </c>
      <c r="J1085" s="3">
        <v>775</v>
      </c>
      <c r="K1085" s="2">
        <v>65372.663924193497</v>
      </c>
      <c r="L1085" s="4">
        <f t="shared" si="16"/>
        <v>85638.189740693488</v>
      </c>
      <c r="M1085" s="3">
        <v>97601.548387096802</v>
      </c>
      <c r="N1085" s="3">
        <v>6.25</v>
      </c>
    </row>
    <row r="1086" spans="1:14" x14ac:dyDescent="0.25">
      <c r="A1086" s="1" t="s">
        <v>431</v>
      </c>
      <c r="B1086" s="1" t="s">
        <v>3571</v>
      </c>
      <c r="C1086" s="1" t="s">
        <v>2227</v>
      </c>
      <c r="D1086" s="1" t="s">
        <v>3572</v>
      </c>
      <c r="E1086" s="1" t="s">
        <v>3573</v>
      </c>
      <c r="F1086" s="1" t="s">
        <v>19</v>
      </c>
      <c r="G1086" s="1" t="s">
        <v>453</v>
      </c>
      <c r="H1086" s="2">
        <v>8037284.0906999996</v>
      </c>
      <c r="I1086" s="3">
        <v>8656580</v>
      </c>
      <c r="J1086" s="3">
        <v>842</v>
      </c>
      <c r="K1086" s="2">
        <v>64816.807183064499</v>
      </c>
      <c r="L1086" s="4">
        <f t="shared" si="16"/>
        <v>84910.017409814493</v>
      </c>
      <c r="M1086" s="3">
        <v>69811.129032258104</v>
      </c>
      <c r="N1086" s="3">
        <v>6.7903225806451601</v>
      </c>
    </row>
    <row r="1087" spans="1:14" x14ac:dyDescent="0.25">
      <c r="A1087" s="1" t="s">
        <v>14</v>
      </c>
      <c r="B1087" s="1" t="s">
        <v>3574</v>
      </c>
      <c r="C1087" s="1" t="s">
        <v>633</v>
      </c>
      <c r="D1087" s="1" t="s">
        <v>3575</v>
      </c>
      <c r="E1087" s="1" t="s">
        <v>3576</v>
      </c>
      <c r="F1087" s="1" t="s">
        <v>19</v>
      </c>
      <c r="G1087" s="1" t="s">
        <v>35</v>
      </c>
      <c r="H1087" s="2">
        <v>8027308.5382000003</v>
      </c>
      <c r="I1087" s="3">
        <v>159133425</v>
      </c>
      <c r="J1087" s="3">
        <v>4580</v>
      </c>
      <c r="K1087" s="2">
        <v>64736.359179032297</v>
      </c>
      <c r="L1087" s="4">
        <f t="shared" si="16"/>
        <v>84804.630524532316</v>
      </c>
      <c r="M1087" s="3">
        <v>1283334.07258065</v>
      </c>
      <c r="N1087" s="3">
        <v>36.935483870967701</v>
      </c>
    </row>
    <row r="1088" spans="1:14" x14ac:dyDescent="0.25">
      <c r="A1088" s="1" t="s">
        <v>14</v>
      </c>
      <c r="B1088" s="1" t="s">
        <v>3577</v>
      </c>
      <c r="C1088" s="1" t="s">
        <v>37</v>
      </c>
      <c r="D1088" s="1" t="s">
        <v>3578</v>
      </c>
      <c r="E1088" s="1" t="s">
        <v>3579</v>
      </c>
      <c r="F1088" s="1" t="s">
        <v>622</v>
      </c>
      <c r="G1088" s="1" t="s">
        <v>152</v>
      </c>
      <c r="H1088" s="2">
        <v>8020519.2287999997</v>
      </c>
      <c r="I1088" s="3">
        <v>174161687</v>
      </c>
      <c r="J1088" s="3">
        <v>4071</v>
      </c>
      <c r="K1088" s="2">
        <v>64681.606683871003</v>
      </c>
      <c r="L1088" s="4">
        <f t="shared" si="16"/>
        <v>84732.904755871015</v>
      </c>
      <c r="M1088" s="3">
        <v>1404529.7338709701</v>
      </c>
      <c r="N1088" s="3">
        <v>32.830645161290299</v>
      </c>
    </row>
    <row r="1089" spans="1:14" x14ac:dyDescent="0.25">
      <c r="A1089" s="1" t="s">
        <v>431</v>
      </c>
      <c r="B1089" s="1" t="s">
        <v>3580</v>
      </c>
      <c r="C1089" s="1" t="s">
        <v>170</v>
      </c>
      <c r="D1089" s="1" t="s">
        <v>3581</v>
      </c>
      <c r="E1089" s="1" t="s">
        <v>3582</v>
      </c>
      <c r="F1089" s="1" t="s">
        <v>19</v>
      </c>
      <c r="G1089" s="1" t="s">
        <v>29</v>
      </c>
      <c r="H1089" s="2">
        <v>7986440.3717</v>
      </c>
      <c r="I1089" s="3">
        <v>47530015</v>
      </c>
      <c r="J1089" s="3">
        <v>2450</v>
      </c>
      <c r="K1089" s="2">
        <v>64406.777191129098</v>
      </c>
      <c r="L1089" s="4">
        <f t="shared" si="16"/>
        <v>84372.87812037913</v>
      </c>
      <c r="M1089" s="3">
        <v>383306.57258064498</v>
      </c>
      <c r="N1089" s="3">
        <v>19.758064516129</v>
      </c>
    </row>
    <row r="1090" spans="1:14" x14ac:dyDescent="0.25">
      <c r="A1090" s="1" t="s">
        <v>431</v>
      </c>
      <c r="B1090" s="1" t="s">
        <v>3583</v>
      </c>
      <c r="C1090" s="1" t="s">
        <v>3584</v>
      </c>
      <c r="D1090" s="1" t="s">
        <v>3585</v>
      </c>
      <c r="E1090" s="1" t="s">
        <v>3586</v>
      </c>
      <c r="F1090" s="1" t="s">
        <v>19</v>
      </c>
      <c r="G1090" s="1" t="s">
        <v>453</v>
      </c>
      <c r="H1090" s="2">
        <v>7980682.4862000002</v>
      </c>
      <c r="I1090" s="3">
        <v>96779484</v>
      </c>
      <c r="J1090" s="3">
        <v>3628</v>
      </c>
      <c r="K1090" s="2">
        <v>64360.342630645202</v>
      </c>
      <c r="L1090" s="4">
        <f t="shared" si="16"/>
        <v>84312.048846145219</v>
      </c>
      <c r="M1090" s="3">
        <v>780479.70967741904</v>
      </c>
      <c r="N1090" s="3">
        <v>29.258064516129</v>
      </c>
    </row>
    <row r="1091" spans="1:14" x14ac:dyDescent="0.25">
      <c r="A1091" s="1" t="s">
        <v>14</v>
      </c>
      <c r="B1091" s="1" t="s">
        <v>3587</v>
      </c>
      <c r="C1091" s="1" t="s">
        <v>1304</v>
      </c>
      <c r="D1091" s="1" t="s">
        <v>3588</v>
      </c>
      <c r="E1091" s="1" t="s">
        <v>3589</v>
      </c>
      <c r="F1091" s="1" t="s">
        <v>622</v>
      </c>
      <c r="G1091" s="1" t="s">
        <v>255</v>
      </c>
      <c r="H1091" s="2">
        <v>7949757.1295999996</v>
      </c>
      <c r="I1091" s="3">
        <v>5262131</v>
      </c>
      <c r="J1091" s="3">
        <v>964</v>
      </c>
      <c r="K1091" s="2">
        <v>64110.944593548396</v>
      </c>
      <c r="L1091" s="4">
        <f t="shared" ref="L1091:L1154" si="17">K1091*1.31</f>
        <v>83985.337417548406</v>
      </c>
      <c r="M1091" s="3">
        <v>42436.5403225806</v>
      </c>
      <c r="N1091" s="3">
        <v>7.7741935483870996</v>
      </c>
    </row>
    <row r="1092" spans="1:14" x14ac:dyDescent="0.25">
      <c r="A1092" s="1" t="s">
        <v>14</v>
      </c>
      <c r="B1092" s="1" t="s">
        <v>3590</v>
      </c>
      <c r="C1092" s="1" t="s">
        <v>3591</v>
      </c>
      <c r="D1092" s="1" t="s">
        <v>3592</v>
      </c>
      <c r="E1092" s="1" t="s">
        <v>3593</v>
      </c>
      <c r="F1092" s="1" t="s">
        <v>138</v>
      </c>
      <c r="G1092" s="1" t="s">
        <v>152</v>
      </c>
      <c r="H1092" s="2">
        <v>7880214.3151000002</v>
      </c>
      <c r="I1092" s="3">
        <v>2033115</v>
      </c>
      <c r="J1092" s="3">
        <v>256</v>
      </c>
      <c r="K1092" s="2">
        <v>63550.1154443548</v>
      </c>
      <c r="L1092" s="4">
        <f t="shared" si="17"/>
        <v>83250.651232104792</v>
      </c>
      <c r="M1092" s="3">
        <v>16396.088709677399</v>
      </c>
      <c r="N1092" s="3">
        <v>2.0645161290322598</v>
      </c>
    </row>
    <row r="1093" spans="1:14" x14ac:dyDescent="0.25">
      <c r="A1093" s="1" t="s">
        <v>14</v>
      </c>
      <c r="B1093" s="1" t="s">
        <v>3462</v>
      </c>
      <c r="C1093" s="1" t="s">
        <v>1304</v>
      </c>
      <c r="D1093" s="1" t="s">
        <v>3594</v>
      </c>
      <c r="E1093" s="1" t="s">
        <v>3464</v>
      </c>
      <c r="F1093" s="1" t="s">
        <v>622</v>
      </c>
      <c r="G1093" s="1" t="s">
        <v>152</v>
      </c>
      <c r="H1093" s="2">
        <v>7810183.4570000004</v>
      </c>
      <c r="I1093" s="3">
        <v>17487544</v>
      </c>
      <c r="J1093" s="3">
        <v>1144</v>
      </c>
      <c r="K1093" s="2">
        <v>62985.3504596774</v>
      </c>
      <c r="L1093" s="4">
        <f t="shared" si="17"/>
        <v>82510.809102177402</v>
      </c>
      <c r="M1093" s="3">
        <v>141028.58064516101</v>
      </c>
      <c r="N1093" s="3">
        <v>9.2258064516129004</v>
      </c>
    </row>
    <row r="1094" spans="1:14" x14ac:dyDescent="0.25">
      <c r="A1094" s="1" t="s">
        <v>431</v>
      </c>
      <c r="B1094" s="1" t="s">
        <v>3595</v>
      </c>
      <c r="C1094" s="1" t="s">
        <v>60</v>
      </c>
      <c r="D1094" s="1" t="s">
        <v>3596</v>
      </c>
      <c r="E1094" s="1" t="s">
        <v>3597</v>
      </c>
      <c r="F1094" s="1" t="s">
        <v>19</v>
      </c>
      <c r="G1094" s="1" t="s">
        <v>72</v>
      </c>
      <c r="H1094" s="2">
        <v>7800642.9562999997</v>
      </c>
      <c r="I1094" s="3">
        <v>14154567</v>
      </c>
      <c r="J1094" s="3">
        <v>344</v>
      </c>
      <c r="K1094" s="2">
        <v>62908.410937903202</v>
      </c>
      <c r="L1094" s="4">
        <f t="shared" si="17"/>
        <v>82410.018328653197</v>
      </c>
      <c r="M1094" s="3">
        <v>114149.733870968</v>
      </c>
      <c r="N1094" s="3">
        <v>2.7741935483871001</v>
      </c>
    </row>
    <row r="1095" spans="1:14" x14ac:dyDescent="0.25">
      <c r="A1095" s="1" t="s">
        <v>14</v>
      </c>
      <c r="B1095" s="1" t="s">
        <v>3598</v>
      </c>
      <c r="C1095" s="1" t="s">
        <v>244</v>
      </c>
      <c r="D1095" s="1" t="s">
        <v>3599</v>
      </c>
      <c r="E1095" s="1" t="s">
        <v>3600</v>
      </c>
      <c r="F1095" s="1" t="s">
        <v>19</v>
      </c>
      <c r="G1095" s="1" t="s">
        <v>255</v>
      </c>
      <c r="H1095" s="2">
        <v>7790177.8903999999</v>
      </c>
      <c r="I1095" s="3">
        <v>15474047</v>
      </c>
      <c r="J1095" s="3">
        <v>118</v>
      </c>
      <c r="K1095" s="2">
        <v>62824.015245161303</v>
      </c>
      <c r="L1095" s="4">
        <f t="shared" si="17"/>
        <v>82299.459971161312</v>
      </c>
      <c r="M1095" s="3">
        <v>124790.70161290299</v>
      </c>
      <c r="N1095" s="3">
        <v>0.95161290322580705</v>
      </c>
    </row>
    <row r="1096" spans="1:14" x14ac:dyDescent="0.25">
      <c r="A1096" s="1" t="s">
        <v>14</v>
      </c>
      <c r="B1096" s="1" t="s">
        <v>1698</v>
      </c>
      <c r="C1096" s="1" t="s">
        <v>3601</v>
      </c>
      <c r="D1096" s="1" t="s">
        <v>1700</v>
      </c>
      <c r="E1096" s="1" t="s">
        <v>3602</v>
      </c>
      <c r="F1096" s="1" t="s">
        <v>622</v>
      </c>
      <c r="G1096" s="1" t="s">
        <v>255</v>
      </c>
      <c r="H1096" s="2">
        <v>7786545.3378999997</v>
      </c>
      <c r="I1096" s="3">
        <v>967848</v>
      </c>
      <c r="J1096" s="3">
        <v>343</v>
      </c>
      <c r="K1096" s="2">
        <v>62794.720466935498</v>
      </c>
      <c r="L1096" s="4">
        <f t="shared" si="17"/>
        <v>82261.083811685501</v>
      </c>
      <c r="M1096" s="3">
        <v>7805.22580645161</v>
      </c>
      <c r="N1096" s="3">
        <v>2.7661290322580601</v>
      </c>
    </row>
    <row r="1097" spans="1:14" x14ac:dyDescent="0.25">
      <c r="A1097" s="1" t="s">
        <v>14</v>
      </c>
      <c r="B1097" s="1" t="s">
        <v>3603</v>
      </c>
      <c r="C1097" s="1" t="s">
        <v>98</v>
      </c>
      <c r="D1097" s="1" t="s">
        <v>3604</v>
      </c>
      <c r="E1097" s="1" t="s">
        <v>3605</v>
      </c>
      <c r="F1097" s="1" t="s">
        <v>19</v>
      </c>
      <c r="G1097" s="1" t="s">
        <v>407</v>
      </c>
      <c r="H1097" s="2">
        <v>7773900.0411999999</v>
      </c>
      <c r="I1097" s="3">
        <v>69383</v>
      </c>
      <c r="J1097" s="3">
        <v>464</v>
      </c>
      <c r="K1097" s="2">
        <v>62692.742267741902</v>
      </c>
      <c r="L1097" s="4">
        <f t="shared" si="17"/>
        <v>82127.492370741893</v>
      </c>
      <c r="M1097" s="3">
        <v>559.54032258064501</v>
      </c>
      <c r="N1097" s="3">
        <v>3.7419354838709702</v>
      </c>
    </row>
    <row r="1098" spans="1:14" x14ac:dyDescent="0.25">
      <c r="A1098" s="1" t="s">
        <v>431</v>
      </c>
      <c r="B1098" s="1" t="s">
        <v>3606</v>
      </c>
      <c r="C1098" s="1" t="s">
        <v>37</v>
      </c>
      <c r="D1098" s="1" t="s">
        <v>3607</v>
      </c>
      <c r="E1098" s="1" t="s">
        <v>3608</v>
      </c>
      <c r="F1098" s="1" t="s">
        <v>19</v>
      </c>
      <c r="G1098" s="1" t="s">
        <v>139</v>
      </c>
      <c r="H1098" s="2">
        <v>7749983.0519000003</v>
      </c>
      <c r="I1098" s="3">
        <v>26901109</v>
      </c>
      <c r="J1098" s="3">
        <v>2170</v>
      </c>
      <c r="K1098" s="2">
        <v>62499.863321774203</v>
      </c>
      <c r="L1098" s="4">
        <f t="shared" si="17"/>
        <v>81874.820951524205</v>
      </c>
      <c r="M1098" s="3">
        <v>216944.42741935499</v>
      </c>
      <c r="N1098" s="3">
        <v>17.5</v>
      </c>
    </row>
    <row r="1099" spans="1:14" x14ac:dyDescent="0.25">
      <c r="A1099" s="1" t="s">
        <v>14</v>
      </c>
      <c r="B1099" s="1" t="s">
        <v>3609</v>
      </c>
      <c r="C1099" s="1" t="s">
        <v>37</v>
      </c>
      <c r="D1099" s="1" t="s">
        <v>3610</v>
      </c>
      <c r="E1099" s="1" t="s">
        <v>3611</v>
      </c>
      <c r="F1099" s="1" t="s">
        <v>19</v>
      </c>
      <c r="G1099" s="1" t="s">
        <v>177</v>
      </c>
      <c r="H1099" s="2">
        <v>7744543.8562000003</v>
      </c>
      <c r="I1099" s="3">
        <v>5453446</v>
      </c>
      <c r="J1099" s="3">
        <v>1810</v>
      </c>
      <c r="K1099" s="2">
        <v>62455.998840322602</v>
      </c>
      <c r="L1099" s="4">
        <f t="shared" si="17"/>
        <v>81817.358480822615</v>
      </c>
      <c r="M1099" s="3">
        <v>43979.403225806498</v>
      </c>
      <c r="N1099" s="3">
        <v>14.5967741935484</v>
      </c>
    </row>
    <row r="1100" spans="1:14" x14ac:dyDescent="0.25">
      <c r="A1100" s="1" t="s">
        <v>431</v>
      </c>
      <c r="B1100" s="1" t="s">
        <v>3612</v>
      </c>
      <c r="C1100" s="1" t="s">
        <v>3155</v>
      </c>
      <c r="D1100" s="1" t="s">
        <v>3613</v>
      </c>
      <c r="E1100" s="1" t="s">
        <v>3614</v>
      </c>
      <c r="F1100" s="1" t="s">
        <v>19</v>
      </c>
      <c r="G1100" s="1" t="s">
        <v>280</v>
      </c>
      <c r="H1100" s="2">
        <v>7729277.0920000002</v>
      </c>
      <c r="I1100" s="3">
        <v>9474935</v>
      </c>
      <c r="J1100" s="3">
        <v>1437</v>
      </c>
      <c r="K1100" s="2">
        <v>62332.8797741936</v>
      </c>
      <c r="L1100" s="4">
        <f t="shared" si="17"/>
        <v>81656.072504193624</v>
      </c>
      <c r="M1100" s="3">
        <v>76410.766129032301</v>
      </c>
      <c r="N1100" s="3">
        <v>11.5887096774194</v>
      </c>
    </row>
    <row r="1101" spans="1:14" x14ac:dyDescent="0.25">
      <c r="A1101" s="1" t="s">
        <v>14</v>
      </c>
      <c r="B1101" s="1" t="s">
        <v>3615</v>
      </c>
      <c r="C1101" s="1" t="s">
        <v>3616</v>
      </c>
      <c r="D1101" s="1" t="s">
        <v>3617</v>
      </c>
      <c r="E1101" s="1" t="s">
        <v>3618</v>
      </c>
      <c r="F1101" s="1" t="s">
        <v>3619</v>
      </c>
      <c r="G1101" s="1" t="s">
        <v>96</v>
      </c>
      <c r="H1101" s="2">
        <v>7713983.7712000003</v>
      </c>
      <c r="I1101" s="3">
        <v>438400</v>
      </c>
      <c r="J1101" s="3">
        <v>914</v>
      </c>
      <c r="K1101" s="2">
        <v>62209.546541935502</v>
      </c>
      <c r="L1101" s="4">
        <f t="shared" si="17"/>
        <v>81494.505969935504</v>
      </c>
      <c r="M1101" s="3">
        <v>3535.4838709677401</v>
      </c>
      <c r="N1101" s="3">
        <v>7.3709677419354804</v>
      </c>
    </row>
    <row r="1102" spans="1:14" x14ac:dyDescent="0.25">
      <c r="A1102" s="1" t="s">
        <v>431</v>
      </c>
      <c r="B1102" s="1" t="s">
        <v>3620</v>
      </c>
      <c r="C1102" s="1" t="s">
        <v>244</v>
      </c>
      <c r="D1102" s="1" t="s">
        <v>3621</v>
      </c>
      <c r="E1102" s="1" t="s">
        <v>3622</v>
      </c>
      <c r="F1102" s="1" t="s">
        <v>19</v>
      </c>
      <c r="G1102" s="1" t="s">
        <v>392</v>
      </c>
      <c r="H1102" s="2">
        <v>7669994.6842</v>
      </c>
      <c r="I1102" s="3">
        <v>738157542</v>
      </c>
      <c r="J1102" s="3">
        <v>3711</v>
      </c>
      <c r="K1102" s="2">
        <v>61854.7958403226</v>
      </c>
      <c r="L1102" s="4">
        <f t="shared" si="17"/>
        <v>81029.782550822609</v>
      </c>
      <c r="M1102" s="3">
        <v>5952883.4032258103</v>
      </c>
      <c r="N1102" s="3">
        <v>29.927419354838701</v>
      </c>
    </row>
    <row r="1103" spans="1:14" x14ac:dyDescent="0.25">
      <c r="A1103" s="1" t="s">
        <v>14</v>
      </c>
      <c r="B1103" s="1" t="s">
        <v>3623</v>
      </c>
      <c r="C1103" s="1" t="s">
        <v>729</v>
      </c>
      <c r="D1103" s="1" t="s">
        <v>3624</v>
      </c>
      <c r="E1103" s="1" t="s">
        <v>3625</v>
      </c>
      <c r="F1103" s="1" t="s">
        <v>19</v>
      </c>
      <c r="G1103" s="1" t="s">
        <v>234</v>
      </c>
      <c r="H1103" s="2">
        <v>7652859.0322000002</v>
      </c>
      <c r="I1103" s="3">
        <v>15456044</v>
      </c>
      <c r="J1103" s="3">
        <v>3340</v>
      </c>
      <c r="K1103" s="2">
        <v>61716.605098387103</v>
      </c>
      <c r="L1103" s="4">
        <f t="shared" si="17"/>
        <v>80848.752678887104</v>
      </c>
      <c r="M1103" s="3">
        <v>124645.516129032</v>
      </c>
      <c r="N1103" s="3">
        <v>26.935483870967701</v>
      </c>
    </row>
    <row r="1104" spans="1:14" x14ac:dyDescent="0.25">
      <c r="A1104" s="1" t="s">
        <v>14</v>
      </c>
      <c r="B1104" s="1" t="s">
        <v>3626</v>
      </c>
      <c r="C1104" s="1" t="s">
        <v>480</v>
      </c>
      <c r="D1104" s="1" t="s">
        <v>3627</v>
      </c>
      <c r="E1104" s="1" t="s">
        <v>3628</v>
      </c>
      <c r="F1104" s="1" t="s">
        <v>138</v>
      </c>
      <c r="G1104" s="1" t="s">
        <v>20</v>
      </c>
      <c r="H1104" s="2">
        <v>7629698.8645000001</v>
      </c>
      <c r="I1104" s="3">
        <v>711044802</v>
      </c>
      <c r="J1104" s="3">
        <v>2572</v>
      </c>
      <c r="K1104" s="2">
        <v>61529.829552419404</v>
      </c>
      <c r="L1104" s="4">
        <f t="shared" si="17"/>
        <v>80604.076713669419</v>
      </c>
      <c r="M1104" s="3">
        <v>5734232.2741935505</v>
      </c>
      <c r="N1104" s="3">
        <v>20.741935483871</v>
      </c>
    </row>
    <row r="1105" spans="1:14" x14ac:dyDescent="0.25">
      <c r="A1105" s="1" t="s">
        <v>431</v>
      </c>
      <c r="B1105" s="1" t="s">
        <v>3629</v>
      </c>
      <c r="C1105" s="1" t="s">
        <v>170</v>
      </c>
      <c r="D1105" s="1" t="s">
        <v>3630</v>
      </c>
      <c r="E1105" s="1" t="s">
        <v>3631</v>
      </c>
      <c r="F1105" s="1" t="s">
        <v>19</v>
      </c>
      <c r="G1105" s="1" t="s">
        <v>242</v>
      </c>
      <c r="H1105" s="2">
        <v>7561484.5597999999</v>
      </c>
      <c r="I1105" s="3">
        <v>134453395</v>
      </c>
      <c r="J1105" s="3">
        <v>2502</v>
      </c>
      <c r="K1105" s="2">
        <v>60979.714191935498</v>
      </c>
      <c r="L1105" s="4">
        <f t="shared" si="17"/>
        <v>79883.425591435502</v>
      </c>
      <c r="M1105" s="3">
        <v>1084301.57258065</v>
      </c>
      <c r="N1105" s="3">
        <v>20.177419354838701</v>
      </c>
    </row>
    <row r="1106" spans="1:14" x14ac:dyDescent="0.25">
      <c r="A1106" s="1" t="s">
        <v>431</v>
      </c>
      <c r="B1106" s="1" t="s">
        <v>3632</v>
      </c>
      <c r="C1106" s="1" t="s">
        <v>37</v>
      </c>
      <c r="D1106" s="1" t="s">
        <v>3633</v>
      </c>
      <c r="E1106" s="1" t="s">
        <v>3634</v>
      </c>
      <c r="F1106" s="1" t="s">
        <v>19</v>
      </c>
      <c r="G1106" s="1" t="s">
        <v>111</v>
      </c>
      <c r="H1106" s="2">
        <v>7560507.9080999997</v>
      </c>
      <c r="I1106" s="3">
        <v>1307367</v>
      </c>
      <c r="J1106" s="3">
        <v>1618</v>
      </c>
      <c r="K1106" s="2">
        <v>60971.837968548403</v>
      </c>
      <c r="L1106" s="4">
        <f t="shared" si="17"/>
        <v>79873.107738798411</v>
      </c>
      <c r="M1106" s="3">
        <v>10543.282258064501</v>
      </c>
      <c r="N1106" s="3">
        <v>13.048387096774199</v>
      </c>
    </row>
    <row r="1107" spans="1:14" x14ac:dyDescent="0.25">
      <c r="A1107" s="1" t="s">
        <v>14</v>
      </c>
      <c r="B1107" s="1" t="s">
        <v>3635</v>
      </c>
      <c r="C1107" s="1" t="s">
        <v>637</v>
      </c>
      <c r="D1107" s="1" t="s">
        <v>3636</v>
      </c>
      <c r="E1107" s="1" t="s">
        <v>3637</v>
      </c>
      <c r="F1107" s="1" t="s">
        <v>34</v>
      </c>
      <c r="G1107" s="1" t="s">
        <v>20</v>
      </c>
      <c r="H1107" s="2">
        <v>7546225.7684000004</v>
      </c>
      <c r="I1107" s="3">
        <v>1244085851</v>
      </c>
      <c r="J1107" s="3">
        <v>2239</v>
      </c>
      <c r="K1107" s="2">
        <v>60856.659422580597</v>
      </c>
      <c r="L1107" s="4">
        <f t="shared" si="17"/>
        <v>79722.223843580578</v>
      </c>
      <c r="M1107" s="3">
        <v>10032950.411290299</v>
      </c>
      <c r="N1107" s="3">
        <v>18.056451612903199</v>
      </c>
    </row>
    <row r="1108" spans="1:14" x14ac:dyDescent="0.25">
      <c r="A1108" s="1" t="s">
        <v>431</v>
      </c>
      <c r="B1108" s="1" t="s">
        <v>3638</v>
      </c>
      <c r="C1108" s="1" t="s">
        <v>170</v>
      </c>
      <c r="D1108" s="1" t="s">
        <v>3639</v>
      </c>
      <c r="E1108" s="1" t="s">
        <v>3640</v>
      </c>
      <c r="F1108" s="1" t="s">
        <v>19</v>
      </c>
      <c r="G1108" s="1" t="s">
        <v>165</v>
      </c>
      <c r="H1108" s="2">
        <v>7536140.5663999999</v>
      </c>
      <c r="I1108" s="3">
        <v>8162355</v>
      </c>
      <c r="J1108" s="3">
        <v>1650</v>
      </c>
      <c r="K1108" s="2">
        <v>60775.327148387099</v>
      </c>
      <c r="L1108" s="4">
        <f t="shared" si="17"/>
        <v>79615.678564387097</v>
      </c>
      <c r="M1108" s="3">
        <v>65825.443548387106</v>
      </c>
      <c r="N1108" s="3">
        <v>13.306451612903199</v>
      </c>
    </row>
    <row r="1109" spans="1:14" x14ac:dyDescent="0.25">
      <c r="A1109" s="1" t="s">
        <v>14</v>
      </c>
      <c r="B1109" s="1" t="s">
        <v>2858</v>
      </c>
      <c r="C1109" s="1" t="s">
        <v>2859</v>
      </c>
      <c r="D1109" s="1" t="s">
        <v>3641</v>
      </c>
      <c r="E1109" s="1" t="s">
        <v>2861</v>
      </c>
      <c r="F1109" s="1" t="s">
        <v>622</v>
      </c>
      <c r="G1109" s="1" t="s">
        <v>255</v>
      </c>
      <c r="H1109" s="2">
        <v>7474770.4067000002</v>
      </c>
      <c r="I1109" s="3">
        <v>10296089</v>
      </c>
      <c r="J1109" s="3">
        <v>839</v>
      </c>
      <c r="K1109" s="2">
        <v>60280.406505645202</v>
      </c>
      <c r="L1109" s="4">
        <f t="shared" si="17"/>
        <v>78967.332522395212</v>
      </c>
      <c r="M1109" s="3">
        <v>83032.975806451606</v>
      </c>
      <c r="N1109" s="3">
        <v>6.7661290322580703</v>
      </c>
    </row>
    <row r="1110" spans="1:14" x14ac:dyDescent="0.25">
      <c r="A1110" s="1" t="s">
        <v>14</v>
      </c>
      <c r="B1110" s="1" t="s">
        <v>3642</v>
      </c>
      <c r="C1110" s="1" t="s">
        <v>145</v>
      </c>
      <c r="D1110" s="1" t="s">
        <v>3643</v>
      </c>
      <c r="E1110" s="1" t="s">
        <v>3644</v>
      </c>
      <c r="F1110" s="1" t="s">
        <v>19</v>
      </c>
      <c r="G1110" s="1" t="s">
        <v>72</v>
      </c>
      <c r="H1110" s="2">
        <v>7463479.8669999996</v>
      </c>
      <c r="I1110" s="3">
        <v>2843082</v>
      </c>
      <c r="J1110" s="3">
        <v>1435</v>
      </c>
      <c r="K1110" s="2">
        <v>60189.353766129003</v>
      </c>
      <c r="L1110" s="4">
        <f t="shared" si="17"/>
        <v>78848.053433629</v>
      </c>
      <c r="M1110" s="3">
        <v>22928.080645161299</v>
      </c>
      <c r="N1110" s="3">
        <v>11.572580645161301</v>
      </c>
    </row>
    <row r="1111" spans="1:14" x14ac:dyDescent="0.25">
      <c r="A1111" s="1" t="s">
        <v>14</v>
      </c>
      <c r="B1111" s="1" t="s">
        <v>3645</v>
      </c>
      <c r="C1111" s="1" t="s">
        <v>2595</v>
      </c>
      <c r="D1111" s="1" t="s">
        <v>2596</v>
      </c>
      <c r="E1111" s="1" t="s">
        <v>2597</v>
      </c>
      <c r="F1111" s="1" t="s">
        <v>19</v>
      </c>
      <c r="G1111" s="1" t="s">
        <v>255</v>
      </c>
      <c r="H1111" s="2">
        <v>7450201.6878000004</v>
      </c>
      <c r="I1111" s="3">
        <v>3496058</v>
      </c>
      <c r="J1111" s="3">
        <v>331</v>
      </c>
      <c r="K1111" s="2">
        <v>60082.2716758065</v>
      </c>
      <c r="L1111" s="4">
        <f t="shared" si="17"/>
        <v>78707.77589530652</v>
      </c>
      <c r="M1111" s="3">
        <v>28194.016129032301</v>
      </c>
      <c r="N1111" s="3">
        <v>2.6693548387096802</v>
      </c>
    </row>
    <row r="1112" spans="1:14" x14ac:dyDescent="0.25">
      <c r="A1112" s="1" t="s">
        <v>431</v>
      </c>
      <c r="B1112" s="1" t="s">
        <v>3646</v>
      </c>
      <c r="C1112" s="1" t="s">
        <v>130</v>
      </c>
      <c r="D1112" s="1" t="s">
        <v>3647</v>
      </c>
      <c r="E1112" s="1" t="s">
        <v>3648</v>
      </c>
      <c r="F1112" s="1" t="s">
        <v>1029</v>
      </c>
      <c r="G1112" s="1" t="s">
        <v>35</v>
      </c>
      <c r="H1112" s="2">
        <v>7401482.3300999999</v>
      </c>
      <c r="I1112" s="3">
        <v>20116993</v>
      </c>
      <c r="J1112" s="3">
        <v>3107</v>
      </c>
      <c r="K1112" s="2">
        <v>59689.373629838701</v>
      </c>
      <c r="L1112" s="4">
        <f t="shared" si="17"/>
        <v>78193.079455088708</v>
      </c>
      <c r="M1112" s="3">
        <v>162233.814516129</v>
      </c>
      <c r="N1112" s="3">
        <v>25.056451612903199</v>
      </c>
    </row>
    <row r="1113" spans="1:14" x14ac:dyDescent="0.25">
      <c r="A1113" s="1" t="s">
        <v>14</v>
      </c>
      <c r="B1113" s="1" t="s">
        <v>3649</v>
      </c>
      <c r="C1113" s="1" t="s">
        <v>3650</v>
      </c>
      <c r="D1113" s="1" t="s">
        <v>3651</v>
      </c>
      <c r="E1113" s="1" t="s">
        <v>3652</v>
      </c>
      <c r="F1113" s="1" t="s">
        <v>622</v>
      </c>
      <c r="G1113" s="1" t="s">
        <v>255</v>
      </c>
      <c r="H1113" s="2">
        <v>7376181.1590999998</v>
      </c>
      <c r="I1113" s="3">
        <v>17446197</v>
      </c>
      <c r="J1113" s="3">
        <v>341</v>
      </c>
      <c r="K1113" s="2">
        <v>59485.331928225802</v>
      </c>
      <c r="L1113" s="4">
        <f t="shared" si="17"/>
        <v>77925.784825975803</v>
      </c>
      <c r="M1113" s="3">
        <v>140695.13709677401</v>
      </c>
      <c r="N1113" s="3">
        <v>2.75</v>
      </c>
    </row>
    <row r="1114" spans="1:14" x14ac:dyDescent="0.25">
      <c r="A1114" s="1" t="s">
        <v>431</v>
      </c>
      <c r="B1114" s="1" t="s">
        <v>3653</v>
      </c>
      <c r="C1114" s="1" t="s">
        <v>244</v>
      </c>
      <c r="D1114" s="1" t="s">
        <v>3654</v>
      </c>
      <c r="E1114" s="1" t="s">
        <v>3655</v>
      </c>
      <c r="F1114" s="1" t="s">
        <v>19</v>
      </c>
      <c r="G1114" s="1" t="s">
        <v>182</v>
      </c>
      <c r="H1114" s="2">
        <v>7359102.9276999999</v>
      </c>
      <c r="I1114" s="3">
        <v>77197934</v>
      </c>
      <c r="J1114" s="3">
        <v>2533</v>
      </c>
      <c r="K1114" s="2">
        <v>59347.604255645201</v>
      </c>
      <c r="L1114" s="4">
        <f t="shared" si="17"/>
        <v>77745.361574895214</v>
      </c>
      <c r="M1114" s="3">
        <v>622563.98387096799</v>
      </c>
      <c r="N1114" s="3">
        <v>20.427419354838701</v>
      </c>
    </row>
    <row r="1115" spans="1:14" x14ac:dyDescent="0.25">
      <c r="A1115" s="1" t="s">
        <v>14</v>
      </c>
      <c r="B1115" s="1" t="s">
        <v>3656</v>
      </c>
      <c r="C1115" s="1" t="s">
        <v>145</v>
      </c>
      <c r="D1115" s="1" t="s">
        <v>3657</v>
      </c>
      <c r="E1115" s="1" t="s">
        <v>3658</v>
      </c>
      <c r="F1115" s="1" t="s">
        <v>622</v>
      </c>
      <c r="G1115" s="1" t="s">
        <v>255</v>
      </c>
      <c r="H1115" s="2">
        <v>7346903.5461999997</v>
      </c>
      <c r="I1115" s="3">
        <v>618014</v>
      </c>
      <c r="J1115" s="3">
        <v>1263</v>
      </c>
      <c r="K1115" s="2">
        <v>59249.222146774198</v>
      </c>
      <c r="L1115" s="4">
        <f t="shared" si="17"/>
        <v>77616.481012274206</v>
      </c>
      <c r="M1115" s="3">
        <v>4983.9838709677397</v>
      </c>
      <c r="N1115" s="3">
        <v>10.185483870967699</v>
      </c>
    </row>
    <row r="1116" spans="1:14" x14ac:dyDescent="0.25">
      <c r="A1116" s="1" t="s">
        <v>431</v>
      </c>
      <c r="B1116" s="1" t="s">
        <v>3659</v>
      </c>
      <c r="C1116" s="1" t="s">
        <v>170</v>
      </c>
      <c r="D1116" s="1" t="s">
        <v>3660</v>
      </c>
      <c r="E1116" s="1" t="s">
        <v>3661</v>
      </c>
      <c r="F1116" s="1" t="s">
        <v>19</v>
      </c>
      <c r="G1116" s="1" t="s">
        <v>72</v>
      </c>
      <c r="H1116" s="2">
        <v>7301737.5705000004</v>
      </c>
      <c r="I1116" s="3">
        <v>7246593</v>
      </c>
      <c r="J1116" s="3">
        <v>610</v>
      </c>
      <c r="K1116" s="2">
        <v>58884.980407258103</v>
      </c>
      <c r="L1116" s="4">
        <f t="shared" si="17"/>
        <v>77139.324333508121</v>
      </c>
      <c r="M1116" s="3">
        <v>58440.266129032301</v>
      </c>
      <c r="N1116" s="3">
        <v>4.9193548387096797</v>
      </c>
    </row>
    <row r="1117" spans="1:14" x14ac:dyDescent="0.25">
      <c r="A1117" s="1" t="s">
        <v>431</v>
      </c>
      <c r="B1117" s="1" t="s">
        <v>3662</v>
      </c>
      <c r="C1117" s="1" t="s">
        <v>3663</v>
      </c>
      <c r="D1117" s="1" t="s">
        <v>3664</v>
      </c>
      <c r="E1117" s="1" t="s">
        <v>3665</v>
      </c>
      <c r="F1117" s="1" t="s">
        <v>223</v>
      </c>
      <c r="G1117" s="1" t="s">
        <v>148</v>
      </c>
      <c r="H1117" s="2">
        <v>7300338.3221000005</v>
      </c>
      <c r="I1117" s="3">
        <v>111912194</v>
      </c>
      <c r="J1117" s="3">
        <v>1595</v>
      </c>
      <c r="K1117" s="2">
        <v>58873.696145967697</v>
      </c>
      <c r="L1117" s="4">
        <f t="shared" si="17"/>
        <v>77124.541951217689</v>
      </c>
      <c r="M1117" s="3">
        <v>902517.69354838703</v>
      </c>
      <c r="N1117" s="3">
        <v>12.8629032258065</v>
      </c>
    </row>
    <row r="1118" spans="1:14" x14ac:dyDescent="0.25">
      <c r="A1118" s="1" t="s">
        <v>14</v>
      </c>
      <c r="B1118" s="1" t="s">
        <v>3666</v>
      </c>
      <c r="C1118" s="1" t="s">
        <v>3667</v>
      </c>
      <c r="D1118" s="1" t="s">
        <v>3668</v>
      </c>
      <c r="E1118" s="1" t="s">
        <v>3669</v>
      </c>
      <c r="F1118" s="1" t="s">
        <v>19</v>
      </c>
      <c r="G1118" s="1" t="s">
        <v>106</v>
      </c>
      <c r="H1118" s="2">
        <v>7284515.5292999996</v>
      </c>
      <c r="I1118" s="3">
        <v>10522890</v>
      </c>
      <c r="J1118" s="3">
        <v>1185</v>
      </c>
      <c r="K1118" s="2">
        <v>58746.092978225803</v>
      </c>
      <c r="L1118" s="4">
        <f t="shared" si="17"/>
        <v>76957.3818014758</v>
      </c>
      <c r="M1118" s="3">
        <v>84862.016129032301</v>
      </c>
      <c r="N1118" s="3">
        <v>9.5564516129032295</v>
      </c>
    </row>
    <row r="1119" spans="1:14" x14ac:dyDescent="0.25">
      <c r="A1119" s="1" t="s">
        <v>431</v>
      </c>
      <c r="B1119" s="1" t="s">
        <v>3670</v>
      </c>
      <c r="C1119" s="1" t="s">
        <v>637</v>
      </c>
      <c r="D1119" s="1" t="s">
        <v>3671</v>
      </c>
      <c r="E1119" s="1" t="s">
        <v>3672</v>
      </c>
      <c r="F1119" s="1" t="s">
        <v>223</v>
      </c>
      <c r="G1119" s="1" t="s">
        <v>20</v>
      </c>
      <c r="H1119" s="2">
        <v>7282554.3114</v>
      </c>
      <c r="I1119" s="3">
        <v>6100189908</v>
      </c>
      <c r="J1119" s="3">
        <v>2663</v>
      </c>
      <c r="K1119" s="2">
        <v>58730.276704838703</v>
      </c>
      <c r="L1119" s="4">
        <f t="shared" si="17"/>
        <v>76936.662483338703</v>
      </c>
      <c r="M1119" s="3">
        <v>49195079.903225802</v>
      </c>
      <c r="N1119" s="3">
        <v>21.4758064516129</v>
      </c>
    </row>
    <row r="1120" spans="1:14" x14ac:dyDescent="0.25">
      <c r="A1120" s="1" t="s">
        <v>431</v>
      </c>
      <c r="B1120" s="1" t="s">
        <v>3673</v>
      </c>
      <c r="C1120" s="1" t="s">
        <v>170</v>
      </c>
      <c r="D1120" s="1" t="s">
        <v>3674</v>
      </c>
      <c r="E1120" s="1" t="s">
        <v>3675</v>
      </c>
      <c r="F1120" s="1" t="s">
        <v>19</v>
      </c>
      <c r="G1120" s="1" t="s">
        <v>732</v>
      </c>
      <c r="H1120" s="2">
        <v>7218077.1945000002</v>
      </c>
      <c r="I1120" s="3">
        <v>20679324</v>
      </c>
      <c r="J1120" s="3">
        <v>1596</v>
      </c>
      <c r="K1120" s="2">
        <v>58210.299955645103</v>
      </c>
      <c r="L1120" s="4">
        <f t="shared" si="17"/>
        <v>76255.492941895092</v>
      </c>
      <c r="M1120" s="3">
        <v>166768.74193548399</v>
      </c>
      <c r="N1120" s="3">
        <v>12.8709677419355</v>
      </c>
    </row>
    <row r="1121" spans="1:14" x14ac:dyDescent="0.25">
      <c r="A1121" s="1" t="s">
        <v>14</v>
      </c>
      <c r="B1121" s="1" t="s">
        <v>3676</v>
      </c>
      <c r="C1121" s="1" t="s">
        <v>170</v>
      </c>
      <c r="D1121" s="1" t="s">
        <v>3677</v>
      </c>
      <c r="E1121" s="1" t="s">
        <v>3678</v>
      </c>
      <c r="F1121" s="1" t="s">
        <v>19</v>
      </c>
      <c r="G1121" s="1" t="s">
        <v>255</v>
      </c>
      <c r="H1121" s="2">
        <v>7210019.4013</v>
      </c>
      <c r="I1121" s="3">
        <v>7684450</v>
      </c>
      <c r="J1121" s="3">
        <v>423</v>
      </c>
      <c r="K1121" s="2">
        <v>58145.317752419403</v>
      </c>
      <c r="L1121" s="4">
        <f t="shared" si="17"/>
        <v>76170.366255669418</v>
      </c>
      <c r="M1121" s="3">
        <v>61971.370967741903</v>
      </c>
      <c r="N1121" s="3">
        <v>3.4112903225806499</v>
      </c>
    </row>
    <row r="1122" spans="1:14" x14ac:dyDescent="0.25">
      <c r="A1122" s="1" t="s">
        <v>577</v>
      </c>
      <c r="B1122" s="1" t="s">
        <v>3679</v>
      </c>
      <c r="C1122" s="1" t="s">
        <v>145</v>
      </c>
      <c r="D1122" s="1" t="s">
        <v>3680</v>
      </c>
      <c r="E1122" s="1" t="s">
        <v>3681</v>
      </c>
      <c r="F1122" s="1" t="s">
        <v>19</v>
      </c>
      <c r="G1122" s="1" t="s">
        <v>227</v>
      </c>
      <c r="H1122" s="2">
        <v>7150550.7144999998</v>
      </c>
      <c r="I1122" s="3">
        <v>17733786</v>
      </c>
      <c r="J1122" s="3">
        <v>534</v>
      </c>
      <c r="K1122" s="2">
        <v>57665.731568548399</v>
      </c>
      <c r="L1122" s="4">
        <f t="shared" si="17"/>
        <v>75542.108354798402</v>
      </c>
      <c r="M1122" s="3">
        <v>143014.40322580599</v>
      </c>
      <c r="N1122" s="3">
        <v>4.3064516129032304</v>
      </c>
    </row>
    <row r="1123" spans="1:14" x14ac:dyDescent="0.25">
      <c r="A1123" s="1" t="s">
        <v>431</v>
      </c>
      <c r="B1123" s="1" t="s">
        <v>3682</v>
      </c>
      <c r="C1123" s="1" t="s">
        <v>98</v>
      </c>
      <c r="D1123" s="1" t="s">
        <v>3683</v>
      </c>
      <c r="E1123" s="1" t="s">
        <v>3684</v>
      </c>
      <c r="F1123" s="1" t="s">
        <v>19</v>
      </c>
      <c r="G1123" s="1" t="s">
        <v>268</v>
      </c>
      <c r="H1123" s="2">
        <v>7129124.1683</v>
      </c>
      <c r="I1123" s="3">
        <v>15519452</v>
      </c>
      <c r="J1123" s="3">
        <v>979</v>
      </c>
      <c r="K1123" s="2">
        <v>57492.936841128998</v>
      </c>
      <c r="L1123" s="4">
        <f t="shared" si="17"/>
        <v>75315.747261878991</v>
      </c>
      <c r="M1123" s="3">
        <v>125156.870967742</v>
      </c>
      <c r="N1123" s="3">
        <v>7.8951612903225801</v>
      </c>
    </row>
    <row r="1124" spans="1:14" x14ac:dyDescent="0.25">
      <c r="A1124" s="1" t="s">
        <v>577</v>
      </c>
      <c r="B1124" s="1" t="s">
        <v>3685</v>
      </c>
      <c r="C1124" s="1" t="s">
        <v>3686</v>
      </c>
      <c r="D1124" s="1" t="s">
        <v>3687</v>
      </c>
      <c r="E1124" s="1" t="s">
        <v>3688</v>
      </c>
      <c r="F1124" s="1" t="s">
        <v>622</v>
      </c>
      <c r="G1124" s="1" t="s">
        <v>255</v>
      </c>
      <c r="H1124" s="2">
        <v>7126608.4970000004</v>
      </c>
      <c r="I1124" s="3">
        <v>21378774</v>
      </c>
      <c r="J1124" s="3">
        <v>1727</v>
      </c>
      <c r="K1124" s="2">
        <v>57472.649169354801</v>
      </c>
      <c r="L1124" s="4">
        <f t="shared" si="17"/>
        <v>75289.170411854793</v>
      </c>
      <c r="M1124" s="3">
        <v>172409.46774193499</v>
      </c>
      <c r="N1124" s="3">
        <v>13.927419354838699</v>
      </c>
    </row>
    <row r="1125" spans="1:14" x14ac:dyDescent="0.25">
      <c r="A1125" s="1" t="s">
        <v>431</v>
      </c>
      <c r="B1125" s="1" t="s">
        <v>3689</v>
      </c>
      <c r="C1125" s="1" t="s">
        <v>637</v>
      </c>
      <c r="D1125" s="1" t="s">
        <v>3690</v>
      </c>
      <c r="E1125" s="1" t="s">
        <v>3691</v>
      </c>
      <c r="F1125" s="1" t="s">
        <v>3692</v>
      </c>
      <c r="G1125" s="1" t="s">
        <v>177</v>
      </c>
      <c r="H1125" s="2">
        <v>7106261.4028000003</v>
      </c>
      <c r="I1125" s="3">
        <v>17569896</v>
      </c>
      <c r="J1125" s="3">
        <v>2540</v>
      </c>
      <c r="K1125" s="2">
        <v>57308.559699999998</v>
      </c>
      <c r="L1125" s="4">
        <f t="shared" si="17"/>
        <v>75074.213206999993</v>
      </c>
      <c r="M1125" s="3">
        <v>141692.70967741901</v>
      </c>
      <c r="N1125" s="3">
        <v>20.4838709677419</v>
      </c>
    </row>
    <row r="1126" spans="1:14" x14ac:dyDescent="0.25">
      <c r="A1126" s="1" t="s">
        <v>431</v>
      </c>
      <c r="B1126" s="1" t="s">
        <v>3693</v>
      </c>
      <c r="C1126" s="1" t="s">
        <v>37</v>
      </c>
      <c r="D1126" s="1" t="s">
        <v>3694</v>
      </c>
      <c r="E1126" s="1" t="s">
        <v>3695</v>
      </c>
      <c r="F1126" s="1" t="s">
        <v>19</v>
      </c>
      <c r="G1126" s="1" t="s">
        <v>260</v>
      </c>
      <c r="H1126" s="2">
        <v>7060547.9139</v>
      </c>
      <c r="I1126" s="3">
        <v>66689357</v>
      </c>
      <c r="J1126" s="3">
        <v>1270</v>
      </c>
      <c r="K1126" s="2">
        <v>56939.902531451597</v>
      </c>
      <c r="L1126" s="4">
        <f t="shared" si="17"/>
        <v>74591.27231620159</v>
      </c>
      <c r="M1126" s="3">
        <v>537817.39516128995</v>
      </c>
      <c r="N1126" s="3">
        <v>10.241935483871</v>
      </c>
    </row>
    <row r="1127" spans="1:14" x14ac:dyDescent="0.25">
      <c r="A1127" s="1" t="s">
        <v>14</v>
      </c>
      <c r="B1127" s="1" t="s">
        <v>739</v>
      </c>
      <c r="C1127" s="1" t="s">
        <v>1716</v>
      </c>
      <c r="D1127" s="1" t="s">
        <v>1717</v>
      </c>
      <c r="E1127" s="1" t="s">
        <v>741</v>
      </c>
      <c r="F1127" s="1" t="s">
        <v>34</v>
      </c>
      <c r="G1127" s="1"/>
      <c r="H1127" s="2">
        <v>7038383.0398000004</v>
      </c>
      <c r="I1127" s="3">
        <v>1990596</v>
      </c>
      <c r="J1127" s="3">
        <v>644</v>
      </c>
      <c r="K1127" s="2">
        <v>56761.1535467742</v>
      </c>
      <c r="L1127" s="4">
        <f t="shared" si="17"/>
        <v>74357.111146274197</v>
      </c>
      <c r="M1127" s="3">
        <v>16053.1935483871</v>
      </c>
      <c r="N1127" s="3">
        <v>5.1935483870967696</v>
      </c>
    </row>
    <row r="1128" spans="1:14" x14ac:dyDescent="0.25">
      <c r="A1128" s="1" t="s">
        <v>14</v>
      </c>
      <c r="B1128" s="1" t="s">
        <v>3696</v>
      </c>
      <c r="C1128" s="1" t="s">
        <v>37</v>
      </c>
      <c r="D1128" s="1" t="s">
        <v>3697</v>
      </c>
      <c r="E1128" s="1" t="s">
        <v>3698</v>
      </c>
      <c r="F1128" s="1" t="s">
        <v>19</v>
      </c>
      <c r="G1128" s="1" t="s">
        <v>255</v>
      </c>
      <c r="H1128" s="2">
        <v>7033198.8170999996</v>
      </c>
      <c r="I1128" s="3">
        <v>3333339</v>
      </c>
      <c r="J1128" s="3">
        <v>1372</v>
      </c>
      <c r="K1128" s="2">
        <v>56719.345299193599</v>
      </c>
      <c r="L1128" s="4">
        <f t="shared" si="17"/>
        <v>74302.342341943615</v>
      </c>
      <c r="M1128" s="3">
        <v>26881.766129032301</v>
      </c>
      <c r="N1128" s="3">
        <v>11.064516129032301</v>
      </c>
    </row>
    <row r="1129" spans="1:14" x14ac:dyDescent="0.25">
      <c r="A1129" s="1" t="s">
        <v>431</v>
      </c>
      <c r="B1129" s="1" t="s">
        <v>3699</v>
      </c>
      <c r="C1129" s="1" t="s">
        <v>37</v>
      </c>
      <c r="D1129" s="1" t="s">
        <v>3700</v>
      </c>
      <c r="E1129" s="1" t="s">
        <v>3701</v>
      </c>
      <c r="F1129" s="1" t="s">
        <v>19</v>
      </c>
      <c r="G1129" s="1" t="s">
        <v>91</v>
      </c>
      <c r="H1129" s="2">
        <v>6988420.9880999997</v>
      </c>
      <c r="I1129" s="3">
        <v>2032449</v>
      </c>
      <c r="J1129" s="3">
        <v>1209</v>
      </c>
      <c r="K1129" s="2">
        <v>56358.233775000001</v>
      </c>
      <c r="L1129" s="4">
        <f t="shared" si="17"/>
        <v>73829.286245249998</v>
      </c>
      <c r="M1129" s="3">
        <v>16390.717741935499</v>
      </c>
      <c r="N1129" s="3">
        <v>9.75</v>
      </c>
    </row>
    <row r="1130" spans="1:14" x14ac:dyDescent="0.25">
      <c r="A1130" s="1" t="s">
        <v>431</v>
      </c>
      <c r="B1130" s="1" t="s">
        <v>3702</v>
      </c>
      <c r="C1130" s="1" t="s">
        <v>37</v>
      </c>
      <c r="D1130" s="1" t="s">
        <v>3703</v>
      </c>
      <c r="E1130" s="1" t="s">
        <v>3704</v>
      </c>
      <c r="F1130" s="1" t="s">
        <v>19</v>
      </c>
      <c r="G1130" s="1" t="s">
        <v>268</v>
      </c>
      <c r="H1130" s="2">
        <v>6986986.5612000003</v>
      </c>
      <c r="I1130" s="3">
        <v>3781746</v>
      </c>
      <c r="J1130" s="3">
        <v>395</v>
      </c>
      <c r="K1130" s="2">
        <v>56346.665816129003</v>
      </c>
      <c r="L1130" s="4">
        <f t="shared" si="17"/>
        <v>73814.132219128995</v>
      </c>
      <c r="M1130" s="3">
        <v>30497.951612903202</v>
      </c>
      <c r="N1130" s="3">
        <v>3.1854838709677402</v>
      </c>
    </row>
    <row r="1131" spans="1:14" x14ac:dyDescent="0.25">
      <c r="A1131" s="1" t="s">
        <v>431</v>
      </c>
      <c r="B1131" s="1" t="s">
        <v>3705</v>
      </c>
      <c r="C1131" s="1" t="s">
        <v>170</v>
      </c>
      <c r="D1131" s="1" t="s">
        <v>3706</v>
      </c>
      <c r="E1131" s="1" t="s">
        <v>3707</v>
      </c>
      <c r="F1131" s="1" t="s">
        <v>19</v>
      </c>
      <c r="G1131" s="1" t="s">
        <v>453</v>
      </c>
      <c r="H1131" s="2">
        <v>6946364.5208999999</v>
      </c>
      <c r="I1131" s="3">
        <v>6548146</v>
      </c>
      <c r="J1131" s="3">
        <v>1087</v>
      </c>
      <c r="K1131" s="2">
        <v>56019.068716935501</v>
      </c>
      <c r="L1131" s="4">
        <f t="shared" si="17"/>
        <v>73384.980019185503</v>
      </c>
      <c r="M1131" s="3">
        <v>52807.629032258097</v>
      </c>
      <c r="N1131" s="3">
        <v>8.7661290322580605</v>
      </c>
    </row>
    <row r="1132" spans="1:14" x14ac:dyDescent="0.25">
      <c r="A1132" s="1" t="s">
        <v>431</v>
      </c>
      <c r="B1132" s="1" t="s">
        <v>3708</v>
      </c>
      <c r="C1132" s="1" t="s">
        <v>37</v>
      </c>
      <c r="D1132" s="1" t="s">
        <v>3709</v>
      </c>
      <c r="E1132" s="1" t="s">
        <v>3710</v>
      </c>
      <c r="F1132" s="1" t="s">
        <v>19</v>
      </c>
      <c r="G1132" s="1" t="s">
        <v>165</v>
      </c>
      <c r="H1132" s="2">
        <v>6897816.7296000002</v>
      </c>
      <c r="I1132" s="3">
        <v>16577992</v>
      </c>
      <c r="J1132" s="3">
        <v>1055</v>
      </c>
      <c r="K1132" s="2">
        <v>55627.554270967703</v>
      </c>
      <c r="L1132" s="4">
        <f t="shared" si="17"/>
        <v>72872.096094967696</v>
      </c>
      <c r="M1132" s="3">
        <v>133693.48387096799</v>
      </c>
      <c r="N1132" s="3">
        <v>8.5080645161290303</v>
      </c>
    </row>
    <row r="1133" spans="1:14" x14ac:dyDescent="0.25">
      <c r="A1133" s="1" t="s">
        <v>14</v>
      </c>
      <c r="B1133" s="1" t="s">
        <v>3711</v>
      </c>
      <c r="C1133" s="1" t="s">
        <v>3181</v>
      </c>
      <c r="D1133" s="1" t="s">
        <v>3712</v>
      </c>
      <c r="E1133" s="1" t="s">
        <v>3713</v>
      </c>
      <c r="F1133" s="1" t="s">
        <v>19</v>
      </c>
      <c r="G1133" s="1" t="s">
        <v>268</v>
      </c>
      <c r="H1133" s="2">
        <v>6859883.4121000003</v>
      </c>
      <c r="I1133" s="3">
        <v>116866725409</v>
      </c>
      <c r="J1133" s="3">
        <v>9204</v>
      </c>
      <c r="K1133" s="2">
        <v>55321.640420161297</v>
      </c>
      <c r="L1133" s="4">
        <f t="shared" si="17"/>
        <v>72471.348950411295</v>
      </c>
      <c r="M1133" s="3">
        <v>942473592.00806499</v>
      </c>
      <c r="N1133" s="3">
        <v>74.225806451612897</v>
      </c>
    </row>
    <row r="1134" spans="1:14" x14ac:dyDescent="0.25">
      <c r="A1134" s="1" t="s">
        <v>14</v>
      </c>
      <c r="B1134" s="1" t="s">
        <v>2760</v>
      </c>
      <c r="C1134" s="1" t="s">
        <v>3714</v>
      </c>
      <c r="D1134" s="1" t="s">
        <v>3715</v>
      </c>
      <c r="E1134" s="1" t="s">
        <v>3716</v>
      </c>
      <c r="F1134" s="1" t="s">
        <v>34</v>
      </c>
      <c r="G1134" s="1" t="s">
        <v>255</v>
      </c>
      <c r="H1134" s="2">
        <v>6850510.7443000004</v>
      </c>
      <c r="I1134" s="3">
        <v>9154030</v>
      </c>
      <c r="J1134" s="3">
        <v>550</v>
      </c>
      <c r="K1134" s="2">
        <v>55246.054389516103</v>
      </c>
      <c r="L1134" s="4">
        <f t="shared" si="17"/>
        <v>72372.331250266099</v>
      </c>
      <c r="M1134" s="3">
        <v>73822.822580645196</v>
      </c>
      <c r="N1134" s="3">
        <v>4.4354838709677402</v>
      </c>
    </row>
    <row r="1135" spans="1:14" x14ac:dyDescent="0.25">
      <c r="A1135" s="1" t="s">
        <v>1468</v>
      </c>
      <c r="B1135" s="1" t="s">
        <v>3717</v>
      </c>
      <c r="C1135" s="1" t="s">
        <v>3718</v>
      </c>
      <c r="D1135" s="1" t="s">
        <v>3719</v>
      </c>
      <c r="E1135" s="1" t="s">
        <v>3720</v>
      </c>
      <c r="F1135" s="1" t="s">
        <v>582</v>
      </c>
      <c r="G1135" s="1" t="s">
        <v>35</v>
      </c>
      <c r="H1135" s="2">
        <v>6826146.2451999998</v>
      </c>
      <c r="I1135" s="3">
        <v>631439</v>
      </c>
      <c r="J1135" s="3">
        <v>1528</v>
      </c>
      <c r="K1135" s="2">
        <v>55049.566493548402</v>
      </c>
      <c r="L1135" s="4">
        <f t="shared" si="17"/>
        <v>72114.932106548411</v>
      </c>
      <c r="M1135" s="3">
        <v>5092.25</v>
      </c>
      <c r="N1135" s="3">
        <v>12.322580645161301</v>
      </c>
    </row>
    <row r="1136" spans="1:14" x14ac:dyDescent="0.25">
      <c r="A1136" s="1" t="s">
        <v>431</v>
      </c>
      <c r="B1136" s="1" t="s">
        <v>3721</v>
      </c>
      <c r="C1136" s="1" t="s">
        <v>637</v>
      </c>
      <c r="D1136" s="1" t="s">
        <v>3722</v>
      </c>
      <c r="E1136" s="1" t="s">
        <v>3723</v>
      </c>
      <c r="F1136" s="1" t="s">
        <v>133</v>
      </c>
      <c r="G1136" s="1" t="s">
        <v>20</v>
      </c>
      <c r="H1136" s="2">
        <v>6757974.8757999996</v>
      </c>
      <c r="I1136" s="3">
        <v>5502729336</v>
      </c>
      <c r="J1136" s="3">
        <v>6282</v>
      </c>
      <c r="K1136" s="2">
        <v>54499.7973854839</v>
      </c>
      <c r="L1136" s="4">
        <f t="shared" si="17"/>
        <v>71394.734574983915</v>
      </c>
      <c r="M1136" s="3">
        <v>44376849.483870998</v>
      </c>
      <c r="N1136" s="3">
        <v>50.661290322580697</v>
      </c>
    </row>
    <row r="1137" spans="1:14" x14ac:dyDescent="0.25">
      <c r="A1137" s="1" t="s">
        <v>431</v>
      </c>
      <c r="B1137" s="1" t="s">
        <v>3724</v>
      </c>
      <c r="C1137" s="1" t="s">
        <v>154</v>
      </c>
      <c r="D1137" s="1" t="s">
        <v>3725</v>
      </c>
      <c r="E1137" s="1" t="s">
        <v>3726</v>
      </c>
      <c r="F1137" s="1" t="s">
        <v>19</v>
      </c>
      <c r="G1137" s="1" t="s">
        <v>280</v>
      </c>
      <c r="H1137" s="2">
        <v>6729036.5188999996</v>
      </c>
      <c r="I1137" s="3">
        <v>31935951</v>
      </c>
      <c r="J1137" s="3">
        <v>1257</v>
      </c>
      <c r="K1137" s="2">
        <v>54266.423539516101</v>
      </c>
      <c r="L1137" s="4">
        <f t="shared" si="17"/>
        <v>71089.014836766102</v>
      </c>
      <c r="M1137" s="3">
        <v>257547.99193548399</v>
      </c>
      <c r="N1137" s="3">
        <v>10.1370967741935</v>
      </c>
    </row>
    <row r="1138" spans="1:14" x14ac:dyDescent="0.25">
      <c r="A1138" s="1" t="s">
        <v>431</v>
      </c>
      <c r="B1138" s="1" t="s">
        <v>3727</v>
      </c>
      <c r="C1138" s="1" t="s">
        <v>37</v>
      </c>
      <c r="D1138" s="1" t="s">
        <v>3728</v>
      </c>
      <c r="E1138" s="1" t="s">
        <v>3729</v>
      </c>
      <c r="F1138" s="1" t="s">
        <v>19</v>
      </c>
      <c r="G1138" s="1" t="s">
        <v>609</v>
      </c>
      <c r="H1138" s="2">
        <v>6714838.0734999999</v>
      </c>
      <c r="I1138" s="3">
        <v>6491418</v>
      </c>
      <c r="J1138" s="3">
        <v>1968</v>
      </c>
      <c r="K1138" s="2">
        <v>54151.919947580704</v>
      </c>
      <c r="L1138" s="4">
        <f t="shared" si="17"/>
        <v>70939.015131330729</v>
      </c>
      <c r="M1138" s="3">
        <v>52350.145161290297</v>
      </c>
      <c r="N1138" s="3">
        <v>15.8709677419355</v>
      </c>
    </row>
    <row r="1139" spans="1:14" x14ac:dyDescent="0.25">
      <c r="A1139" s="1" t="s">
        <v>431</v>
      </c>
      <c r="B1139" s="1" t="s">
        <v>3730</v>
      </c>
      <c r="C1139" s="1" t="s">
        <v>130</v>
      </c>
      <c r="D1139" s="1" t="s">
        <v>3731</v>
      </c>
      <c r="E1139" s="1" t="s">
        <v>3732</v>
      </c>
      <c r="F1139" s="1" t="s">
        <v>1029</v>
      </c>
      <c r="G1139" s="1" t="s">
        <v>35</v>
      </c>
      <c r="H1139" s="2">
        <v>6679033.5023999996</v>
      </c>
      <c r="I1139" s="3">
        <v>69707043</v>
      </c>
      <c r="J1139" s="3">
        <v>2507</v>
      </c>
      <c r="K1139" s="2">
        <v>53863.173406451599</v>
      </c>
      <c r="L1139" s="4">
        <f t="shared" si="17"/>
        <v>70560.757162451599</v>
      </c>
      <c r="M1139" s="3">
        <v>562153.57258064498</v>
      </c>
      <c r="N1139" s="3">
        <v>20.2177419354839</v>
      </c>
    </row>
    <row r="1140" spans="1:14" x14ac:dyDescent="0.25">
      <c r="A1140" s="1" t="s">
        <v>431</v>
      </c>
      <c r="B1140" s="1" t="s">
        <v>3733</v>
      </c>
      <c r="C1140" s="1" t="s">
        <v>637</v>
      </c>
      <c r="D1140" s="1" t="s">
        <v>3734</v>
      </c>
      <c r="E1140" s="1" t="s">
        <v>3735</v>
      </c>
      <c r="F1140" s="1" t="s">
        <v>133</v>
      </c>
      <c r="G1140" s="1" t="s">
        <v>303</v>
      </c>
      <c r="H1140" s="2">
        <v>6635768.784</v>
      </c>
      <c r="I1140" s="3">
        <v>359342180</v>
      </c>
      <c r="J1140" s="3">
        <v>2853</v>
      </c>
      <c r="K1140" s="2">
        <v>53514.264387096802</v>
      </c>
      <c r="L1140" s="4">
        <f t="shared" si="17"/>
        <v>70103.686347096809</v>
      </c>
      <c r="M1140" s="3">
        <v>2897920.8064516098</v>
      </c>
      <c r="N1140" s="3">
        <v>23.008064516129</v>
      </c>
    </row>
    <row r="1141" spans="1:14" x14ac:dyDescent="0.25">
      <c r="A1141" s="1" t="s">
        <v>14</v>
      </c>
      <c r="B1141" s="1" t="s">
        <v>3736</v>
      </c>
      <c r="C1141" s="1" t="s">
        <v>3737</v>
      </c>
      <c r="D1141" s="1" t="s">
        <v>3738</v>
      </c>
      <c r="E1141" s="1" t="s">
        <v>3739</v>
      </c>
      <c r="F1141" s="1" t="s">
        <v>34</v>
      </c>
      <c r="G1141" s="1" t="s">
        <v>205</v>
      </c>
      <c r="H1141" s="2">
        <v>6615117.7708000001</v>
      </c>
      <c r="I1141" s="3">
        <v>17585343</v>
      </c>
      <c r="J1141" s="3">
        <v>2656</v>
      </c>
      <c r="K1141" s="2">
        <v>53347.723958064496</v>
      </c>
      <c r="L1141" s="4">
        <f t="shared" si="17"/>
        <v>69885.518385064497</v>
      </c>
      <c r="M1141" s="3">
        <v>141817.28225806501</v>
      </c>
      <c r="N1141" s="3">
        <v>21.419354838709701</v>
      </c>
    </row>
    <row r="1142" spans="1:14" x14ac:dyDescent="0.25">
      <c r="A1142" s="1" t="s">
        <v>431</v>
      </c>
      <c r="B1142" s="1" t="s">
        <v>3740</v>
      </c>
      <c r="C1142" s="1" t="s">
        <v>37</v>
      </c>
      <c r="D1142" s="1" t="s">
        <v>3741</v>
      </c>
      <c r="E1142" s="1" t="s">
        <v>3742</v>
      </c>
      <c r="F1142" s="1" t="s">
        <v>19</v>
      </c>
      <c r="G1142" s="1" t="s">
        <v>340</v>
      </c>
      <c r="H1142" s="2">
        <v>6547329.7454000004</v>
      </c>
      <c r="I1142" s="3">
        <v>4058279</v>
      </c>
      <c r="J1142" s="3">
        <v>249</v>
      </c>
      <c r="K1142" s="2">
        <v>52801.046333871003</v>
      </c>
      <c r="L1142" s="4">
        <f t="shared" si="17"/>
        <v>69169.370697371021</v>
      </c>
      <c r="M1142" s="3">
        <v>32728.056451612902</v>
      </c>
      <c r="N1142" s="3">
        <v>2.0080645161290298</v>
      </c>
    </row>
    <row r="1143" spans="1:14" x14ac:dyDescent="0.25">
      <c r="A1143" s="1" t="s">
        <v>431</v>
      </c>
      <c r="B1143" s="1" t="s">
        <v>3743</v>
      </c>
      <c r="C1143" s="1" t="s">
        <v>471</v>
      </c>
      <c r="D1143" s="1" t="s">
        <v>3744</v>
      </c>
      <c r="E1143" s="1" t="s">
        <v>3745</v>
      </c>
      <c r="F1143" s="1" t="s">
        <v>19</v>
      </c>
      <c r="G1143" s="1" t="s">
        <v>268</v>
      </c>
      <c r="H1143" s="2">
        <v>6542786.5646000002</v>
      </c>
      <c r="I1143" s="3">
        <v>15262240</v>
      </c>
      <c r="J1143" s="3">
        <v>1206</v>
      </c>
      <c r="K1143" s="2">
        <v>52764.407779032197</v>
      </c>
      <c r="L1143" s="4">
        <f t="shared" si="17"/>
        <v>69121.37419053218</v>
      </c>
      <c r="M1143" s="3">
        <v>123082.580645161</v>
      </c>
      <c r="N1143" s="3">
        <v>9.7258064516129004</v>
      </c>
    </row>
    <row r="1144" spans="1:14" x14ac:dyDescent="0.25">
      <c r="A1144" s="1" t="s">
        <v>431</v>
      </c>
      <c r="B1144" s="1" t="s">
        <v>3746</v>
      </c>
      <c r="C1144" s="1" t="s">
        <v>154</v>
      </c>
      <c r="D1144" s="1" t="s">
        <v>3747</v>
      </c>
      <c r="E1144" s="1" t="s">
        <v>3748</v>
      </c>
      <c r="F1144" s="1" t="s">
        <v>19</v>
      </c>
      <c r="G1144" s="1" t="s">
        <v>165</v>
      </c>
      <c r="H1144" s="2">
        <v>6533426.2525000004</v>
      </c>
      <c r="I1144" s="3">
        <v>50661705</v>
      </c>
      <c r="J1144" s="3">
        <v>1875</v>
      </c>
      <c r="K1144" s="2">
        <v>52688.921391129101</v>
      </c>
      <c r="L1144" s="4">
        <f t="shared" si="17"/>
        <v>69022.487022379122</v>
      </c>
      <c r="M1144" s="3">
        <v>408562.13709677401</v>
      </c>
      <c r="N1144" s="3">
        <v>15.1209677419355</v>
      </c>
    </row>
    <row r="1145" spans="1:14" x14ac:dyDescent="0.25">
      <c r="A1145" s="1" t="s">
        <v>431</v>
      </c>
      <c r="B1145" s="1" t="s">
        <v>3749</v>
      </c>
      <c r="C1145" s="1" t="s">
        <v>170</v>
      </c>
      <c r="D1145" s="1" t="s">
        <v>3750</v>
      </c>
      <c r="E1145" s="1" t="s">
        <v>3751</v>
      </c>
      <c r="F1145" s="1" t="s">
        <v>19</v>
      </c>
      <c r="G1145" s="1" t="s">
        <v>29</v>
      </c>
      <c r="H1145" s="2">
        <v>6523528.4227</v>
      </c>
      <c r="I1145" s="3">
        <v>57208816</v>
      </c>
      <c r="J1145" s="3">
        <v>4530</v>
      </c>
      <c r="K1145" s="2">
        <v>52609.100183064496</v>
      </c>
      <c r="L1145" s="4">
        <f t="shared" si="17"/>
        <v>68917.921239814488</v>
      </c>
      <c r="M1145" s="3">
        <v>461361.41935483902</v>
      </c>
      <c r="N1145" s="3">
        <v>36.5322580645161</v>
      </c>
    </row>
    <row r="1146" spans="1:14" x14ac:dyDescent="0.25">
      <c r="A1146" s="1" t="s">
        <v>14</v>
      </c>
      <c r="B1146" s="1" t="s">
        <v>3752</v>
      </c>
      <c r="C1146" s="1" t="s">
        <v>637</v>
      </c>
      <c r="D1146" s="1" t="s">
        <v>3753</v>
      </c>
      <c r="E1146" s="1" t="s">
        <v>3754</v>
      </c>
      <c r="F1146" s="1" t="s">
        <v>622</v>
      </c>
      <c r="G1146" s="1" t="s">
        <v>255</v>
      </c>
      <c r="H1146" s="2">
        <v>6505647.7141000004</v>
      </c>
      <c r="I1146" s="3">
        <v>14701592</v>
      </c>
      <c r="J1146" s="3">
        <v>1200</v>
      </c>
      <c r="K1146" s="2">
        <v>52464.900920161301</v>
      </c>
      <c r="L1146" s="4">
        <f t="shared" si="17"/>
        <v>68729.020205411303</v>
      </c>
      <c r="M1146" s="3">
        <v>118561.225806452</v>
      </c>
      <c r="N1146" s="3">
        <v>9.67741935483871</v>
      </c>
    </row>
    <row r="1147" spans="1:14" x14ac:dyDescent="0.25">
      <c r="A1147" s="1" t="s">
        <v>431</v>
      </c>
      <c r="B1147" s="1" t="s">
        <v>3755</v>
      </c>
      <c r="C1147" s="1" t="s">
        <v>154</v>
      </c>
      <c r="D1147" s="1" t="s">
        <v>3756</v>
      </c>
      <c r="E1147" s="1" t="s">
        <v>3757</v>
      </c>
      <c r="F1147" s="1" t="s">
        <v>19</v>
      </c>
      <c r="G1147" s="1" t="s">
        <v>234</v>
      </c>
      <c r="H1147" s="2">
        <v>6491859.0355000002</v>
      </c>
      <c r="I1147" s="3">
        <v>7146729</v>
      </c>
      <c r="J1147" s="3">
        <v>1108</v>
      </c>
      <c r="K1147" s="2">
        <v>52353.701899193497</v>
      </c>
      <c r="L1147" s="4">
        <f t="shared" si="17"/>
        <v>68583.349487943487</v>
      </c>
      <c r="M1147" s="3">
        <v>57634.911290322598</v>
      </c>
      <c r="N1147" s="3">
        <v>8.9354838709677402</v>
      </c>
    </row>
    <row r="1148" spans="1:14" x14ac:dyDescent="0.25">
      <c r="A1148" s="1" t="s">
        <v>431</v>
      </c>
      <c r="B1148" s="1" t="s">
        <v>3758</v>
      </c>
      <c r="C1148" s="1" t="s">
        <v>154</v>
      </c>
      <c r="D1148" s="1" t="s">
        <v>3759</v>
      </c>
      <c r="E1148" s="1" t="s">
        <v>3760</v>
      </c>
      <c r="F1148" s="1" t="s">
        <v>19</v>
      </c>
      <c r="G1148" s="1" t="s">
        <v>948</v>
      </c>
      <c r="H1148" s="2">
        <v>6457666.1209000004</v>
      </c>
      <c r="I1148" s="3">
        <v>30276672</v>
      </c>
      <c r="J1148" s="3">
        <v>2614</v>
      </c>
      <c r="K1148" s="2">
        <v>52077.952587903201</v>
      </c>
      <c r="L1148" s="4">
        <f t="shared" si="17"/>
        <v>68222.117890153197</v>
      </c>
      <c r="M1148" s="3">
        <v>244166.70967741901</v>
      </c>
      <c r="N1148" s="3">
        <v>21.080645161290299</v>
      </c>
    </row>
    <row r="1149" spans="1:14" x14ac:dyDescent="0.25">
      <c r="A1149" s="1" t="s">
        <v>431</v>
      </c>
      <c r="B1149" s="1" t="s">
        <v>3761</v>
      </c>
      <c r="C1149" s="1" t="s">
        <v>244</v>
      </c>
      <c r="D1149" s="1" t="s">
        <v>3762</v>
      </c>
      <c r="E1149" s="1" t="s">
        <v>3763</v>
      </c>
      <c r="F1149" s="1" t="s">
        <v>19</v>
      </c>
      <c r="G1149" s="1" t="s">
        <v>29</v>
      </c>
      <c r="H1149" s="2">
        <v>6453396.8291999996</v>
      </c>
      <c r="I1149" s="3">
        <v>1030666282</v>
      </c>
      <c r="J1149" s="3">
        <v>2587</v>
      </c>
      <c r="K1149" s="2">
        <v>52043.522816129</v>
      </c>
      <c r="L1149" s="4">
        <f t="shared" si="17"/>
        <v>68177.014889128986</v>
      </c>
      <c r="M1149" s="3">
        <v>8311824.8548387103</v>
      </c>
      <c r="N1149" s="3">
        <v>20.862903225806502</v>
      </c>
    </row>
    <row r="1150" spans="1:14" x14ac:dyDescent="0.25">
      <c r="A1150" s="1" t="s">
        <v>431</v>
      </c>
      <c r="B1150" s="1" t="s">
        <v>3764</v>
      </c>
      <c r="C1150" s="1" t="s">
        <v>1077</v>
      </c>
      <c r="D1150" s="1" t="s">
        <v>3765</v>
      </c>
      <c r="E1150" s="1" t="s">
        <v>3766</v>
      </c>
      <c r="F1150" s="1" t="s">
        <v>19</v>
      </c>
      <c r="G1150" s="1" t="s">
        <v>72</v>
      </c>
      <c r="H1150" s="2">
        <v>6433270.0866</v>
      </c>
      <c r="I1150" s="3">
        <v>18123145</v>
      </c>
      <c r="J1150" s="3">
        <v>283</v>
      </c>
      <c r="K1150" s="2">
        <v>51881.210375806499</v>
      </c>
      <c r="L1150" s="4">
        <f t="shared" si="17"/>
        <v>67964.385592306513</v>
      </c>
      <c r="M1150" s="3">
        <v>146154.39516129001</v>
      </c>
      <c r="N1150" s="3">
        <v>2.2822580645161299</v>
      </c>
    </row>
    <row r="1151" spans="1:14" x14ac:dyDescent="0.25">
      <c r="A1151" s="1" t="s">
        <v>431</v>
      </c>
      <c r="B1151" s="1" t="s">
        <v>3767</v>
      </c>
      <c r="C1151" s="1" t="s">
        <v>244</v>
      </c>
      <c r="D1151" s="1" t="s">
        <v>3768</v>
      </c>
      <c r="E1151" s="1" t="s">
        <v>3769</v>
      </c>
      <c r="F1151" s="1" t="s">
        <v>19</v>
      </c>
      <c r="G1151" s="1" t="s">
        <v>29</v>
      </c>
      <c r="H1151" s="2">
        <v>6408961.9082000004</v>
      </c>
      <c r="I1151" s="3">
        <v>62856106</v>
      </c>
      <c r="J1151" s="3">
        <v>2969</v>
      </c>
      <c r="K1151" s="2">
        <v>51685.1766790322</v>
      </c>
      <c r="L1151" s="4">
        <f t="shared" si="17"/>
        <v>67707.581449532183</v>
      </c>
      <c r="M1151" s="3">
        <v>506904.08064516098</v>
      </c>
      <c r="N1151" s="3">
        <v>23.943548387096801</v>
      </c>
    </row>
    <row r="1152" spans="1:14" x14ac:dyDescent="0.25">
      <c r="A1152" s="1" t="s">
        <v>431</v>
      </c>
      <c r="B1152" s="1" t="s">
        <v>3770</v>
      </c>
      <c r="C1152" s="1" t="s">
        <v>3771</v>
      </c>
      <c r="D1152" s="1" t="s">
        <v>3772</v>
      </c>
      <c r="E1152" s="1" t="s">
        <v>3773</v>
      </c>
      <c r="F1152" s="1" t="s">
        <v>19</v>
      </c>
      <c r="G1152" s="1" t="s">
        <v>165</v>
      </c>
      <c r="H1152" s="2">
        <v>6374337.9943000004</v>
      </c>
      <c r="I1152" s="3">
        <v>4265167</v>
      </c>
      <c r="J1152" s="3">
        <v>1219</v>
      </c>
      <c r="K1152" s="2">
        <v>51405.951566935502</v>
      </c>
      <c r="L1152" s="4">
        <f t="shared" si="17"/>
        <v>67341.796552685511</v>
      </c>
      <c r="M1152" s="3">
        <v>34396.5080645161</v>
      </c>
      <c r="N1152" s="3">
        <v>9.8306451612903203</v>
      </c>
    </row>
    <row r="1153" spans="1:14" x14ac:dyDescent="0.25">
      <c r="A1153" s="1" t="s">
        <v>431</v>
      </c>
      <c r="B1153" s="1" t="s">
        <v>3774</v>
      </c>
      <c r="C1153" s="1" t="s">
        <v>1077</v>
      </c>
      <c r="D1153" s="1" t="s">
        <v>3775</v>
      </c>
      <c r="E1153" s="1" t="s">
        <v>3776</v>
      </c>
      <c r="F1153" s="1" t="s">
        <v>19</v>
      </c>
      <c r="G1153" s="1" t="s">
        <v>72</v>
      </c>
      <c r="H1153" s="2">
        <v>6347908.5713999998</v>
      </c>
      <c r="I1153" s="3">
        <v>6473236</v>
      </c>
      <c r="J1153" s="3">
        <v>1323</v>
      </c>
      <c r="K1153" s="2">
        <v>51192.811059677399</v>
      </c>
      <c r="L1153" s="4">
        <f t="shared" si="17"/>
        <v>67062.582488177388</v>
      </c>
      <c r="M1153" s="3">
        <v>52203.516129032301</v>
      </c>
      <c r="N1153" s="3">
        <v>10.669354838709699</v>
      </c>
    </row>
    <row r="1154" spans="1:14" x14ac:dyDescent="0.25">
      <c r="A1154" s="1" t="s">
        <v>14</v>
      </c>
      <c r="B1154" s="1" t="s">
        <v>3777</v>
      </c>
      <c r="C1154" s="1" t="s">
        <v>3778</v>
      </c>
      <c r="D1154" s="1" t="s">
        <v>3779</v>
      </c>
      <c r="E1154" s="1" t="s">
        <v>3780</v>
      </c>
      <c r="F1154" s="1" t="s">
        <v>372</v>
      </c>
      <c r="G1154" s="1" t="s">
        <v>2620</v>
      </c>
      <c r="H1154" s="2">
        <v>6344248.1200000001</v>
      </c>
      <c r="I1154" s="3">
        <v>616891</v>
      </c>
      <c r="J1154" s="3">
        <v>57</v>
      </c>
      <c r="K1154" s="2">
        <v>51163.291290322602</v>
      </c>
      <c r="L1154" s="4">
        <f t="shared" si="17"/>
        <v>67023.911590322605</v>
      </c>
      <c r="M1154" s="3">
        <v>4974.9274193548399</v>
      </c>
      <c r="N1154" s="3">
        <v>0.45967741935483902</v>
      </c>
    </row>
    <row r="1155" spans="1:14" x14ac:dyDescent="0.25">
      <c r="A1155" s="1" t="s">
        <v>431</v>
      </c>
      <c r="B1155" s="1" t="s">
        <v>3781</v>
      </c>
      <c r="C1155" s="1" t="s">
        <v>433</v>
      </c>
      <c r="D1155" s="1" t="s">
        <v>3782</v>
      </c>
      <c r="E1155" s="1" t="s">
        <v>3783</v>
      </c>
      <c r="F1155" s="1" t="s">
        <v>19</v>
      </c>
      <c r="G1155" s="1" t="s">
        <v>139</v>
      </c>
      <c r="H1155" s="2">
        <v>6290121.966</v>
      </c>
      <c r="I1155" s="3">
        <v>33011366</v>
      </c>
      <c r="J1155" s="3">
        <v>1831</v>
      </c>
      <c r="K1155" s="2">
        <v>50726.790048387098</v>
      </c>
      <c r="L1155" s="4">
        <f t="shared" ref="L1155:L1218" si="18">K1155*1.31</f>
        <v>66452.094963387106</v>
      </c>
      <c r="M1155" s="3">
        <v>266220.69354838697</v>
      </c>
      <c r="N1155" s="3">
        <v>14.7661290322581</v>
      </c>
    </row>
    <row r="1156" spans="1:14" x14ac:dyDescent="0.25">
      <c r="A1156" s="1" t="s">
        <v>14</v>
      </c>
      <c r="B1156" s="1" t="s">
        <v>3784</v>
      </c>
      <c r="C1156" s="1" t="s">
        <v>3785</v>
      </c>
      <c r="D1156" s="1" t="s">
        <v>3786</v>
      </c>
      <c r="E1156" s="1" t="s">
        <v>3787</v>
      </c>
      <c r="F1156" s="1" t="s">
        <v>19</v>
      </c>
      <c r="G1156" s="1" t="s">
        <v>255</v>
      </c>
      <c r="H1156" s="2">
        <v>6266763.7506999997</v>
      </c>
      <c r="I1156" s="3">
        <v>6874883</v>
      </c>
      <c r="J1156" s="3">
        <v>109</v>
      </c>
      <c r="K1156" s="2">
        <v>50538.417344354799</v>
      </c>
      <c r="L1156" s="4">
        <f t="shared" si="18"/>
        <v>66205.326721104793</v>
      </c>
      <c r="M1156" s="3">
        <v>55442.604838709703</v>
      </c>
      <c r="N1156" s="3">
        <v>0.87903225806451601</v>
      </c>
    </row>
    <row r="1157" spans="1:14" x14ac:dyDescent="0.25">
      <c r="A1157" s="1" t="s">
        <v>14</v>
      </c>
      <c r="B1157" s="1" t="s">
        <v>3788</v>
      </c>
      <c r="C1157" s="1" t="s">
        <v>244</v>
      </c>
      <c r="D1157" s="1" t="s">
        <v>3789</v>
      </c>
      <c r="E1157" s="1" t="s">
        <v>3790</v>
      </c>
      <c r="F1157" s="1" t="s">
        <v>19</v>
      </c>
      <c r="G1157" s="1" t="s">
        <v>255</v>
      </c>
      <c r="H1157" s="2">
        <v>6243177.8836000003</v>
      </c>
      <c r="I1157" s="3">
        <v>2898310</v>
      </c>
      <c r="J1157" s="3">
        <v>899</v>
      </c>
      <c r="K1157" s="2">
        <v>50348.208738709698</v>
      </c>
      <c r="L1157" s="4">
        <f t="shared" si="18"/>
        <v>65956.153447709701</v>
      </c>
      <c r="M1157" s="3">
        <v>23373.467741935499</v>
      </c>
      <c r="N1157" s="3">
        <v>7.25</v>
      </c>
    </row>
    <row r="1158" spans="1:14" x14ac:dyDescent="0.25">
      <c r="A1158" s="1" t="s">
        <v>14</v>
      </c>
      <c r="B1158" s="1" t="s">
        <v>3791</v>
      </c>
      <c r="C1158" s="1" t="s">
        <v>170</v>
      </c>
      <c r="D1158" s="1" t="s">
        <v>3792</v>
      </c>
      <c r="E1158" s="1" t="s">
        <v>3793</v>
      </c>
      <c r="F1158" s="1" t="s">
        <v>19</v>
      </c>
      <c r="G1158" s="1" t="s">
        <v>255</v>
      </c>
      <c r="H1158" s="2">
        <v>6239074.9011000004</v>
      </c>
      <c r="I1158" s="3">
        <v>6630446</v>
      </c>
      <c r="J1158" s="3">
        <v>505</v>
      </c>
      <c r="K1158" s="2">
        <v>50315.120170161303</v>
      </c>
      <c r="L1158" s="4">
        <f t="shared" si="18"/>
        <v>65912.807422911312</v>
      </c>
      <c r="M1158" s="3">
        <v>53471.338709677402</v>
      </c>
      <c r="N1158" s="3">
        <v>4.07258064516129</v>
      </c>
    </row>
    <row r="1159" spans="1:14" x14ac:dyDescent="0.25">
      <c r="A1159" s="1" t="s">
        <v>431</v>
      </c>
      <c r="B1159" s="1" t="s">
        <v>3794</v>
      </c>
      <c r="C1159" s="1" t="s">
        <v>170</v>
      </c>
      <c r="D1159" s="1" t="s">
        <v>3795</v>
      </c>
      <c r="E1159" s="1" t="s">
        <v>3796</v>
      </c>
      <c r="F1159" s="1" t="s">
        <v>19</v>
      </c>
      <c r="G1159" s="1" t="s">
        <v>234</v>
      </c>
      <c r="H1159" s="2">
        <v>6226004.0261000004</v>
      </c>
      <c r="I1159" s="3">
        <v>22425453</v>
      </c>
      <c r="J1159" s="3">
        <v>897</v>
      </c>
      <c r="K1159" s="2">
        <v>50209.709887903198</v>
      </c>
      <c r="L1159" s="4">
        <f t="shared" si="18"/>
        <v>65774.719953153195</v>
      </c>
      <c r="M1159" s="3">
        <v>180850.42741935499</v>
      </c>
      <c r="N1159" s="3">
        <v>7.2338709677419404</v>
      </c>
    </row>
    <row r="1160" spans="1:14" x14ac:dyDescent="0.25">
      <c r="A1160" s="1" t="s">
        <v>431</v>
      </c>
      <c r="B1160" s="1" t="s">
        <v>3797</v>
      </c>
      <c r="C1160" s="1" t="s">
        <v>3798</v>
      </c>
      <c r="D1160" s="1" t="s">
        <v>3799</v>
      </c>
      <c r="E1160" s="1" t="s">
        <v>3800</v>
      </c>
      <c r="F1160" s="1" t="s">
        <v>34</v>
      </c>
      <c r="G1160" s="1" t="s">
        <v>91</v>
      </c>
      <c r="H1160" s="2">
        <v>6208432.3914999999</v>
      </c>
      <c r="I1160" s="3">
        <v>9505990</v>
      </c>
      <c r="J1160" s="3">
        <v>723</v>
      </c>
      <c r="K1160" s="2">
        <v>50068.003157258099</v>
      </c>
      <c r="L1160" s="4">
        <f t="shared" si="18"/>
        <v>65589.08413600811</v>
      </c>
      <c r="M1160" s="3">
        <v>76661.209677419407</v>
      </c>
      <c r="N1160" s="3">
        <v>5.8306451612903203</v>
      </c>
    </row>
    <row r="1161" spans="1:14" x14ac:dyDescent="0.25">
      <c r="A1161" s="1" t="s">
        <v>431</v>
      </c>
      <c r="B1161" s="1" t="s">
        <v>3801</v>
      </c>
      <c r="C1161" s="1" t="s">
        <v>170</v>
      </c>
      <c r="D1161" s="1" t="s">
        <v>3802</v>
      </c>
      <c r="E1161" s="1" t="s">
        <v>3803</v>
      </c>
      <c r="F1161" s="1" t="s">
        <v>19</v>
      </c>
      <c r="G1161" s="1" t="s">
        <v>392</v>
      </c>
      <c r="H1161" s="2">
        <v>6187482.7367000002</v>
      </c>
      <c r="I1161" s="3">
        <v>8651558</v>
      </c>
      <c r="J1161" s="3">
        <v>1548</v>
      </c>
      <c r="K1161" s="2">
        <v>49899.0543282258</v>
      </c>
      <c r="L1161" s="4">
        <f t="shared" si="18"/>
        <v>65367.761169975798</v>
      </c>
      <c r="M1161" s="3">
        <v>69770.629032258104</v>
      </c>
      <c r="N1161" s="3">
        <v>12.4838709677419</v>
      </c>
    </row>
    <row r="1162" spans="1:14" x14ac:dyDescent="0.25">
      <c r="A1162" s="1" t="s">
        <v>431</v>
      </c>
      <c r="B1162" s="1" t="s">
        <v>3804</v>
      </c>
      <c r="C1162" s="1" t="s">
        <v>170</v>
      </c>
      <c r="D1162" s="1" t="s">
        <v>3805</v>
      </c>
      <c r="E1162" s="1" t="s">
        <v>3806</v>
      </c>
      <c r="F1162" s="1" t="s">
        <v>19</v>
      </c>
      <c r="G1162" s="1" t="s">
        <v>49</v>
      </c>
      <c r="H1162" s="2">
        <v>6156090.6096000103</v>
      </c>
      <c r="I1162" s="3">
        <v>667330</v>
      </c>
      <c r="J1162" s="3">
        <v>504</v>
      </c>
      <c r="K1162" s="2">
        <v>49645.892012903299</v>
      </c>
      <c r="L1162" s="4">
        <f t="shared" si="18"/>
        <v>65036.118536903326</v>
      </c>
      <c r="M1162" s="3">
        <v>5381.6935483871002</v>
      </c>
      <c r="N1162" s="3">
        <v>4.0645161290322598</v>
      </c>
    </row>
    <row r="1163" spans="1:14" x14ac:dyDescent="0.25">
      <c r="A1163" s="1" t="s">
        <v>431</v>
      </c>
      <c r="B1163" s="1" t="s">
        <v>3807</v>
      </c>
      <c r="C1163" s="1" t="s">
        <v>316</v>
      </c>
      <c r="D1163" s="1" t="s">
        <v>3808</v>
      </c>
      <c r="E1163" s="1" t="s">
        <v>3809</v>
      </c>
      <c r="F1163" s="1" t="s">
        <v>19</v>
      </c>
      <c r="G1163" s="1" t="s">
        <v>268</v>
      </c>
      <c r="H1163" s="2">
        <v>6120323.5838000001</v>
      </c>
      <c r="I1163" s="3">
        <v>3458789</v>
      </c>
      <c r="J1163" s="3">
        <v>753</v>
      </c>
      <c r="K1163" s="2">
        <v>49357.4482564516</v>
      </c>
      <c r="L1163" s="4">
        <f t="shared" si="18"/>
        <v>64658.257215951598</v>
      </c>
      <c r="M1163" s="3">
        <v>27893.4596774194</v>
      </c>
      <c r="N1163" s="3">
        <v>6.07258064516129</v>
      </c>
    </row>
    <row r="1164" spans="1:14" x14ac:dyDescent="0.25">
      <c r="A1164" s="1" t="s">
        <v>431</v>
      </c>
      <c r="B1164" s="1" t="s">
        <v>3810</v>
      </c>
      <c r="C1164" s="1" t="s">
        <v>244</v>
      </c>
      <c r="D1164" s="1" t="s">
        <v>3811</v>
      </c>
      <c r="E1164" s="1" t="s">
        <v>3812</v>
      </c>
      <c r="F1164" s="1" t="s">
        <v>19</v>
      </c>
      <c r="G1164" s="1" t="s">
        <v>35</v>
      </c>
      <c r="H1164" s="2">
        <v>6117335.1064999998</v>
      </c>
      <c r="I1164" s="3">
        <v>656051396</v>
      </c>
      <c r="J1164" s="3">
        <v>3244</v>
      </c>
      <c r="K1164" s="2">
        <v>49333.347633064499</v>
      </c>
      <c r="L1164" s="4">
        <f t="shared" si="18"/>
        <v>64626.685399314498</v>
      </c>
      <c r="M1164" s="3">
        <v>5290737.0645161299</v>
      </c>
      <c r="N1164" s="3">
        <v>26.161290322580601</v>
      </c>
    </row>
    <row r="1165" spans="1:14" x14ac:dyDescent="0.25">
      <c r="A1165" s="1" t="s">
        <v>431</v>
      </c>
      <c r="B1165" s="1" t="s">
        <v>3813</v>
      </c>
      <c r="C1165" s="1" t="s">
        <v>170</v>
      </c>
      <c r="D1165" s="1" t="s">
        <v>3814</v>
      </c>
      <c r="E1165" s="1" t="s">
        <v>3815</v>
      </c>
      <c r="F1165" s="1" t="s">
        <v>19</v>
      </c>
      <c r="G1165" s="1" t="s">
        <v>268</v>
      </c>
      <c r="H1165" s="2">
        <v>6000288.3635999998</v>
      </c>
      <c r="I1165" s="3">
        <v>2379314</v>
      </c>
      <c r="J1165" s="3">
        <v>1108</v>
      </c>
      <c r="K1165" s="2">
        <v>48389.422287096801</v>
      </c>
      <c r="L1165" s="4">
        <f t="shared" si="18"/>
        <v>63390.143196096811</v>
      </c>
      <c r="M1165" s="3">
        <v>19188.016129032301</v>
      </c>
      <c r="N1165" s="3">
        <v>8.9354838709677402</v>
      </c>
    </row>
    <row r="1166" spans="1:14" x14ac:dyDescent="0.25">
      <c r="A1166" s="1" t="s">
        <v>14</v>
      </c>
      <c r="B1166" s="1" t="s">
        <v>3816</v>
      </c>
      <c r="C1166" s="1" t="s">
        <v>316</v>
      </c>
      <c r="D1166" s="1" t="s">
        <v>3817</v>
      </c>
      <c r="E1166" s="1" t="s">
        <v>3818</v>
      </c>
      <c r="F1166" s="1" t="s">
        <v>19</v>
      </c>
      <c r="G1166" s="1" t="s">
        <v>20</v>
      </c>
      <c r="H1166" s="2">
        <v>5918274.7556999996</v>
      </c>
      <c r="I1166" s="3">
        <v>124937537</v>
      </c>
      <c r="J1166" s="3">
        <v>1319</v>
      </c>
      <c r="K1166" s="2">
        <v>47728.022223387103</v>
      </c>
      <c r="L1166" s="4">
        <f t="shared" si="18"/>
        <v>62523.709112637109</v>
      </c>
      <c r="M1166" s="3">
        <v>1007560.7822580599</v>
      </c>
      <c r="N1166" s="3">
        <v>10.6370967741935</v>
      </c>
    </row>
    <row r="1167" spans="1:14" x14ac:dyDescent="0.25">
      <c r="A1167" s="1" t="s">
        <v>431</v>
      </c>
      <c r="B1167" s="1" t="s">
        <v>3819</v>
      </c>
      <c r="C1167" s="1" t="s">
        <v>633</v>
      </c>
      <c r="D1167" s="1" t="s">
        <v>3820</v>
      </c>
      <c r="E1167" s="1" t="s">
        <v>3821</v>
      </c>
      <c r="F1167" s="1" t="s">
        <v>19</v>
      </c>
      <c r="G1167" s="1" t="s">
        <v>177</v>
      </c>
      <c r="H1167" s="2">
        <v>5917751.2873999998</v>
      </c>
      <c r="I1167" s="3">
        <v>8709823</v>
      </c>
      <c r="J1167" s="3">
        <v>820</v>
      </c>
      <c r="K1167" s="2">
        <v>47723.800704838701</v>
      </c>
      <c r="L1167" s="4">
        <f t="shared" si="18"/>
        <v>62518.178923338703</v>
      </c>
      <c r="M1167" s="3">
        <v>70240.508064516107</v>
      </c>
      <c r="N1167" s="3">
        <v>6.6129032258064502</v>
      </c>
    </row>
    <row r="1168" spans="1:14" x14ac:dyDescent="0.25">
      <c r="A1168" s="1" t="s">
        <v>431</v>
      </c>
      <c r="B1168" s="1" t="s">
        <v>3822</v>
      </c>
      <c r="C1168" s="1" t="s">
        <v>98</v>
      </c>
      <c r="D1168" s="1" t="s">
        <v>3823</v>
      </c>
      <c r="E1168" s="1" t="s">
        <v>3824</v>
      </c>
      <c r="F1168" s="1" t="s">
        <v>19</v>
      </c>
      <c r="G1168" s="1" t="s">
        <v>268</v>
      </c>
      <c r="H1168" s="2">
        <v>5847747.7904000003</v>
      </c>
      <c r="I1168" s="3">
        <v>21443754</v>
      </c>
      <c r="J1168" s="3">
        <v>1657</v>
      </c>
      <c r="K1168" s="2">
        <v>47159.256374193603</v>
      </c>
      <c r="L1168" s="4">
        <f t="shared" si="18"/>
        <v>61778.625850193625</v>
      </c>
      <c r="M1168" s="3">
        <v>172933.5</v>
      </c>
      <c r="N1168" s="3">
        <v>13.3629032258065</v>
      </c>
    </row>
    <row r="1169" spans="1:14" x14ac:dyDescent="0.25">
      <c r="A1169" s="1" t="s">
        <v>14</v>
      </c>
      <c r="B1169" s="1" t="s">
        <v>3825</v>
      </c>
      <c r="C1169" s="1" t="s">
        <v>3826</v>
      </c>
      <c r="D1169" s="1" t="s">
        <v>3827</v>
      </c>
      <c r="E1169" s="1" t="s">
        <v>3828</v>
      </c>
      <c r="F1169" s="1" t="s">
        <v>19</v>
      </c>
      <c r="G1169" s="1" t="s">
        <v>29</v>
      </c>
      <c r="H1169" s="2">
        <v>5830394.7549999999</v>
      </c>
      <c r="I1169" s="3">
        <v>185157661</v>
      </c>
      <c r="J1169" s="3">
        <v>10304</v>
      </c>
      <c r="K1169" s="2">
        <v>47019.3125403226</v>
      </c>
      <c r="L1169" s="4">
        <f t="shared" si="18"/>
        <v>61595.299427822611</v>
      </c>
      <c r="M1169" s="3">
        <v>1493206.9435483899</v>
      </c>
      <c r="N1169" s="3">
        <v>83.096774193548399</v>
      </c>
    </row>
    <row r="1170" spans="1:14" x14ac:dyDescent="0.25">
      <c r="A1170" s="1" t="s">
        <v>431</v>
      </c>
      <c r="B1170" s="1" t="s">
        <v>3829</v>
      </c>
      <c r="C1170" s="1" t="s">
        <v>170</v>
      </c>
      <c r="D1170" s="1" t="s">
        <v>3830</v>
      </c>
      <c r="E1170" s="1" t="s">
        <v>3831</v>
      </c>
      <c r="F1170" s="1" t="s">
        <v>19</v>
      </c>
      <c r="G1170" s="1" t="s">
        <v>20</v>
      </c>
      <c r="H1170" s="2">
        <v>5825094.8676000005</v>
      </c>
      <c r="I1170" s="3">
        <v>464607249</v>
      </c>
      <c r="J1170" s="3">
        <v>2527</v>
      </c>
      <c r="K1170" s="2">
        <v>46976.571512903203</v>
      </c>
      <c r="L1170" s="4">
        <f t="shared" si="18"/>
        <v>61539.308681903196</v>
      </c>
      <c r="M1170" s="3">
        <v>3746832.6532258098</v>
      </c>
      <c r="N1170" s="3">
        <v>20.379032258064498</v>
      </c>
    </row>
    <row r="1171" spans="1:14" x14ac:dyDescent="0.25">
      <c r="A1171" s="1" t="s">
        <v>14</v>
      </c>
      <c r="B1171" s="1" t="s">
        <v>3832</v>
      </c>
      <c r="C1171" s="1" t="s">
        <v>31</v>
      </c>
      <c r="D1171" s="1" t="s">
        <v>3833</v>
      </c>
      <c r="E1171" s="1" t="s">
        <v>3834</v>
      </c>
      <c r="F1171" s="1" t="s">
        <v>223</v>
      </c>
      <c r="G1171" s="1" t="s">
        <v>255</v>
      </c>
      <c r="H1171" s="2">
        <v>5766306.1091999998</v>
      </c>
      <c r="I1171" s="3">
        <v>3289362</v>
      </c>
      <c r="J1171" s="3">
        <v>919</v>
      </c>
      <c r="K1171" s="2">
        <v>46502.468622580702</v>
      </c>
      <c r="L1171" s="4">
        <f t="shared" si="18"/>
        <v>60918.233895580721</v>
      </c>
      <c r="M1171" s="3">
        <v>26527.1129032258</v>
      </c>
      <c r="N1171" s="3">
        <v>7.4112903225806503</v>
      </c>
    </row>
    <row r="1172" spans="1:14" x14ac:dyDescent="0.25">
      <c r="A1172" s="1" t="s">
        <v>431</v>
      </c>
      <c r="B1172" s="1" t="s">
        <v>3835</v>
      </c>
      <c r="C1172" s="1" t="s">
        <v>637</v>
      </c>
      <c r="D1172" s="1" t="s">
        <v>3836</v>
      </c>
      <c r="E1172" s="1" t="s">
        <v>3837</v>
      </c>
      <c r="F1172" s="1" t="s">
        <v>622</v>
      </c>
      <c r="G1172" s="1" t="s">
        <v>35</v>
      </c>
      <c r="H1172" s="2">
        <v>5689382.6832999997</v>
      </c>
      <c r="I1172" s="3">
        <v>43942966</v>
      </c>
      <c r="J1172" s="3">
        <v>1912</v>
      </c>
      <c r="K1172" s="2">
        <v>45882.118413709701</v>
      </c>
      <c r="L1172" s="4">
        <f t="shared" si="18"/>
        <v>60105.575121959708</v>
      </c>
      <c r="M1172" s="3">
        <v>354378.75806451601</v>
      </c>
      <c r="N1172" s="3">
        <v>15.419354838709699</v>
      </c>
    </row>
    <row r="1173" spans="1:14" x14ac:dyDescent="0.25">
      <c r="A1173" s="1" t="s">
        <v>431</v>
      </c>
      <c r="B1173" s="1" t="s">
        <v>3838</v>
      </c>
      <c r="C1173" s="1" t="s">
        <v>170</v>
      </c>
      <c r="D1173" s="1" t="s">
        <v>3839</v>
      </c>
      <c r="E1173" s="1" t="s">
        <v>3840</v>
      </c>
      <c r="F1173" s="1" t="s">
        <v>622</v>
      </c>
      <c r="G1173" s="1" t="s">
        <v>255</v>
      </c>
      <c r="H1173" s="2">
        <v>5683709.0109999999</v>
      </c>
      <c r="I1173" s="3">
        <v>6940148</v>
      </c>
      <c r="J1173" s="3">
        <v>665</v>
      </c>
      <c r="K1173" s="2">
        <v>45836.362991935501</v>
      </c>
      <c r="L1173" s="4">
        <f t="shared" si="18"/>
        <v>60045.635519435506</v>
      </c>
      <c r="M1173" s="3">
        <v>55968.935483870999</v>
      </c>
      <c r="N1173" s="3">
        <v>5.3629032258064502</v>
      </c>
    </row>
    <row r="1174" spans="1:14" x14ac:dyDescent="0.25">
      <c r="A1174" s="1" t="s">
        <v>431</v>
      </c>
      <c r="B1174" s="1" t="s">
        <v>3841</v>
      </c>
      <c r="C1174" s="1" t="s">
        <v>3842</v>
      </c>
      <c r="D1174" s="1" t="s">
        <v>3843</v>
      </c>
      <c r="E1174" s="1" t="s">
        <v>3844</v>
      </c>
      <c r="F1174" s="1" t="s">
        <v>138</v>
      </c>
      <c r="G1174" s="1" t="s">
        <v>44</v>
      </c>
      <c r="H1174" s="2">
        <v>5645120.9583000001</v>
      </c>
      <c r="I1174" s="3">
        <v>2011652</v>
      </c>
      <c r="J1174" s="3">
        <v>402</v>
      </c>
      <c r="K1174" s="2">
        <v>45525.169018548397</v>
      </c>
      <c r="L1174" s="4">
        <f t="shared" si="18"/>
        <v>59637.971414298401</v>
      </c>
      <c r="M1174" s="3">
        <v>16223</v>
      </c>
      <c r="N1174" s="3">
        <v>3.2419354838709702</v>
      </c>
    </row>
    <row r="1175" spans="1:14" x14ac:dyDescent="0.25">
      <c r="A1175" s="1" t="s">
        <v>1468</v>
      </c>
      <c r="B1175" s="1" t="s">
        <v>3845</v>
      </c>
      <c r="C1175" s="1" t="s">
        <v>3846</v>
      </c>
      <c r="D1175" s="1" t="s">
        <v>3847</v>
      </c>
      <c r="E1175" s="1" t="s">
        <v>3848</v>
      </c>
      <c r="F1175" s="1" t="s">
        <v>582</v>
      </c>
      <c r="G1175" s="1" t="s">
        <v>20</v>
      </c>
      <c r="H1175" s="2">
        <v>5644858.7470000004</v>
      </c>
      <c r="I1175" s="3">
        <v>893576</v>
      </c>
      <c r="J1175" s="3">
        <v>1497</v>
      </c>
      <c r="K1175" s="2">
        <v>45523.054411290301</v>
      </c>
      <c r="L1175" s="4">
        <f t="shared" si="18"/>
        <v>59635.201278790293</v>
      </c>
      <c r="M1175" s="3">
        <v>7206.2580645161297</v>
      </c>
      <c r="N1175" s="3">
        <v>12.072580645161301</v>
      </c>
    </row>
    <row r="1176" spans="1:14" x14ac:dyDescent="0.25">
      <c r="A1176" s="1" t="s">
        <v>14</v>
      </c>
      <c r="B1176" s="1" t="s">
        <v>3849</v>
      </c>
      <c r="C1176" s="1" t="s">
        <v>3850</v>
      </c>
      <c r="D1176" s="1" t="s">
        <v>3851</v>
      </c>
      <c r="E1176" s="1" t="s">
        <v>3852</v>
      </c>
      <c r="F1176" s="1" t="s">
        <v>2616</v>
      </c>
      <c r="G1176" s="1" t="s">
        <v>948</v>
      </c>
      <c r="H1176" s="2">
        <v>5591487.1316999998</v>
      </c>
      <c r="I1176" s="3">
        <v>389637</v>
      </c>
      <c r="J1176" s="3">
        <v>30</v>
      </c>
      <c r="K1176" s="2">
        <v>45092.638158870999</v>
      </c>
      <c r="L1176" s="4">
        <f t="shared" si="18"/>
        <v>59071.355988121009</v>
      </c>
      <c r="M1176" s="3">
        <v>3142.2338709677401</v>
      </c>
      <c r="N1176" s="3">
        <v>0.241935483870968</v>
      </c>
    </row>
    <row r="1177" spans="1:14" x14ac:dyDescent="0.25">
      <c r="A1177" s="1" t="s">
        <v>431</v>
      </c>
      <c r="B1177" s="1" t="s">
        <v>3853</v>
      </c>
      <c r="C1177" s="1" t="s">
        <v>471</v>
      </c>
      <c r="D1177" s="1" t="s">
        <v>3854</v>
      </c>
      <c r="E1177" s="1" t="s">
        <v>3855</v>
      </c>
      <c r="F1177" s="1" t="s">
        <v>19</v>
      </c>
      <c r="G1177" s="1" t="s">
        <v>268</v>
      </c>
      <c r="H1177" s="2">
        <v>5568296.9462999897</v>
      </c>
      <c r="I1177" s="3">
        <v>13896701</v>
      </c>
      <c r="J1177" s="3">
        <v>652</v>
      </c>
      <c r="K1177" s="2">
        <v>44905.6205346774</v>
      </c>
      <c r="L1177" s="4">
        <f t="shared" si="18"/>
        <v>58826.362900427397</v>
      </c>
      <c r="M1177" s="3">
        <v>112070.169354839</v>
      </c>
      <c r="N1177" s="3">
        <v>5.2580645161290303</v>
      </c>
    </row>
    <row r="1178" spans="1:14" x14ac:dyDescent="0.25">
      <c r="A1178" s="1" t="s">
        <v>431</v>
      </c>
      <c r="B1178" s="1" t="s">
        <v>3856</v>
      </c>
      <c r="C1178" s="1" t="s">
        <v>60</v>
      </c>
      <c r="D1178" s="1" t="s">
        <v>3857</v>
      </c>
      <c r="E1178" s="1" t="s">
        <v>3858</v>
      </c>
      <c r="F1178" s="1" t="s">
        <v>19</v>
      </c>
      <c r="G1178" s="1" t="s">
        <v>2070</v>
      </c>
      <c r="H1178" s="2">
        <v>5559737.9362000003</v>
      </c>
      <c r="I1178" s="3">
        <v>770573</v>
      </c>
      <c r="J1178" s="3">
        <v>802</v>
      </c>
      <c r="K1178" s="2">
        <v>44836.596259677397</v>
      </c>
      <c r="L1178" s="4">
        <f t="shared" si="18"/>
        <v>58735.941100177391</v>
      </c>
      <c r="M1178" s="3">
        <v>6214.2983870967701</v>
      </c>
      <c r="N1178" s="3">
        <v>6.4677419354838701</v>
      </c>
    </row>
    <row r="1179" spans="1:14" x14ac:dyDescent="0.25">
      <c r="A1179" s="1" t="s">
        <v>431</v>
      </c>
      <c r="B1179" s="1" t="s">
        <v>3859</v>
      </c>
      <c r="C1179" s="1" t="s">
        <v>170</v>
      </c>
      <c r="D1179" s="1" t="s">
        <v>3860</v>
      </c>
      <c r="E1179" s="1" t="s">
        <v>3861</v>
      </c>
      <c r="F1179" s="1" t="s">
        <v>19</v>
      </c>
      <c r="G1179" s="1" t="s">
        <v>182</v>
      </c>
      <c r="H1179" s="2">
        <v>5544424.5314999996</v>
      </c>
      <c r="I1179" s="3">
        <v>25666565</v>
      </c>
      <c r="J1179" s="3">
        <v>470</v>
      </c>
      <c r="K1179" s="2">
        <v>44713.101060483801</v>
      </c>
      <c r="L1179" s="4">
        <f t="shared" si="18"/>
        <v>58574.162389233781</v>
      </c>
      <c r="M1179" s="3">
        <v>206988.42741935499</v>
      </c>
      <c r="N1179" s="3">
        <v>3.7903225806451601</v>
      </c>
    </row>
    <row r="1180" spans="1:14" x14ac:dyDescent="0.25">
      <c r="A1180" s="1" t="s">
        <v>431</v>
      </c>
      <c r="B1180" s="1" t="s">
        <v>3862</v>
      </c>
      <c r="C1180" s="1" t="s">
        <v>170</v>
      </c>
      <c r="D1180" s="1" t="s">
        <v>3863</v>
      </c>
      <c r="E1180" s="1" t="s">
        <v>3864</v>
      </c>
      <c r="F1180" s="1" t="s">
        <v>19</v>
      </c>
      <c r="G1180" s="1" t="s">
        <v>29</v>
      </c>
      <c r="H1180" s="2">
        <v>5507042.574</v>
      </c>
      <c r="I1180" s="3">
        <v>207807745</v>
      </c>
      <c r="J1180" s="3">
        <v>3934</v>
      </c>
      <c r="K1180" s="2">
        <v>44411.633661290303</v>
      </c>
      <c r="L1180" s="4">
        <f t="shared" si="18"/>
        <v>58179.240096290298</v>
      </c>
      <c r="M1180" s="3">
        <v>1675868.9112903201</v>
      </c>
      <c r="N1180" s="3">
        <v>31.7258064516129</v>
      </c>
    </row>
    <row r="1181" spans="1:14" x14ac:dyDescent="0.25">
      <c r="A1181" s="1" t="s">
        <v>431</v>
      </c>
      <c r="B1181" s="1" t="s">
        <v>3865</v>
      </c>
      <c r="C1181" s="1" t="s">
        <v>1873</v>
      </c>
      <c r="D1181" s="1" t="s">
        <v>3866</v>
      </c>
      <c r="E1181" s="1" t="s">
        <v>3867</v>
      </c>
      <c r="F1181" s="1" t="s">
        <v>19</v>
      </c>
      <c r="G1181" s="1" t="s">
        <v>205</v>
      </c>
      <c r="H1181" s="2">
        <v>5484715.7295000004</v>
      </c>
      <c r="I1181" s="3">
        <v>58861808</v>
      </c>
      <c r="J1181" s="3">
        <v>3087</v>
      </c>
      <c r="K1181" s="2">
        <v>44231.578463709702</v>
      </c>
      <c r="L1181" s="4">
        <f t="shared" si="18"/>
        <v>57943.367787459712</v>
      </c>
      <c r="M1181" s="3">
        <v>474692</v>
      </c>
      <c r="N1181" s="3">
        <v>24.895161290322601</v>
      </c>
    </row>
    <row r="1182" spans="1:14" x14ac:dyDescent="0.25">
      <c r="A1182" s="1" t="s">
        <v>14</v>
      </c>
      <c r="B1182" s="1" t="s">
        <v>2936</v>
      </c>
      <c r="C1182" s="1" t="s">
        <v>60</v>
      </c>
      <c r="D1182" s="1" t="s">
        <v>2937</v>
      </c>
      <c r="E1182" s="1" t="s">
        <v>2938</v>
      </c>
      <c r="F1182" s="1" t="s">
        <v>19</v>
      </c>
      <c r="G1182" s="1" t="s">
        <v>255</v>
      </c>
      <c r="H1182" s="2">
        <v>5462146.0576999998</v>
      </c>
      <c r="I1182" s="3">
        <v>259654</v>
      </c>
      <c r="J1182" s="3">
        <v>334</v>
      </c>
      <c r="K1182" s="2">
        <v>44049.5649814516</v>
      </c>
      <c r="L1182" s="4">
        <f t="shared" si="18"/>
        <v>57704.930125701598</v>
      </c>
      <c r="M1182" s="3">
        <v>2093.9838709677401</v>
      </c>
      <c r="N1182" s="3">
        <v>2.69354838709677</v>
      </c>
    </row>
    <row r="1183" spans="1:14" x14ac:dyDescent="0.25">
      <c r="A1183" s="1" t="s">
        <v>431</v>
      </c>
      <c r="B1183" s="1" t="s">
        <v>3868</v>
      </c>
      <c r="C1183" s="1" t="s">
        <v>207</v>
      </c>
      <c r="D1183" s="1" t="s">
        <v>3869</v>
      </c>
      <c r="E1183" s="1" t="s">
        <v>3870</v>
      </c>
      <c r="F1183" s="1" t="s">
        <v>19</v>
      </c>
      <c r="G1183" s="1" t="s">
        <v>91</v>
      </c>
      <c r="H1183" s="2">
        <v>5459101.5460999999</v>
      </c>
      <c r="I1183" s="3">
        <v>6728089</v>
      </c>
      <c r="J1183" s="3">
        <v>260</v>
      </c>
      <c r="K1183" s="2">
        <v>44025.012468548397</v>
      </c>
      <c r="L1183" s="4">
        <f t="shared" si="18"/>
        <v>57672.766333798405</v>
      </c>
      <c r="M1183" s="3">
        <v>54258.782258064501</v>
      </c>
      <c r="N1183" s="3">
        <v>2.0967741935483901</v>
      </c>
    </row>
    <row r="1184" spans="1:14" x14ac:dyDescent="0.25">
      <c r="A1184" s="1" t="s">
        <v>14</v>
      </c>
      <c r="B1184" s="1" t="s">
        <v>1976</v>
      </c>
      <c r="C1184" s="1" t="s">
        <v>1490</v>
      </c>
      <c r="D1184" s="1" t="s">
        <v>1977</v>
      </c>
      <c r="E1184" s="1" t="s">
        <v>3871</v>
      </c>
      <c r="F1184" s="1" t="s">
        <v>19</v>
      </c>
      <c r="G1184" s="1" t="s">
        <v>255</v>
      </c>
      <c r="H1184" s="2">
        <v>5457624.5937999999</v>
      </c>
      <c r="I1184" s="3">
        <v>6502436</v>
      </c>
      <c r="J1184" s="3">
        <v>663</v>
      </c>
      <c r="K1184" s="2">
        <v>44013.101562903197</v>
      </c>
      <c r="L1184" s="4">
        <f t="shared" si="18"/>
        <v>57657.163047403192</v>
      </c>
      <c r="M1184" s="3">
        <v>52439</v>
      </c>
      <c r="N1184" s="3">
        <v>5.3467741935483897</v>
      </c>
    </row>
    <row r="1185" spans="1:14" x14ac:dyDescent="0.25">
      <c r="A1185" s="1" t="s">
        <v>431</v>
      </c>
      <c r="B1185" s="1" t="s">
        <v>3872</v>
      </c>
      <c r="C1185" s="1" t="s">
        <v>154</v>
      </c>
      <c r="D1185" s="1" t="s">
        <v>3873</v>
      </c>
      <c r="E1185" s="1" t="s">
        <v>3874</v>
      </c>
      <c r="F1185" s="1" t="s">
        <v>19</v>
      </c>
      <c r="G1185" s="1" t="s">
        <v>255</v>
      </c>
      <c r="H1185" s="2">
        <v>5423191.5566999996</v>
      </c>
      <c r="I1185" s="3">
        <v>118231488</v>
      </c>
      <c r="J1185" s="3">
        <v>2210</v>
      </c>
      <c r="K1185" s="2">
        <v>43735.415779838702</v>
      </c>
      <c r="L1185" s="4">
        <f t="shared" si="18"/>
        <v>57293.3946715887</v>
      </c>
      <c r="M1185" s="3">
        <v>953479.74193548399</v>
      </c>
      <c r="N1185" s="3">
        <v>17.822580645161299</v>
      </c>
    </row>
    <row r="1186" spans="1:14" x14ac:dyDescent="0.25">
      <c r="A1186" s="1" t="s">
        <v>14</v>
      </c>
      <c r="B1186" s="1" t="s">
        <v>3875</v>
      </c>
      <c r="C1186" s="1" t="s">
        <v>170</v>
      </c>
      <c r="D1186" s="1" t="s">
        <v>3876</v>
      </c>
      <c r="E1186" s="1" t="s">
        <v>3877</v>
      </c>
      <c r="F1186" s="1" t="s">
        <v>19</v>
      </c>
      <c r="G1186" s="1" t="s">
        <v>20</v>
      </c>
      <c r="H1186" s="2">
        <v>5419991.8238000004</v>
      </c>
      <c r="I1186" s="3">
        <v>52225157</v>
      </c>
      <c r="J1186" s="3">
        <v>461</v>
      </c>
      <c r="K1186" s="2">
        <v>43709.6114822581</v>
      </c>
      <c r="L1186" s="4">
        <f t="shared" si="18"/>
        <v>57259.591041758111</v>
      </c>
      <c r="M1186" s="3">
        <v>421170.620967742</v>
      </c>
      <c r="N1186" s="3">
        <v>3.7177419354838701</v>
      </c>
    </row>
    <row r="1187" spans="1:14" x14ac:dyDescent="0.25">
      <c r="A1187" s="1" t="s">
        <v>431</v>
      </c>
      <c r="B1187" s="1" t="s">
        <v>3878</v>
      </c>
      <c r="C1187" s="1" t="s">
        <v>98</v>
      </c>
      <c r="D1187" s="1" t="s">
        <v>3879</v>
      </c>
      <c r="E1187" s="1" t="s">
        <v>3880</v>
      </c>
      <c r="F1187" s="1" t="s">
        <v>19</v>
      </c>
      <c r="G1187" s="1" t="s">
        <v>340</v>
      </c>
      <c r="H1187" s="2">
        <v>5399504.2703</v>
      </c>
      <c r="I1187" s="3">
        <v>2664608</v>
      </c>
      <c r="J1187" s="3">
        <v>891</v>
      </c>
      <c r="K1187" s="2">
        <v>43544.389276612899</v>
      </c>
      <c r="L1187" s="4">
        <f t="shared" si="18"/>
        <v>57043.149952362903</v>
      </c>
      <c r="M1187" s="3">
        <v>21488.774193548401</v>
      </c>
      <c r="N1187" s="3">
        <v>7.1854838709677402</v>
      </c>
    </row>
    <row r="1188" spans="1:14" x14ac:dyDescent="0.25">
      <c r="A1188" s="1" t="s">
        <v>431</v>
      </c>
      <c r="B1188" s="1" t="s">
        <v>3881</v>
      </c>
      <c r="C1188" s="1" t="s">
        <v>1920</v>
      </c>
      <c r="D1188" s="1" t="s">
        <v>3882</v>
      </c>
      <c r="E1188" s="1" t="s">
        <v>3883</v>
      </c>
      <c r="F1188" s="1" t="s">
        <v>1923</v>
      </c>
      <c r="G1188" s="1" t="s">
        <v>20</v>
      </c>
      <c r="H1188" s="2">
        <v>5359047.9978999998</v>
      </c>
      <c r="I1188" s="3">
        <v>60334592</v>
      </c>
      <c r="J1188" s="3">
        <v>1149</v>
      </c>
      <c r="K1188" s="2">
        <v>43218.1290153226</v>
      </c>
      <c r="L1188" s="4">
        <f t="shared" si="18"/>
        <v>56615.749010072606</v>
      </c>
      <c r="M1188" s="3">
        <v>486569.29032258102</v>
      </c>
      <c r="N1188" s="3">
        <v>9.2661290322580605</v>
      </c>
    </row>
    <row r="1189" spans="1:14" x14ac:dyDescent="0.25">
      <c r="A1189" s="1" t="s">
        <v>14</v>
      </c>
      <c r="B1189" s="1" t="s">
        <v>3884</v>
      </c>
      <c r="C1189" s="1" t="s">
        <v>2341</v>
      </c>
      <c r="D1189" s="1" t="s">
        <v>3885</v>
      </c>
      <c r="E1189" s="1" t="s">
        <v>3886</v>
      </c>
      <c r="F1189" s="1" t="s">
        <v>19</v>
      </c>
      <c r="G1189" s="1" t="s">
        <v>139</v>
      </c>
      <c r="H1189" s="2">
        <v>5353950.8404000001</v>
      </c>
      <c r="I1189" s="3">
        <v>32257179</v>
      </c>
      <c r="J1189" s="3">
        <v>2782</v>
      </c>
      <c r="K1189" s="2">
        <v>43177.022906451602</v>
      </c>
      <c r="L1189" s="4">
        <f t="shared" si="18"/>
        <v>56561.900007451601</v>
      </c>
      <c r="M1189" s="3">
        <v>260138.54032258099</v>
      </c>
      <c r="N1189" s="3">
        <v>22.435483870967701</v>
      </c>
    </row>
    <row r="1190" spans="1:14" x14ac:dyDescent="0.25">
      <c r="A1190" s="1" t="s">
        <v>431</v>
      </c>
      <c r="B1190" s="1" t="s">
        <v>3887</v>
      </c>
      <c r="C1190" s="1" t="s">
        <v>98</v>
      </c>
      <c r="D1190" s="1" t="s">
        <v>3888</v>
      </c>
      <c r="E1190" s="1" t="s">
        <v>3889</v>
      </c>
      <c r="F1190" s="1" t="s">
        <v>19</v>
      </c>
      <c r="G1190" s="1" t="s">
        <v>268</v>
      </c>
      <c r="H1190" s="2">
        <v>5325569.8553999998</v>
      </c>
      <c r="I1190" s="3">
        <v>14378831</v>
      </c>
      <c r="J1190" s="3">
        <v>819</v>
      </c>
      <c r="K1190" s="2">
        <v>42948.143995161299</v>
      </c>
      <c r="L1190" s="4">
        <f t="shared" si="18"/>
        <v>56262.068633661307</v>
      </c>
      <c r="M1190" s="3">
        <v>115958.314516129</v>
      </c>
      <c r="N1190" s="3">
        <v>6.6048387096774199</v>
      </c>
    </row>
    <row r="1191" spans="1:14" x14ac:dyDescent="0.25">
      <c r="A1191" s="1" t="s">
        <v>14</v>
      </c>
      <c r="B1191" s="1" t="s">
        <v>3890</v>
      </c>
      <c r="C1191" s="1" t="s">
        <v>170</v>
      </c>
      <c r="D1191" s="1" t="s">
        <v>3891</v>
      </c>
      <c r="E1191" s="1" t="s">
        <v>3892</v>
      </c>
      <c r="F1191" s="1" t="s">
        <v>19</v>
      </c>
      <c r="G1191" s="1" t="s">
        <v>255</v>
      </c>
      <c r="H1191" s="2">
        <v>5317285.2636000002</v>
      </c>
      <c r="I1191" s="3">
        <v>4735523</v>
      </c>
      <c r="J1191" s="3">
        <v>244</v>
      </c>
      <c r="K1191" s="2">
        <v>42881.332770967703</v>
      </c>
      <c r="L1191" s="4">
        <f t="shared" si="18"/>
        <v>56174.545929967695</v>
      </c>
      <c r="M1191" s="3">
        <v>38189.701612903198</v>
      </c>
      <c r="N1191" s="3">
        <v>1.9677419354838701</v>
      </c>
    </row>
    <row r="1192" spans="1:14" x14ac:dyDescent="0.25">
      <c r="A1192" s="1" t="s">
        <v>431</v>
      </c>
      <c r="B1192" s="1" t="s">
        <v>3893</v>
      </c>
      <c r="C1192" s="1" t="s">
        <v>37</v>
      </c>
      <c r="D1192" s="1" t="s">
        <v>3894</v>
      </c>
      <c r="E1192" s="1" t="s">
        <v>3895</v>
      </c>
      <c r="F1192" s="1" t="s">
        <v>19</v>
      </c>
      <c r="G1192" s="1" t="s">
        <v>205</v>
      </c>
      <c r="H1192" s="2">
        <v>5311345.7275999999</v>
      </c>
      <c r="I1192" s="3">
        <v>10929183</v>
      </c>
      <c r="J1192" s="3">
        <v>1221</v>
      </c>
      <c r="K1192" s="2">
        <v>42833.433287096799</v>
      </c>
      <c r="L1192" s="4">
        <f t="shared" si="18"/>
        <v>56111.797606096807</v>
      </c>
      <c r="M1192" s="3">
        <v>88138.572580645196</v>
      </c>
      <c r="N1192" s="3">
        <v>9.8467741935483897</v>
      </c>
    </row>
    <row r="1193" spans="1:14" x14ac:dyDescent="0.25">
      <c r="A1193" s="1" t="s">
        <v>14</v>
      </c>
      <c r="B1193" s="1" t="s">
        <v>3896</v>
      </c>
      <c r="C1193" s="1" t="s">
        <v>60</v>
      </c>
      <c r="D1193" s="1" t="s">
        <v>3897</v>
      </c>
      <c r="E1193" s="1" t="s">
        <v>3898</v>
      </c>
      <c r="F1193" s="1" t="s">
        <v>19</v>
      </c>
      <c r="G1193" s="1" t="s">
        <v>255</v>
      </c>
      <c r="H1193" s="2">
        <v>5295187.8435000004</v>
      </c>
      <c r="I1193" s="3">
        <v>973290</v>
      </c>
      <c r="J1193" s="3">
        <v>612</v>
      </c>
      <c r="K1193" s="2">
        <v>42703.1277701613</v>
      </c>
      <c r="L1193" s="4">
        <f t="shared" si="18"/>
        <v>55941.097378911305</v>
      </c>
      <c r="M1193" s="3">
        <v>7849.1129032258104</v>
      </c>
      <c r="N1193" s="3">
        <v>4.9354838709677402</v>
      </c>
    </row>
    <row r="1194" spans="1:14" x14ac:dyDescent="0.25">
      <c r="A1194" s="1" t="s">
        <v>431</v>
      </c>
      <c r="B1194" s="1" t="s">
        <v>3899</v>
      </c>
      <c r="C1194" s="1" t="s">
        <v>130</v>
      </c>
      <c r="D1194" s="1" t="s">
        <v>3900</v>
      </c>
      <c r="E1194" s="1" t="s">
        <v>3901</v>
      </c>
      <c r="F1194" s="1" t="s">
        <v>133</v>
      </c>
      <c r="G1194" s="1" t="s">
        <v>356</v>
      </c>
      <c r="H1194" s="2">
        <v>5268683.9702000003</v>
      </c>
      <c r="I1194" s="3">
        <v>20358732</v>
      </c>
      <c r="J1194" s="3">
        <v>2948</v>
      </c>
      <c r="K1194" s="2">
        <v>42489.386856451601</v>
      </c>
      <c r="L1194" s="4">
        <f t="shared" si="18"/>
        <v>55661.096781951601</v>
      </c>
      <c r="M1194" s="3">
        <v>164183.32258064501</v>
      </c>
      <c r="N1194" s="3">
        <v>23.7741935483871</v>
      </c>
    </row>
    <row r="1195" spans="1:14" x14ac:dyDescent="0.25">
      <c r="A1195" s="1" t="s">
        <v>431</v>
      </c>
      <c r="B1195" s="1" t="s">
        <v>3902</v>
      </c>
      <c r="C1195" s="1" t="s">
        <v>37</v>
      </c>
      <c r="D1195" s="1" t="s">
        <v>3903</v>
      </c>
      <c r="E1195" s="1" t="s">
        <v>3904</v>
      </c>
      <c r="F1195" s="1" t="s">
        <v>19</v>
      </c>
      <c r="G1195" s="1" t="s">
        <v>356</v>
      </c>
      <c r="H1195" s="2">
        <v>5213127.6321</v>
      </c>
      <c r="I1195" s="3">
        <v>16446043</v>
      </c>
      <c r="J1195" s="3">
        <v>1764</v>
      </c>
      <c r="K1195" s="2">
        <v>42041.351871774197</v>
      </c>
      <c r="L1195" s="4">
        <f t="shared" si="18"/>
        <v>55074.1709520242</v>
      </c>
      <c r="M1195" s="3">
        <v>132629.379032258</v>
      </c>
      <c r="N1195" s="3">
        <v>14.2258064516129</v>
      </c>
    </row>
    <row r="1196" spans="1:14" x14ac:dyDescent="0.25">
      <c r="A1196" s="1" t="s">
        <v>14</v>
      </c>
      <c r="B1196" s="1" t="s">
        <v>3905</v>
      </c>
      <c r="C1196" s="1" t="s">
        <v>37</v>
      </c>
      <c r="D1196" s="1" t="s">
        <v>3906</v>
      </c>
      <c r="E1196" s="1" t="s">
        <v>3907</v>
      </c>
      <c r="F1196" s="1" t="s">
        <v>19</v>
      </c>
      <c r="G1196" s="1" t="s">
        <v>255</v>
      </c>
      <c r="H1196" s="2">
        <v>5212732.0400999999</v>
      </c>
      <c r="I1196" s="3">
        <v>8859404</v>
      </c>
      <c r="J1196" s="3">
        <v>178</v>
      </c>
      <c r="K1196" s="2">
        <v>42038.161613709701</v>
      </c>
      <c r="L1196" s="4">
        <f t="shared" si="18"/>
        <v>55069.991713959709</v>
      </c>
      <c r="M1196" s="3">
        <v>71446.806451612894</v>
      </c>
      <c r="N1196" s="3">
        <v>1.43548387096774</v>
      </c>
    </row>
    <row r="1197" spans="1:14" x14ac:dyDescent="0.25">
      <c r="A1197" s="1" t="s">
        <v>14</v>
      </c>
      <c r="B1197" s="1" t="s">
        <v>3908</v>
      </c>
      <c r="C1197" s="1" t="s">
        <v>480</v>
      </c>
      <c r="D1197" s="1" t="s">
        <v>3909</v>
      </c>
      <c r="E1197" s="1" t="s">
        <v>3910</v>
      </c>
      <c r="F1197" s="1" t="s">
        <v>138</v>
      </c>
      <c r="G1197" s="1" t="s">
        <v>280</v>
      </c>
      <c r="H1197" s="2">
        <v>5201383.0088</v>
      </c>
      <c r="I1197" s="3">
        <v>6048665</v>
      </c>
      <c r="J1197" s="3">
        <v>258</v>
      </c>
      <c r="K1197" s="2">
        <v>41946.637167741901</v>
      </c>
      <c r="L1197" s="4">
        <f t="shared" si="18"/>
        <v>54950.094689741891</v>
      </c>
      <c r="M1197" s="3">
        <v>48779.556451612902</v>
      </c>
      <c r="N1197" s="3">
        <v>2.0806451612903198</v>
      </c>
    </row>
    <row r="1198" spans="1:14" x14ac:dyDescent="0.25">
      <c r="A1198" s="1" t="s">
        <v>14</v>
      </c>
      <c r="B1198" s="1" t="s">
        <v>3911</v>
      </c>
      <c r="C1198" s="1" t="s">
        <v>637</v>
      </c>
      <c r="D1198" s="1" t="s">
        <v>3912</v>
      </c>
      <c r="E1198" s="1" t="s">
        <v>3913</v>
      </c>
      <c r="F1198" s="1" t="s">
        <v>622</v>
      </c>
      <c r="G1198" s="1" t="s">
        <v>35</v>
      </c>
      <c r="H1198" s="2">
        <v>5139656.0327000003</v>
      </c>
      <c r="I1198" s="3">
        <v>50487704</v>
      </c>
      <c r="J1198" s="3">
        <v>1286</v>
      </c>
      <c r="K1198" s="2">
        <v>41448.838973387101</v>
      </c>
      <c r="L1198" s="4">
        <f t="shared" si="18"/>
        <v>54297.979055137104</v>
      </c>
      <c r="M1198" s="3">
        <v>407158.90322580602</v>
      </c>
      <c r="N1198" s="3">
        <v>10.3709677419355</v>
      </c>
    </row>
    <row r="1199" spans="1:14" x14ac:dyDescent="0.25">
      <c r="A1199" s="1" t="s">
        <v>14</v>
      </c>
      <c r="B1199" s="1" t="s">
        <v>3914</v>
      </c>
      <c r="C1199" s="1" t="s">
        <v>37</v>
      </c>
      <c r="D1199" s="1" t="s">
        <v>3915</v>
      </c>
      <c r="E1199" s="1" t="s">
        <v>3916</v>
      </c>
      <c r="F1199" s="1" t="s">
        <v>19</v>
      </c>
      <c r="G1199" s="1" t="s">
        <v>255</v>
      </c>
      <c r="H1199" s="2">
        <v>5138607.5071</v>
      </c>
      <c r="I1199" s="3">
        <v>1027644</v>
      </c>
      <c r="J1199" s="3">
        <v>810</v>
      </c>
      <c r="K1199" s="2">
        <v>41440.383121774197</v>
      </c>
      <c r="L1199" s="4">
        <f t="shared" si="18"/>
        <v>54286.901889524197</v>
      </c>
      <c r="M1199" s="3">
        <v>8287.4516129032309</v>
      </c>
      <c r="N1199" s="3">
        <v>6.5322580645161299</v>
      </c>
    </row>
    <row r="1200" spans="1:14" x14ac:dyDescent="0.25">
      <c r="A1200" s="1" t="s">
        <v>431</v>
      </c>
      <c r="B1200" s="1" t="s">
        <v>3917</v>
      </c>
      <c r="C1200" s="1" t="s">
        <v>574</v>
      </c>
      <c r="D1200" s="1" t="s">
        <v>3918</v>
      </c>
      <c r="E1200" s="1" t="s">
        <v>3919</v>
      </c>
      <c r="F1200" s="1" t="s">
        <v>19</v>
      </c>
      <c r="G1200" s="1" t="s">
        <v>234</v>
      </c>
      <c r="H1200" s="2">
        <v>5135620.2434999999</v>
      </c>
      <c r="I1200" s="3">
        <v>774375154</v>
      </c>
      <c r="J1200" s="3">
        <v>1272</v>
      </c>
      <c r="K1200" s="2">
        <v>41416.2922862903</v>
      </c>
      <c r="L1200" s="4">
        <f t="shared" si="18"/>
        <v>54255.342895040296</v>
      </c>
      <c r="M1200" s="3">
        <v>6244960.9193548402</v>
      </c>
      <c r="N1200" s="3">
        <v>10.258064516129</v>
      </c>
    </row>
    <row r="1201" spans="1:14" x14ac:dyDescent="0.25">
      <c r="A1201" s="1" t="s">
        <v>14</v>
      </c>
      <c r="B1201" s="1" t="s">
        <v>2788</v>
      </c>
      <c r="C1201" s="1" t="s">
        <v>130</v>
      </c>
      <c r="D1201" s="1" t="s">
        <v>2790</v>
      </c>
      <c r="E1201" s="1" t="s">
        <v>2791</v>
      </c>
      <c r="F1201" s="1" t="s">
        <v>1029</v>
      </c>
      <c r="G1201" s="1" t="s">
        <v>2620</v>
      </c>
      <c r="H1201" s="2">
        <v>5074734.4609000003</v>
      </c>
      <c r="I1201" s="3">
        <v>665178</v>
      </c>
      <c r="J1201" s="3">
        <v>194</v>
      </c>
      <c r="K1201" s="2">
        <v>40925.277910483899</v>
      </c>
      <c r="L1201" s="4">
        <f t="shared" si="18"/>
        <v>53612.114062733912</v>
      </c>
      <c r="M1201" s="3">
        <v>5364.3387096774204</v>
      </c>
      <c r="N1201" s="3">
        <v>1.56451612903226</v>
      </c>
    </row>
    <row r="1202" spans="1:14" x14ac:dyDescent="0.25">
      <c r="A1202" s="1" t="s">
        <v>431</v>
      </c>
      <c r="B1202" s="1" t="s">
        <v>3920</v>
      </c>
      <c r="C1202" s="1" t="s">
        <v>145</v>
      </c>
      <c r="D1202" s="1" t="s">
        <v>3921</v>
      </c>
      <c r="E1202" s="1" t="s">
        <v>3922</v>
      </c>
      <c r="F1202" s="1" t="s">
        <v>19</v>
      </c>
      <c r="G1202" s="1" t="s">
        <v>303</v>
      </c>
      <c r="H1202" s="2">
        <v>5029608.8289000001</v>
      </c>
      <c r="I1202" s="3">
        <v>4632399</v>
      </c>
      <c r="J1202" s="3">
        <v>1589</v>
      </c>
      <c r="K1202" s="2">
        <v>40561.361523387102</v>
      </c>
      <c r="L1202" s="4">
        <f t="shared" si="18"/>
        <v>53135.383595637104</v>
      </c>
      <c r="M1202" s="3">
        <v>37358.056451612902</v>
      </c>
      <c r="N1202" s="3">
        <v>12.814516129032301</v>
      </c>
    </row>
    <row r="1203" spans="1:14" x14ac:dyDescent="0.25">
      <c r="A1203" s="1" t="s">
        <v>431</v>
      </c>
      <c r="B1203" s="1" t="s">
        <v>3923</v>
      </c>
      <c r="C1203" s="1" t="s">
        <v>170</v>
      </c>
      <c r="D1203" s="1" t="s">
        <v>3924</v>
      </c>
      <c r="E1203" s="1" t="s">
        <v>3925</v>
      </c>
      <c r="F1203" s="1" t="s">
        <v>19</v>
      </c>
      <c r="G1203" s="1" t="s">
        <v>20</v>
      </c>
      <c r="H1203" s="2">
        <v>4996926.4340000004</v>
      </c>
      <c r="I1203" s="3">
        <v>130343787</v>
      </c>
      <c r="J1203" s="3">
        <v>1059</v>
      </c>
      <c r="K1203" s="2">
        <v>40297.793822580701</v>
      </c>
      <c r="L1203" s="4">
        <f t="shared" si="18"/>
        <v>52790.109907580721</v>
      </c>
      <c r="M1203" s="3">
        <v>1051159.57258065</v>
      </c>
      <c r="N1203" s="3">
        <v>8.5403225806451601</v>
      </c>
    </row>
    <row r="1204" spans="1:14" x14ac:dyDescent="0.25">
      <c r="A1204" s="1" t="s">
        <v>431</v>
      </c>
      <c r="B1204" s="1" t="s">
        <v>3926</v>
      </c>
      <c r="C1204" s="1" t="s">
        <v>37</v>
      </c>
      <c r="D1204" s="1" t="s">
        <v>3927</v>
      </c>
      <c r="E1204" s="1" t="s">
        <v>3928</v>
      </c>
      <c r="F1204" s="1" t="s">
        <v>19</v>
      </c>
      <c r="G1204" s="1" t="s">
        <v>165</v>
      </c>
      <c r="H1204" s="2">
        <v>4983763.8118000003</v>
      </c>
      <c r="I1204" s="3">
        <v>7619111</v>
      </c>
      <c r="J1204" s="3">
        <v>1003</v>
      </c>
      <c r="K1204" s="2">
        <v>40191.643643548399</v>
      </c>
      <c r="L1204" s="4">
        <f t="shared" si="18"/>
        <v>52651.053173048407</v>
      </c>
      <c r="M1204" s="3">
        <v>61444.443548387098</v>
      </c>
      <c r="N1204" s="3">
        <v>8.0887096774193505</v>
      </c>
    </row>
    <row r="1205" spans="1:14" x14ac:dyDescent="0.25">
      <c r="A1205" s="1" t="s">
        <v>14</v>
      </c>
      <c r="B1205" s="1" t="s">
        <v>3929</v>
      </c>
      <c r="C1205" s="1" t="s">
        <v>60</v>
      </c>
      <c r="D1205" s="1" t="s">
        <v>3930</v>
      </c>
      <c r="E1205" s="1" t="s">
        <v>3931</v>
      </c>
      <c r="F1205" s="1" t="s">
        <v>19</v>
      </c>
      <c r="G1205" s="1" t="s">
        <v>255</v>
      </c>
      <c r="H1205" s="2">
        <v>4975570.6622000001</v>
      </c>
      <c r="I1205" s="3">
        <v>2827231</v>
      </c>
      <c r="J1205" s="3">
        <v>891</v>
      </c>
      <c r="K1205" s="2">
        <v>40125.569856451599</v>
      </c>
      <c r="L1205" s="4">
        <f t="shared" si="18"/>
        <v>52564.496511951598</v>
      </c>
      <c r="M1205" s="3">
        <v>22800.25</v>
      </c>
      <c r="N1205" s="3">
        <v>7.1854838709677402</v>
      </c>
    </row>
    <row r="1206" spans="1:14" x14ac:dyDescent="0.25">
      <c r="A1206" s="1" t="s">
        <v>431</v>
      </c>
      <c r="B1206" s="1" t="s">
        <v>3932</v>
      </c>
      <c r="C1206" s="1" t="s">
        <v>98</v>
      </c>
      <c r="D1206" s="1" t="s">
        <v>3933</v>
      </c>
      <c r="E1206" s="1" t="s">
        <v>3934</v>
      </c>
      <c r="F1206" s="1" t="s">
        <v>19</v>
      </c>
      <c r="G1206" s="1" t="s">
        <v>205</v>
      </c>
      <c r="H1206" s="2">
        <v>4966787.8991999999</v>
      </c>
      <c r="I1206" s="3">
        <v>6882863</v>
      </c>
      <c r="J1206" s="3">
        <v>1660</v>
      </c>
      <c r="K1206" s="2">
        <v>40054.741122580701</v>
      </c>
      <c r="L1206" s="4">
        <f t="shared" si="18"/>
        <v>52471.710870580719</v>
      </c>
      <c r="M1206" s="3">
        <v>55506.9596774194</v>
      </c>
      <c r="N1206" s="3">
        <v>13.3870967741935</v>
      </c>
    </row>
    <row r="1207" spans="1:14" x14ac:dyDescent="0.25">
      <c r="A1207" s="1" t="s">
        <v>14</v>
      </c>
      <c r="B1207" s="1" t="s">
        <v>3935</v>
      </c>
      <c r="C1207" s="1" t="s">
        <v>3936</v>
      </c>
      <c r="D1207" s="1" t="s">
        <v>3937</v>
      </c>
      <c r="E1207" s="1" t="s">
        <v>3938</v>
      </c>
      <c r="F1207" s="1" t="s">
        <v>1204</v>
      </c>
      <c r="G1207" s="1" t="s">
        <v>251</v>
      </c>
      <c r="H1207" s="2">
        <v>4911052.5433</v>
      </c>
      <c r="I1207" s="3">
        <v>65971</v>
      </c>
      <c r="J1207" s="3">
        <v>546</v>
      </c>
      <c r="K1207" s="2">
        <v>39605.262445967703</v>
      </c>
      <c r="L1207" s="4">
        <f t="shared" si="18"/>
        <v>51882.893804217696</v>
      </c>
      <c r="M1207" s="3">
        <v>532.02419354838696</v>
      </c>
      <c r="N1207" s="3">
        <v>4.4032258064516103</v>
      </c>
    </row>
    <row r="1208" spans="1:14" x14ac:dyDescent="0.25">
      <c r="A1208" s="1" t="s">
        <v>431</v>
      </c>
      <c r="B1208" s="1" t="s">
        <v>3939</v>
      </c>
      <c r="C1208" s="1" t="s">
        <v>170</v>
      </c>
      <c r="D1208" s="1" t="s">
        <v>3940</v>
      </c>
      <c r="E1208" s="1" t="s">
        <v>3941</v>
      </c>
      <c r="F1208" s="1" t="s">
        <v>19</v>
      </c>
      <c r="G1208" s="1" t="s">
        <v>29</v>
      </c>
      <c r="H1208" s="2">
        <v>4894371.9193000002</v>
      </c>
      <c r="I1208" s="3">
        <v>13498809</v>
      </c>
      <c r="J1208" s="3">
        <v>1039</v>
      </c>
      <c r="K1208" s="2">
        <v>39470.741284677402</v>
      </c>
      <c r="L1208" s="4">
        <f t="shared" si="18"/>
        <v>51706.671082927402</v>
      </c>
      <c r="M1208" s="3">
        <v>108861.36290322601</v>
      </c>
      <c r="N1208" s="3">
        <v>8.3790322580645196</v>
      </c>
    </row>
    <row r="1209" spans="1:14" x14ac:dyDescent="0.25">
      <c r="A1209" s="1" t="s">
        <v>431</v>
      </c>
      <c r="B1209" s="1" t="s">
        <v>3942</v>
      </c>
      <c r="C1209" s="1" t="s">
        <v>98</v>
      </c>
      <c r="D1209" s="1" t="s">
        <v>3943</v>
      </c>
      <c r="E1209" s="1" t="s">
        <v>3944</v>
      </c>
      <c r="F1209" s="1" t="s">
        <v>19</v>
      </c>
      <c r="G1209" s="1" t="s">
        <v>268</v>
      </c>
      <c r="H1209" s="2">
        <v>4881886.9523999998</v>
      </c>
      <c r="I1209" s="3">
        <v>6623737</v>
      </c>
      <c r="J1209" s="3">
        <v>436</v>
      </c>
      <c r="K1209" s="2">
        <v>39370.056067742</v>
      </c>
      <c r="L1209" s="4">
        <f t="shared" si="18"/>
        <v>51574.773448742024</v>
      </c>
      <c r="M1209" s="3">
        <v>53417.233870967699</v>
      </c>
      <c r="N1209" s="3">
        <v>3.5161290322580601</v>
      </c>
    </row>
    <row r="1210" spans="1:14" x14ac:dyDescent="0.25">
      <c r="A1210" s="1" t="s">
        <v>431</v>
      </c>
      <c r="B1210" s="1" t="s">
        <v>3945</v>
      </c>
      <c r="C1210" s="1" t="s">
        <v>1116</v>
      </c>
      <c r="D1210" s="1" t="s">
        <v>3946</v>
      </c>
      <c r="E1210" s="1" t="s">
        <v>3947</v>
      </c>
      <c r="F1210" s="1" t="s">
        <v>478</v>
      </c>
      <c r="G1210" s="1" t="s">
        <v>35</v>
      </c>
      <c r="H1210" s="2">
        <v>4871471.4901000001</v>
      </c>
      <c r="I1210" s="3">
        <v>404689754</v>
      </c>
      <c r="J1210" s="3">
        <v>1890</v>
      </c>
      <c r="K1210" s="2">
        <v>39286.060404032301</v>
      </c>
      <c r="L1210" s="4">
        <f t="shared" si="18"/>
        <v>51464.739129282316</v>
      </c>
      <c r="M1210" s="3">
        <v>3263627.0483871</v>
      </c>
      <c r="N1210" s="3">
        <v>15.241935483871</v>
      </c>
    </row>
    <row r="1211" spans="1:14" x14ac:dyDescent="0.25">
      <c r="A1211" s="1" t="s">
        <v>14</v>
      </c>
      <c r="B1211" s="1" t="s">
        <v>3948</v>
      </c>
      <c r="C1211" s="1" t="s">
        <v>145</v>
      </c>
      <c r="D1211" s="1" t="s">
        <v>3949</v>
      </c>
      <c r="E1211" s="1" t="s">
        <v>3950</v>
      </c>
      <c r="F1211" s="1" t="s">
        <v>19</v>
      </c>
      <c r="G1211" s="1" t="s">
        <v>255</v>
      </c>
      <c r="H1211" s="2">
        <v>4864199.3129000003</v>
      </c>
      <c r="I1211" s="3">
        <v>1903640</v>
      </c>
      <c r="J1211" s="3">
        <v>750</v>
      </c>
      <c r="K1211" s="2">
        <v>39227.413813709703</v>
      </c>
      <c r="L1211" s="4">
        <f t="shared" si="18"/>
        <v>51387.912095959713</v>
      </c>
      <c r="M1211" s="3">
        <v>15351.935483871001</v>
      </c>
      <c r="N1211" s="3">
        <v>6.0483870967741904</v>
      </c>
    </row>
    <row r="1212" spans="1:14" x14ac:dyDescent="0.25">
      <c r="A1212" s="1" t="s">
        <v>431</v>
      </c>
      <c r="B1212" s="1" t="s">
        <v>3951</v>
      </c>
      <c r="C1212" s="1" t="s">
        <v>170</v>
      </c>
      <c r="D1212" s="1" t="s">
        <v>3952</v>
      </c>
      <c r="E1212" s="1" t="s">
        <v>3953</v>
      </c>
      <c r="F1212" s="1" t="s">
        <v>19</v>
      </c>
      <c r="G1212" s="1" t="s">
        <v>242</v>
      </c>
      <c r="H1212" s="2">
        <v>4850126.9271</v>
      </c>
      <c r="I1212" s="3">
        <v>47057867</v>
      </c>
      <c r="J1212" s="3">
        <v>1135</v>
      </c>
      <c r="K1212" s="2">
        <v>39113.926831451601</v>
      </c>
      <c r="L1212" s="4">
        <f t="shared" si="18"/>
        <v>51239.244149201601</v>
      </c>
      <c r="M1212" s="3">
        <v>379498.92741935502</v>
      </c>
      <c r="N1212" s="3">
        <v>9.1532258064516103</v>
      </c>
    </row>
    <row r="1213" spans="1:14" x14ac:dyDescent="0.25">
      <c r="A1213" s="1" t="s">
        <v>14</v>
      </c>
      <c r="B1213" s="1" t="s">
        <v>3954</v>
      </c>
      <c r="C1213" s="1" t="s">
        <v>154</v>
      </c>
      <c r="D1213" s="1" t="s">
        <v>3955</v>
      </c>
      <c r="E1213" s="1" t="s">
        <v>3956</v>
      </c>
      <c r="F1213" s="1" t="s">
        <v>19</v>
      </c>
      <c r="G1213" s="1" t="s">
        <v>255</v>
      </c>
      <c r="H1213" s="2">
        <v>4833025.9303000001</v>
      </c>
      <c r="I1213" s="3">
        <v>6858471</v>
      </c>
      <c r="J1213" s="3">
        <v>513</v>
      </c>
      <c r="K1213" s="2">
        <v>38976.015566935501</v>
      </c>
      <c r="L1213" s="4">
        <f t="shared" si="18"/>
        <v>51058.580392685508</v>
      </c>
      <c r="M1213" s="3">
        <v>55310.25</v>
      </c>
      <c r="N1213" s="3">
        <v>4.1370967741935498</v>
      </c>
    </row>
    <row r="1214" spans="1:14" x14ac:dyDescent="0.25">
      <c r="A1214" s="1" t="s">
        <v>431</v>
      </c>
      <c r="B1214" s="1" t="s">
        <v>3957</v>
      </c>
      <c r="C1214" s="1" t="s">
        <v>818</v>
      </c>
      <c r="D1214" s="1" t="s">
        <v>3958</v>
      </c>
      <c r="E1214" s="1" t="s">
        <v>3959</v>
      </c>
      <c r="F1214" s="1" t="s">
        <v>19</v>
      </c>
      <c r="G1214" s="1" t="s">
        <v>20</v>
      </c>
      <c r="H1214" s="2">
        <v>4824496.2562999995</v>
      </c>
      <c r="I1214" s="3">
        <v>464814247</v>
      </c>
      <c r="J1214" s="3">
        <v>2236</v>
      </c>
      <c r="K1214" s="2">
        <v>38907.227873387099</v>
      </c>
      <c r="L1214" s="4">
        <f t="shared" si="18"/>
        <v>50968.468514137101</v>
      </c>
      <c r="M1214" s="3">
        <v>3748501.9919354799</v>
      </c>
      <c r="N1214" s="3">
        <v>18.0322580645161</v>
      </c>
    </row>
    <row r="1215" spans="1:14" x14ac:dyDescent="0.25">
      <c r="A1215" s="1" t="s">
        <v>431</v>
      </c>
      <c r="B1215" s="1" t="s">
        <v>3960</v>
      </c>
      <c r="C1215" s="1" t="s">
        <v>170</v>
      </c>
      <c r="D1215" s="1" t="s">
        <v>3961</v>
      </c>
      <c r="E1215" s="1" t="s">
        <v>3962</v>
      </c>
      <c r="F1215" s="1" t="s">
        <v>19</v>
      </c>
      <c r="G1215" s="1" t="s">
        <v>205</v>
      </c>
      <c r="H1215" s="2">
        <v>4814611.2242000001</v>
      </c>
      <c r="I1215" s="3">
        <v>42144842</v>
      </c>
      <c r="J1215" s="3">
        <v>2247</v>
      </c>
      <c r="K1215" s="2">
        <v>38827.509872580697</v>
      </c>
      <c r="L1215" s="4">
        <f t="shared" si="18"/>
        <v>50864.037933080712</v>
      </c>
      <c r="M1215" s="3">
        <v>339877.75806451601</v>
      </c>
      <c r="N1215" s="3">
        <v>18.120967741935502</v>
      </c>
    </row>
    <row r="1216" spans="1:14" x14ac:dyDescent="0.25">
      <c r="A1216" s="1" t="s">
        <v>14</v>
      </c>
      <c r="B1216" s="1" t="s">
        <v>3963</v>
      </c>
      <c r="C1216" s="1" t="s">
        <v>37</v>
      </c>
      <c r="D1216" s="1" t="s">
        <v>3964</v>
      </c>
      <c r="E1216" s="1" t="s">
        <v>3965</v>
      </c>
      <c r="F1216" s="1" t="s">
        <v>19</v>
      </c>
      <c r="G1216" s="1" t="s">
        <v>255</v>
      </c>
      <c r="H1216" s="2">
        <v>4805520.3591</v>
      </c>
      <c r="I1216" s="3">
        <v>8576399</v>
      </c>
      <c r="J1216" s="3">
        <v>247</v>
      </c>
      <c r="K1216" s="2">
        <v>38754.196444354799</v>
      </c>
      <c r="L1216" s="4">
        <f t="shared" si="18"/>
        <v>50767.997342104791</v>
      </c>
      <c r="M1216" s="3">
        <v>69164.508064516107</v>
      </c>
      <c r="N1216" s="3">
        <v>1.99193548387097</v>
      </c>
    </row>
    <row r="1217" spans="1:14" x14ac:dyDescent="0.25">
      <c r="A1217" s="1" t="s">
        <v>431</v>
      </c>
      <c r="B1217" s="1" t="s">
        <v>3966</v>
      </c>
      <c r="C1217" s="1" t="s">
        <v>244</v>
      </c>
      <c r="D1217" s="1" t="s">
        <v>3967</v>
      </c>
      <c r="E1217" s="1" t="s">
        <v>3968</v>
      </c>
      <c r="F1217" s="1" t="s">
        <v>19</v>
      </c>
      <c r="G1217" s="1" t="s">
        <v>392</v>
      </c>
      <c r="H1217" s="2">
        <v>4791587.6167000001</v>
      </c>
      <c r="I1217" s="3">
        <v>5799285</v>
      </c>
      <c r="J1217" s="3">
        <v>1985</v>
      </c>
      <c r="K1217" s="2">
        <v>38641.835618548401</v>
      </c>
      <c r="L1217" s="4">
        <f t="shared" si="18"/>
        <v>50620.80466029841</v>
      </c>
      <c r="M1217" s="3">
        <v>46768.427419354797</v>
      </c>
      <c r="N1217" s="3">
        <v>16.008064516129</v>
      </c>
    </row>
    <row r="1218" spans="1:14" x14ac:dyDescent="0.25">
      <c r="A1218" s="1" t="s">
        <v>431</v>
      </c>
      <c r="B1218" s="1" t="s">
        <v>3969</v>
      </c>
      <c r="C1218" s="1" t="s">
        <v>616</v>
      </c>
      <c r="D1218" s="1" t="s">
        <v>3970</v>
      </c>
      <c r="E1218" s="1" t="s">
        <v>3971</v>
      </c>
      <c r="F1218" s="1" t="s">
        <v>19</v>
      </c>
      <c r="G1218" s="1" t="s">
        <v>20</v>
      </c>
      <c r="H1218" s="2">
        <v>4756544.8919000002</v>
      </c>
      <c r="I1218" s="3">
        <v>10809596236</v>
      </c>
      <c r="J1218" s="3">
        <v>4275</v>
      </c>
      <c r="K1218" s="2">
        <v>38359.232999193497</v>
      </c>
      <c r="L1218" s="4">
        <f t="shared" si="18"/>
        <v>50250.595228943486</v>
      </c>
      <c r="M1218" s="3">
        <v>87174163.193548396</v>
      </c>
      <c r="N1218" s="3">
        <v>34.475806451612897</v>
      </c>
    </row>
    <row r="1219" spans="1:14" x14ac:dyDescent="0.25">
      <c r="A1219" s="1" t="s">
        <v>431</v>
      </c>
      <c r="B1219" s="1" t="s">
        <v>3972</v>
      </c>
      <c r="C1219" s="1" t="s">
        <v>362</v>
      </c>
      <c r="D1219" s="1" t="s">
        <v>3973</v>
      </c>
      <c r="E1219" s="1" t="s">
        <v>3974</v>
      </c>
      <c r="F1219" s="1" t="s">
        <v>19</v>
      </c>
      <c r="G1219" s="1" t="s">
        <v>268</v>
      </c>
      <c r="H1219" s="2">
        <v>4755748.0007999996</v>
      </c>
      <c r="I1219" s="3">
        <v>762591</v>
      </c>
      <c r="J1219" s="3">
        <v>405</v>
      </c>
      <c r="K1219" s="2">
        <v>38352.8064580645</v>
      </c>
      <c r="L1219" s="4">
        <f t="shared" ref="L1219:L1282" si="19">K1219*1.31</f>
        <v>50242.176460064496</v>
      </c>
      <c r="M1219" s="3">
        <v>6149.9274193548399</v>
      </c>
      <c r="N1219" s="3">
        <v>3.2661290322580601</v>
      </c>
    </row>
    <row r="1220" spans="1:14" x14ac:dyDescent="0.25">
      <c r="A1220" s="1" t="s">
        <v>431</v>
      </c>
      <c r="B1220" s="1" t="s">
        <v>3975</v>
      </c>
      <c r="C1220" s="1" t="s">
        <v>170</v>
      </c>
      <c r="D1220" s="1" t="s">
        <v>3976</v>
      </c>
      <c r="E1220" s="1" t="s">
        <v>3977</v>
      </c>
      <c r="F1220" s="1" t="s">
        <v>19</v>
      </c>
      <c r="G1220" s="1" t="s">
        <v>177</v>
      </c>
      <c r="H1220" s="2">
        <v>4751751.3640000001</v>
      </c>
      <c r="I1220" s="3">
        <v>318486226</v>
      </c>
      <c r="J1220" s="3">
        <v>1789</v>
      </c>
      <c r="K1220" s="2">
        <v>38320.575516129</v>
      </c>
      <c r="L1220" s="4">
        <f t="shared" si="19"/>
        <v>50199.95392612899</v>
      </c>
      <c r="M1220" s="3">
        <v>2568437.3064516098</v>
      </c>
      <c r="N1220" s="3">
        <v>14.427419354838699</v>
      </c>
    </row>
    <row r="1221" spans="1:14" x14ac:dyDescent="0.25">
      <c r="A1221" s="1" t="s">
        <v>431</v>
      </c>
      <c r="B1221" s="1" t="s">
        <v>3978</v>
      </c>
      <c r="C1221" s="1" t="s">
        <v>37</v>
      </c>
      <c r="D1221" s="1" t="s">
        <v>3979</v>
      </c>
      <c r="E1221" s="1" t="s">
        <v>3980</v>
      </c>
      <c r="F1221" s="1" t="s">
        <v>19</v>
      </c>
      <c r="G1221" s="1" t="s">
        <v>91</v>
      </c>
      <c r="H1221" s="2">
        <v>4715103.1383999996</v>
      </c>
      <c r="I1221" s="3">
        <v>18839179</v>
      </c>
      <c r="J1221" s="3">
        <v>1072</v>
      </c>
      <c r="K1221" s="2">
        <v>38025.025309677403</v>
      </c>
      <c r="L1221" s="4">
        <f t="shared" si="19"/>
        <v>49812.783155677404</v>
      </c>
      <c r="M1221" s="3">
        <v>151928.86290322599</v>
      </c>
      <c r="N1221" s="3">
        <v>8.6451612903225801</v>
      </c>
    </row>
    <row r="1222" spans="1:14" x14ac:dyDescent="0.25">
      <c r="A1222" s="1" t="s">
        <v>14</v>
      </c>
      <c r="B1222" s="1" t="s">
        <v>3981</v>
      </c>
      <c r="C1222" s="1" t="s">
        <v>170</v>
      </c>
      <c r="D1222" s="1" t="s">
        <v>3982</v>
      </c>
      <c r="E1222" s="1" t="s">
        <v>3983</v>
      </c>
      <c r="F1222" s="1" t="s">
        <v>19</v>
      </c>
      <c r="G1222" s="1" t="s">
        <v>255</v>
      </c>
      <c r="H1222" s="2">
        <v>4712666.2755000005</v>
      </c>
      <c r="I1222" s="3">
        <v>3305277</v>
      </c>
      <c r="J1222" s="3">
        <v>873</v>
      </c>
      <c r="K1222" s="2">
        <v>38005.373189516104</v>
      </c>
      <c r="L1222" s="4">
        <f t="shared" si="19"/>
        <v>49787.038878266096</v>
      </c>
      <c r="M1222" s="3">
        <v>26655.4596774194</v>
      </c>
      <c r="N1222" s="3">
        <v>7.0403225806451601</v>
      </c>
    </row>
    <row r="1223" spans="1:14" x14ac:dyDescent="0.25">
      <c r="A1223" s="1" t="s">
        <v>431</v>
      </c>
      <c r="B1223" s="1" t="s">
        <v>3984</v>
      </c>
      <c r="C1223" s="1" t="s">
        <v>1093</v>
      </c>
      <c r="D1223" s="1" t="s">
        <v>3985</v>
      </c>
      <c r="E1223" s="1" t="s">
        <v>3986</v>
      </c>
      <c r="F1223" s="1" t="s">
        <v>138</v>
      </c>
      <c r="G1223" s="1" t="s">
        <v>260</v>
      </c>
      <c r="H1223" s="2">
        <v>4663345.6124</v>
      </c>
      <c r="I1223" s="3">
        <v>1311167</v>
      </c>
      <c r="J1223" s="3">
        <v>95</v>
      </c>
      <c r="K1223" s="2">
        <v>37607.625906451598</v>
      </c>
      <c r="L1223" s="4">
        <f t="shared" si="19"/>
        <v>49265.989937451595</v>
      </c>
      <c r="M1223" s="3">
        <v>10573.927419354801</v>
      </c>
      <c r="N1223" s="3">
        <v>0.76612903225806495</v>
      </c>
    </row>
    <row r="1224" spans="1:14" x14ac:dyDescent="0.25">
      <c r="A1224" s="1" t="s">
        <v>431</v>
      </c>
      <c r="B1224" s="1" t="s">
        <v>3987</v>
      </c>
      <c r="C1224" s="1" t="s">
        <v>154</v>
      </c>
      <c r="D1224" s="1" t="s">
        <v>3988</v>
      </c>
      <c r="E1224" s="1" t="s">
        <v>3989</v>
      </c>
      <c r="F1224" s="1" t="s">
        <v>19</v>
      </c>
      <c r="G1224" s="1" t="s">
        <v>29</v>
      </c>
      <c r="H1224" s="2">
        <v>4626947.3238000004</v>
      </c>
      <c r="I1224" s="3">
        <v>29486400</v>
      </c>
      <c r="J1224" s="3">
        <v>1614</v>
      </c>
      <c r="K1224" s="2">
        <v>37314.091320967702</v>
      </c>
      <c r="L1224" s="4">
        <f t="shared" si="19"/>
        <v>48881.459630467689</v>
      </c>
      <c r="M1224" s="3">
        <v>237793.54838709699</v>
      </c>
      <c r="N1224" s="3">
        <v>13.0161290322581</v>
      </c>
    </row>
    <row r="1225" spans="1:14" x14ac:dyDescent="0.25">
      <c r="A1225" s="1" t="s">
        <v>431</v>
      </c>
      <c r="B1225" s="1" t="s">
        <v>3990</v>
      </c>
      <c r="C1225" s="1" t="s">
        <v>170</v>
      </c>
      <c r="D1225" s="1" t="s">
        <v>3991</v>
      </c>
      <c r="E1225" s="1" t="s">
        <v>3992</v>
      </c>
      <c r="F1225" s="1" t="s">
        <v>19</v>
      </c>
      <c r="G1225" s="1" t="s">
        <v>182</v>
      </c>
      <c r="H1225" s="2">
        <v>4626303.1409</v>
      </c>
      <c r="I1225" s="3">
        <v>58370154</v>
      </c>
      <c r="J1225" s="3">
        <v>1542</v>
      </c>
      <c r="K1225" s="2">
        <v>37308.896297580599</v>
      </c>
      <c r="L1225" s="4">
        <f t="shared" si="19"/>
        <v>48874.654149830589</v>
      </c>
      <c r="M1225" s="3">
        <v>470727.04838709702</v>
      </c>
      <c r="N1225" s="3">
        <v>12.435483870967699</v>
      </c>
    </row>
    <row r="1226" spans="1:14" x14ac:dyDescent="0.25">
      <c r="A1226" s="1" t="s">
        <v>14</v>
      </c>
      <c r="B1226" s="1" t="s">
        <v>3993</v>
      </c>
      <c r="C1226" s="1" t="s">
        <v>170</v>
      </c>
      <c r="D1226" s="1" t="s">
        <v>3994</v>
      </c>
      <c r="E1226" s="1" t="s">
        <v>3995</v>
      </c>
      <c r="F1226" s="1" t="s">
        <v>19</v>
      </c>
      <c r="G1226" s="1" t="s">
        <v>255</v>
      </c>
      <c r="H1226" s="2">
        <v>4618307.2845000001</v>
      </c>
      <c r="I1226" s="3">
        <v>6223844</v>
      </c>
      <c r="J1226" s="3">
        <v>361</v>
      </c>
      <c r="K1226" s="2">
        <v>37244.413584677401</v>
      </c>
      <c r="L1226" s="4">
        <f t="shared" si="19"/>
        <v>48790.181795927398</v>
      </c>
      <c r="M1226" s="3">
        <v>50192.2903225806</v>
      </c>
      <c r="N1226" s="3">
        <v>2.9112903225806499</v>
      </c>
    </row>
    <row r="1227" spans="1:14" x14ac:dyDescent="0.25">
      <c r="A1227" s="1" t="s">
        <v>431</v>
      </c>
      <c r="B1227" s="1" t="s">
        <v>3996</v>
      </c>
      <c r="C1227" s="1" t="s">
        <v>818</v>
      </c>
      <c r="D1227" s="1" t="s">
        <v>3997</v>
      </c>
      <c r="E1227" s="1" t="s">
        <v>3998</v>
      </c>
      <c r="F1227" s="1" t="s">
        <v>19</v>
      </c>
      <c r="G1227" s="1" t="s">
        <v>948</v>
      </c>
      <c r="H1227" s="2">
        <v>4611053.95</v>
      </c>
      <c r="I1227" s="3">
        <v>4566195</v>
      </c>
      <c r="J1227" s="3">
        <v>6669</v>
      </c>
      <c r="K1227" s="2">
        <v>37185.918951612897</v>
      </c>
      <c r="L1227" s="4">
        <f t="shared" si="19"/>
        <v>48713.553826612901</v>
      </c>
      <c r="M1227" s="3">
        <v>36824.153225806498</v>
      </c>
      <c r="N1227" s="3">
        <v>53.7822580645161</v>
      </c>
    </row>
    <row r="1228" spans="1:14" x14ac:dyDescent="0.25">
      <c r="A1228" s="1" t="s">
        <v>431</v>
      </c>
      <c r="B1228" s="1" t="s">
        <v>3999</v>
      </c>
      <c r="C1228" s="1" t="s">
        <v>616</v>
      </c>
      <c r="D1228" s="1" t="s">
        <v>4000</v>
      </c>
      <c r="E1228" s="1" t="s">
        <v>4001</v>
      </c>
      <c r="F1228" s="1" t="s">
        <v>19</v>
      </c>
      <c r="G1228" s="1" t="s">
        <v>268</v>
      </c>
      <c r="H1228" s="2">
        <v>4595713.0338000003</v>
      </c>
      <c r="I1228" s="3">
        <v>9065348</v>
      </c>
      <c r="J1228" s="3">
        <v>827</v>
      </c>
      <c r="K1228" s="2">
        <v>37062.201885483897</v>
      </c>
      <c r="L1228" s="4">
        <f t="shared" si="19"/>
        <v>48551.484469983909</v>
      </c>
      <c r="M1228" s="3">
        <v>73107.645161290304</v>
      </c>
      <c r="N1228" s="3">
        <v>6.6693548387096797</v>
      </c>
    </row>
    <row r="1229" spans="1:14" x14ac:dyDescent="0.25">
      <c r="A1229" s="1" t="s">
        <v>431</v>
      </c>
      <c r="B1229" s="1" t="s">
        <v>4002</v>
      </c>
      <c r="C1229" s="1" t="s">
        <v>170</v>
      </c>
      <c r="D1229" s="1" t="s">
        <v>4003</v>
      </c>
      <c r="E1229" s="1" t="s">
        <v>4004</v>
      </c>
      <c r="F1229" s="1" t="s">
        <v>19</v>
      </c>
      <c r="G1229" s="1" t="s">
        <v>356</v>
      </c>
      <c r="H1229" s="2">
        <v>4589324.9989</v>
      </c>
      <c r="I1229" s="3">
        <v>36933366</v>
      </c>
      <c r="J1229" s="3">
        <v>3146</v>
      </c>
      <c r="K1229" s="2">
        <v>37010.685474999998</v>
      </c>
      <c r="L1229" s="4">
        <f t="shared" si="19"/>
        <v>48483.997972249999</v>
      </c>
      <c r="M1229" s="3">
        <v>297849.72580645198</v>
      </c>
      <c r="N1229" s="3">
        <v>25.370967741935502</v>
      </c>
    </row>
    <row r="1230" spans="1:14" x14ac:dyDescent="0.25">
      <c r="A1230" s="1" t="s">
        <v>431</v>
      </c>
      <c r="B1230" s="1" t="s">
        <v>4005</v>
      </c>
      <c r="C1230" s="1" t="s">
        <v>471</v>
      </c>
      <c r="D1230" s="1" t="s">
        <v>4006</v>
      </c>
      <c r="E1230" s="1" t="s">
        <v>4007</v>
      </c>
      <c r="F1230" s="1" t="s">
        <v>19</v>
      </c>
      <c r="G1230" s="1" t="s">
        <v>182</v>
      </c>
      <c r="H1230" s="2">
        <v>4585294.9088000003</v>
      </c>
      <c r="I1230" s="3">
        <v>1885866</v>
      </c>
      <c r="J1230" s="3">
        <v>907</v>
      </c>
      <c r="K1230" s="2">
        <v>36978.184748387102</v>
      </c>
      <c r="L1230" s="4">
        <f t="shared" si="19"/>
        <v>48441.422020387108</v>
      </c>
      <c r="M1230" s="3">
        <v>15208.5967741936</v>
      </c>
      <c r="N1230" s="3">
        <v>7.3145161290322598</v>
      </c>
    </row>
    <row r="1231" spans="1:14" x14ac:dyDescent="0.25">
      <c r="A1231" s="1" t="s">
        <v>431</v>
      </c>
      <c r="B1231" s="1" t="s">
        <v>4008</v>
      </c>
      <c r="C1231" s="1" t="s">
        <v>616</v>
      </c>
      <c r="D1231" s="1" t="s">
        <v>4009</v>
      </c>
      <c r="E1231" s="1" t="s">
        <v>4010</v>
      </c>
      <c r="F1231" s="1" t="s">
        <v>19</v>
      </c>
      <c r="G1231" s="1" t="s">
        <v>111</v>
      </c>
      <c r="H1231" s="2">
        <v>4570886.0826000003</v>
      </c>
      <c r="I1231" s="3">
        <v>9606293</v>
      </c>
      <c r="J1231" s="3">
        <v>1630</v>
      </c>
      <c r="K1231" s="2">
        <v>36861.984537096803</v>
      </c>
      <c r="L1231" s="4">
        <f t="shared" si="19"/>
        <v>48289.199743596815</v>
      </c>
      <c r="M1231" s="3">
        <v>77470.104838709696</v>
      </c>
      <c r="N1231" s="3">
        <v>13.1451612903226</v>
      </c>
    </row>
    <row r="1232" spans="1:14" x14ac:dyDescent="0.25">
      <c r="A1232" s="1" t="s">
        <v>14</v>
      </c>
      <c r="B1232" s="1" t="s">
        <v>4011</v>
      </c>
      <c r="C1232" s="1" t="s">
        <v>170</v>
      </c>
      <c r="D1232" s="1" t="s">
        <v>4012</v>
      </c>
      <c r="E1232" s="1" t="s">
        <v>4013</v>
      </c>
      <c r="F1232" s="1" t="s">
        <v>19</v>
      </c>
      <c r="G1232" s="1" t="s">
        <v>255</v>
      </c>
      <c r="H1232" s="2">
        <v>4568158.0828999998</v>
      </c>
      <c r="I1232" s="3">
        <v>5656082</v>
      </c>
      <c r="J1232" s="3">
        <v>169</v>
      </c>
      <c r="K1232" s="2">
        <v>36839.984539516103</v>
      </c>
      <c r="L1232" s="4">
        <f t="shared" si="19"/>
        <v>48260.379746766099</v>
      </c>
      <c r="M1232" s="3">
        <v>45613.564516129001</v>
      </c>
      <c r="N1232" s="3">
        <v>1.36290322580645</v>
      </c>
    </row>
    <row r="1233" spans="1:14" x14ac:dyDescent="0.25">
      <c r="A1233" s="1" t="s">
        <v>14</v>
      </c>
      <c r="B1233" s="1" t="s">
        <v>4014</v>
      </c>
      <c r="C1233" s="1" t="s">
        <v>1077</v>
      </c>
      <c r="D1233" s="1" t="s">
        <v>4015</v>
      </c>
      <c r="E1233" s="1" t="s">
        <v>4016</v>
      </c>
      <c r="F1233" s="1" t="s">
        <v>19</v>
      </c>
      <c r="G1233" s="1" t="s">
        <v>29</v>
      </c>
      <c r="H1233" s="2">
        <v>4558413.3305000002</v>
      </c>
      <c r="I1233" s="3">
        <v>457889763</v>
      </c>
      <c r="J1233" s="3">
        <v>11656</v>
      </c>
      <c r="K1233" s="2">
        <v>36761.397826612898</v>
      </c>
      <c r="L1233" s="4">
        <f t="shared" si="19"/>
        <v>48157.431152862897</v>
      </c>
      <c r="M1233" s="3">
        <v>3692659.3790322598</v>
      </c>
      <c r="N1233" s="3">
        <v>94</v>
      </c>
    </row>
    <row r="1234" spans="1:14" x14ac:dyDescent="0.25">
      <c r="A1234" s="1" t="s">
        <v>431</v>
      </c>
      <c r="B1234" s="1" t="s">
        <v>4017</v>
      </c>
      <c r="C1234" s="1" t="s">
        <v>170</v>
      </c>
      <c r="D1234" s="1" t="s">
        <v>4018</v>
      </c>
      <c r="E1234" s="1" t="s">
        <v>4019</v>
      </c>
      <c r="F1234" s="1" t="s">
        <v>19</v>
      </c>
      <c r="G1234" s="1" t="s">
        <v>205</v>
      </c>
      <c r="H1234" s="2">
        <v>4543960.8706999999</v>
      </c>
      <c r="I1234" s="3">
        <v>11510349</v>
      </c>
      <c r="J1234" s="3">
        <v>1343</v>
      </c>
      <c r="K1234" s="2">
        <v>36644.845731451598</v>
      </c>
      <c r="L1234" s="4">
        <f t="shared" si="19"/>
        <v>48004.747908201593</v>
      </c>
      <c r="M1234" s="3">
        <v>92825.395161290304</v>
      </c>
      <c r="N1234" s="3">
        <v>10.830645161290301</v>
      </c>
    </row>
    <row r="1235" spans="1:14" x14ac:dyDescent="0.25">
      <c r="A1235" s="1" t="s">
        <v>431</v>
      </c>
      <c r="B1235" s="1" t="s">
        <v>4020</v>
      </c>
      <c r="C1235" s="1" t="s">
        <v>4021</v>
      </c>
      <c r="D1235" s="1" t="s">
        <v>4022</v>
      </c>
      <c r="E1235" s="1" t="s">
        <v>4023</v>
      </c>
      <c r="F1235" s="1" t="s">
        <v>2087</v>
      </c>
      <c r="G1235" s="1" t="s">
        <v>35</v>
      </c>
      <c r="H1235" s="2">
        <v>4541838.1941999998</v>
      </c>
      <c r="I1235" s="3">
        <v>53101290</v>
      </c>
      <c r="J1235" s="3">
        <v>2913</v>
      </c>
      <c r="K1235" s="2">
        <v>36627.727372580703</v>
      </c>
      <c r="L1235" s="4">
        <f t="shared" si="19"/>
        <v>47982.322858080719</v>
      </c>
      <c r="M1235" s="3">
        <v>428236.20967741898</v>
      </c>
      <c r="N1235" s="3">
        <v>23.491935483871</v>
      </c>
    </row>
    <row r="1236" spans="1:14" x14ac:dyDescent="0.25">
      <c r="A1236" s="1" t="s">
        <v>431</v>
      </c>
      <c r="B1236" s="1" t="s">
        <v>4024</v>
      </c>
      <c r="C1236" s="1" t="s">
        <v>244</v>
      </c>
      <c r="D1236" s="1" t="s">
        <v>4025</v>
      </c>
      <c r="E1236" s="1" t="s">
        <v>4026</v>
      </c>
      <c r="F1236" s="1" t="s">
        <v>19</v>
      </c>
      <c r="G1236" s="1" t="s">
        <v>35</v>
      </c>
      <c r="H1236" s="2">
        <v>4538346.8938999996</v>
      </c>
      <c r="I1236" s="3">
        <v>1382356053</v>
      </c>
      <c r="J1236" s="3">
        <v>1559</v>
      </c>
      <c r="K1236" s="2">
        <v>36599.571725000002</v>
      </c>
      <c r="L1236" s="4">
        <f t="shared" si="19"/>
        <v>47945.438959750005</v>
      </c>
      <c r="M1236" s="3">
        <v>11148032.685483901</v>
      </c>
      <c r="N1236" s="3">
        <v>12.572580645161301</v>
      </c>
    </row>
    <row r="1237" spans="1:14" x14ac:dyDescent="0.25">
      <c r="A1237" s="1" t="s">
        <v>14</v>
      </c>
      <c r="B1237" s="1" t="s">
        <v>4027</v>
      </c>
      <c r="C1237" s="1" t="s">
        <v>31</v>
      </c>
      <c r="D1237" s="1" t="s">
        <v>4028</v>
      </c>
      <c r="E1237" s="1" t="s">
        <v>4029</v>
      </c>
      <c r="F1237" s="1" t="s">
        <v>19</v>
      </c>
      <c r="G1237" s="1" t="s">
        <v>255</v>
      </c>
      <c r="H1237" s="2">
        <v>4514400.7022000002</v>
      </c>
      <c r="I1237" s="3">
        <v>7332853</v>
      </c>
      <c r="J1237" s="3">
        <v>665</v>
      </c>
      <c r="K1237" s="2">
        <v>36406.457275806497</v>
      </c>
      <c r="L1237" s="4">
        <f t="shared" si="19"/>
        <v>47692.459031306513</v>
      </c>
      <c r="M1237" s="3">
        <v>59135.911290322598</v>
      </c>
      <c r="N1237" s="3">
        <v>5.3629032258064502</v>
      </c>
    </row>
    <row r="1238" spans="1:14" x14ac:dyDescent="0.25">
      <c r="A1238" s="1" t="s">
        <v>431</v>
      </c>
      <c r="B1238" s="1" t="s">
        <v>4030</v>
      </c>
      <c r="C1238" s="1" t="s">
        <v>170</v>
      </c>
      <c r="D1238" s="1" t="s">
        <v>4031</v>
      </c>
      <c r="E1238" s="1" t="s">
        <v>4032</v>
      </c>
      <c r="F1238" s="1" t="s">
        <v>19</v>
      </c>
      <c r="G1238" s="1" t="s">
        <v>268</v>
      </c>
      <c r="H1238" s="2">
        <v>4512557.3568000002</v>
      </c>
      <c r="I1238" s="3">
        <v>8674140</v>
      </c>
      <c r="J1238" s="3">
        <v>692</v>
      </c>
      <c r="K1238" s="2">
        <v>36391.591587096802</v>
      </c>
      <c r="L1238" s="4">
        <f t="shared" si="19"/>
        <v>47672.984979096815</v>
      </c>
      <c r="M1238" s="3">
        <v>69952.741935483893</v>
      </c>
      <c r="N1238" s="3">
        <v>5.5806451612903203</v>
      </c>
    </row>
    <row r="1239" spans="1:14" x14ac:dyDescent="0.25">
      <c r="A1239" s="1" t="s">
        <v>431</v>
      </c>
      <c r="B1239" s="1" t="s">
        <v>4033</v>
      </c>
      <c r="C1239" s="1" t="s">
        <v>244</v>
      </c>
      <c r="D1239" s="1" t="s">
        <v>4034</v>
      </c>
      <c r="E1239" s="1" t="s">
        <v>4035</v>
      </c>
      <c r="F1239" s="1" t="s">
        <v>19</v>
      </c>
      <c r="G1239" s="1" t="s">
        <v>139</v>
      </c>
      <c r="H1239" s="2">
        <v>4486455.057</v>
      </c>
      <c r="I1239" s="3">
        <v>69512738</v>
      </c>
      <c r="J1239" s="3">
        <v>2052</v>
      </c>
      <c r="K1239" s="2">
        <v>36181.089169354796</v>
      </c>
      <c r="L1239" s="4">
        <f t="shared" si="19"/>
        <v>47397.226811854787</v>
      </c>
      <c r="M1239" s="3">
        <v>560586.59677419404</v>
      </c>
      <c r="N1239" s="3">
        <v>16.548387096774199</v>
      </c>
    </row>
    <row r="1240" spans="1:14" x14ac:dyDescent="0.25">
      <c r="A1240" s="1" t="s">
        <v>431</v>
      </c>
      <c r="B1240" s="1" t="s">
        <v>4036</v>
      </c>
      <c r="C1240" s="1" t="s">
        <v>574</v>
      </c>
      <c r="D1240" s="1" t="s">
        <v>4037</v>
      </c>
      <c r="E1240" s="1" t="s">
        <v>4038</v>
      </c>
      <c r="F1240" s="1" t="s">
        <v>19</v>
      </c>
      <c r="G1240" s="1" t="s">
        <v>35</v>
      </c>
      <c r="H1240" s="2">
        <v>4452327.4598000003</v>
      </c>
      <c r="I1240" s="3">
        <v>2964065639</v>
      </c>
      <c r="J1240" s="3">
        <v>2407</v>
      </c>
      <c r="K1240" s="2">
        <v>35905.866611290301</v>
      </c>
      <c r="L1240" s="4">
        <f t="shared" si="19"/>
        <v>47036.685260790298</v>
      </c>
      <c r="M1240" s="3">
        <v>23903755.153225798</v>
      </c>
      <c r="N1240" s="3">
        <v>19.411290322580601</v>
      </c>
    </row>
    <row r="1241" spans="1:14" x14ac:dyDescent="0.25">
      <c r="A1241" s="1" t="s">
        <v>14</v>
      </c>
      <c r="B1241" s="1" t="s">
        <v>2406</v>
      </c>
      <c r="C1241" s="1" t="s">
        <v>637</v>
      </c>
      <c r="D1241" s="1" t="s">
        <v>4039</v>
      </c>
      <c r="E1241" s="1" t="s">
        <v>4040</v>
      </c>
      <c r="F1241" s="1" t="s">
        <v>622</v>
      </c>
      <c r="G1241" s="1" t="s">
        <v>255</v>
      </c>
      <c r="H1241" s="2">
        <v>4435483.2571999999</v>
      </c>
      <c r="I1241" s="3">
        <v>7721214</v>
      </c>
      <c r="J1241" s="3">
        <v>700</v>
      </c>
      <c r="K1241" s="2">
        <v>35770.026267741901</v>
      </c>
      <c r="L1241" s="4">
        <f t="shared" si="19"/>
        <v>46858.73441074189</v>
      </c>
      <c r="M1241" s="3">
        <v>62267.854838709703</v>
      </c>
      <c r="N1241" s="3">
        <v>5.6451612903225801</v>
      </c>
    </row>
    <row r="1242" spans="1:14" x14ac:dyDescent="0.25">
      <c r="A1242" s="1" t="s">
        <v>431</v>
      </c>
      <c r="B1242" s="1" t="s">
        <v>4041</v>
      </c>
      <c r="C1242" s="1" t="s">
        <v>1093</v>
      </c>
      <c r="D1242" s="1" t="s">
        <v>4042</v>
      </c>
      <c r="E1242" s="1" t="s">
        <v>4043</v>
      </c>
      <c r="F1242" s="1" t="s">
        <v>138</v>
      </c>
      <c r="G1242" s="1" t="s">
        <v>20</v>
      </c>
      <c r="H1242" s="2">
        <v>4434754.8553999998</v>
      </c>
      <c r="I1242" s="3">
        <v>17310829</v>
      </c>
      <c r="J1242" s="3">
        <v>1953</v>
      </c>
      <c r="K1242" s="2">
        <v>35764.152059677399</v>
      </c>
      <c r="L1242" s="4">
        <f t="shared" si="19"/>
        <v>46851.039198177394</v>
      </c>
      <c r="M1242" s="3">
        <v>139603.45967741901</v>
      </c>
      <c r="N1242" s="3">
        <v>15.75</v>
      </c>
    </row>
    <row r="1243" spans="1:14" x14ac:dyDescent="0.25">
      <c r="A1243" s="1" t="s">
        <v>431</v>
      </c>
      <c r="B1243" s="1" t="s">
        <v>4044</v>
      </c>
      <c r="C1243" s="1" t="s">
        <v>1920</v>
      </c>
      <c r="D1243" s="1" t="s">
        <v>4045</v>
      </c>
      <c r="E1243" s="1" t="s">
        <v>4046</v>
      </c>
      <c r="F1243" s="1" t="s">
        <v>1923</v>
      </c>
      <c r="G1243" s="1" t="s">
        <v>35</v>
      </c>
      <c r="H1243" s="2">
        <v>4429994.3716000002</v>
      </c>
      <c r="I1243" s="3">
        <v>31261087</v>
      </c>
      <c r="J1243" s="3">
        <v>3457</v>
      </c>
      <c r="K1243" s="2">
        <v>35725.761061290301</v>
      </c>
      <c r="L1243" s="4">
        <f t="shared" si="19"/>
        <v>46800.746990290296</v>
      </c>
      <c r="M1243" s="3">
        <v>252105.54032258099</v>
      </c>
      <c r="N1243" s="3">
        <v>27.879032258064498</v>
      </c>
    </row>
    <row r="1244" spans="1:14" x14ac:dyDescent="0.25">
      <c r="A1244" s="1" t="s">
        <v>431</v>
      </c>
      <c r="B1244" s="1" t="s">
        <v>4047</v>
      </c>
      <c r="C1244" s="1" t="s">
        <v>1077</v>
      </c>
      <c r="D1244" s="1" t="s">
        <v>4048</v>
      </c>
      <c r="E1244" s="1" t="s">
        <v>4049</v>
      </c>
      <c r="F1244" s="1" t="s">
        <v>19</v>
      </c>
      <c r="G1244" s="1" t="s">
        <v>29</v>
      </c>
      <c r="H1244" s="2">
        <v>4429717.1930999998</v>
      </c>
      <c r="I1244" s="3">
        <v>37380748</v>
      </c>
      <c r="J1244" s="3">
        <v>1383</v>
      </c>
      <c r="K1244" s="2">
        <v>35723.525750806497</v>
      </c>
      <c r="L1244" s="4">
        <f t="shared" si="19"/>
        <v>46797.818733556516</v>
      </c>
      <c r="M1244" s="3">
        <v>301457.64516129001</v>
      </c>
      <c r="N1244" s="3">
        <v>11.1532258064516</v>
      </c>
    </row>
    <row r="1245" spans="1:14" x14ac:dyDescent="0.25">
      <c r="A1245" s="1" t="s">
        <v>431</v>
      </c>
      <c r="B1245" s="1" t="s">
        <v>4050</v>
      </c>
      <c r="C1245" s="1" t="s">
        <v>574</v>
      </c>
      <c r="D1245" s="1" t="s">
        <v>4051</v>
      </c>
      <c r="E1245" s="1" t="s">
        <v>4052</v>
      </c>
      <c r="F1245" s="1" t="s">
        <v>19</v>
      </c>
      <c r="G1245" s="1" t="s">
        <v>165</v>
      </c>
      <c r="H1245" s="2">
        <v>4413707.6156000001</v>
      </c>
      <c r="I1245" s="3">
        <v>2663986863</v>
      </c>
      <c r="J1245" s="3">
        <v>3946</v>
      </c>
      <c r="K1245" s="2">
        <v>35594.416254838703</v>
      </c>
      <c r="L1245" s="4">
        <f t="shared" si="19"/>
        <v>46628.685293838702</v>
      </c>
      <c r="M1245" s="3">
        <v>21483765.024193499</v>
      </c>
      <c r="N1245" s="3">
        <v>31.822580645161299</v>
      </c>
    </row>
    <row r="1246" spans="1:14" x14ac:dyDescent="0.25">
      <c r="A1246" s="1" t="s">
        <v>431</v>
      </c>
      <c r="B1246" s="1" t="s">
        <v>4053</v>
      </c>
      <c r="C1246" s="1" t="s">
        <v>170</v>
      </c>
      <c r="D1246" s="1" t="s">
        <v>4054</v>
      </c>
      <c r="E1246" s="1" t="s">
        <v>4055</v>
      </c>
      <c r="F1246" s="1" t="s">
        <v>19</v>
      </c>
      <c r="G1246" s="1" t="s">
        <v>268</v>
      </c>
      <c r="H1246" s="2">
        <v>4392110.9895000001</v>
      </c>
      <c r="I1246" s="3">
        <v>14559605</v>
      </c>
      <c r="J1246" s="3">
        <v>312</v>
      </c>
      <c r="K1246" s="2">
        <v>35420.249915322602</v>
      </c>
      <c r="L1246" s="4">
        <f t="shared" si="19"/>
        <v>46400.527389072609</v>
      </c>
      <c r="M1246" s="3">
        <v>117416.169354839</v>
      </c>
      <c r="N1246" s="3">
        <v>2.5161290322580601</v>
      </c>
    </row>
    <row r="1247" spans="1:14" x14ac:dyDescent="0.25">
      <c r="A1247" s="1" t="s">
        <v>14</v>
      </c>
      <c r="B1247" s="1" t="s">
        <v>4056</v>
      </c>
      <c r="C1247" s="1" t="s">
        <v>154</v>
      </c>
      <c r="D1247" s="1" t="s">
        <v>4057</v>
      </c>
      <c r="E1247" s="1" t="s">
        <v>4058</v>
      </c>
      <c r="F1247" s="1" t="s">
        <v>19</v>
      </c>
      <c r="G1247" s="1" t="s">
        <v>35</v>
      </c>
      <c r="H1247" s="2">
        <v>4389566.0257000001</v>
      </c>
      <c r="I1247" s="3">
        <v>124422441</v>
      </c>
      <c r="J1247" s="3">
        <v>1456</v>
      </c>
      <c r="K1247" s="2">
        <v>35399.726013709696</v>
      </c>
      <c r="L1247" s="4">
        <f t="shared" si="19"/>
        <v>46373.641077959706</v>
      </c>
      <c r="M1247" s="3">
        <v>1003406.7822580599</v>
      </c>
      <c r="N1247" s="3">
        <v>11.741935483871</v>
      </c>
    </row>
    <row r="1248" spans="1:14" x14ac:dyDescent="0.25">
      <c r="A1248" s="1" t="s">
        <v>431</v>
      </c>
      <c r="B1248" s="1" t="s">
        <v>4059</v>
      </c>
      <c r="C1248" s="1" t="s">
        <v>417</v>
      </c>
      <c r="D1248" s="1" t="s">
        <v>4060</v>
      </c>
      <c r="E1248" s="1" t="s">
        <v>4061</v>
      </c>
      <c r="F1248" s="1" t="s">
        <v>19</v>
      </c>
      <c r="G1248" s="1" t="s">
        <v>35</v>
      </c>
      <c r="H1248" s="2">
        <v>4321424.9187000003</v>
      </c>
      <c r="I1248" s="3">
        <v>240296592</v>
      </c>
      <c r="J1248" s="3">
        <v>1644</v>
      </c>
      <c r="K1248" s="2">
        <v>34850.200957258101</v>
      </c>
      <c r="L1248" s="4">
        <f t="shared" si="19"/>
        <v>45653.763254008118</v>
      </c>
      <c r="M1248" s="3">
        <v>1937875.7419354799</v>
      </c>
      <c r="N1248" s="3">
        <v>13.258064516129</v>
      </c>
    </row>
    <row r="1249" spans="1:14" x14ac:dyDescent="0.25">
      <c r="A1249" s="1" t="s">
        <v>431</v>
      </c>
      <c r="B1249" s="1" t="s">
        <v>4062</v>
      </c>
      <c r="C1249" s="1" t="s">
        <v>633</v>
      </c>
      <c r="D1249" s="1" t="s">
        <v>4063</v>
      </c>
      <c r="E1249" s="1" t="s">
        <v>4064</v>
      </c>
      <c r="F1249" s="1" t="s">
        <v>19</v>
      </c>
      <c r="G1249" s="1" t="s">
        <v>303</v>
      </c>
      <c r="H1249" s="2">
        <v>4288031.6052999999</v>
      </c>
      <c r="I1249" s="3">
        <v>25744112</v>
      </c>
      <c r="J1249" s="3">
        <v>3530</v>
      </c>
      <c r="K1249" s="2">
        <v>34580.900042742003</v>
      </c>
      <c r="L1249" s="4">
        <f t="shared" si="19"/>
        <v>45300.979055992029</v>
      </c>
      <c r="M1249" s="3">
        <v>207613.806451613</v>
      </c>
      <c r="N1249" s="3">
        <v>28.4677419354839</v>
      </c>
    </row>
    <row r="1250" spans="1:14" x14ac:dyDescent="0.25">
      <c r="A1250" s="1" t="s">
        <v>431</v>
      </c>
      <c r="B1250" s="1" t="s">
        <v>4065</v>
      </c>
      <c r="C1250" s="1" t="s">
        <v>4066</v>
      </c>
      <c r="D1250" s="1" t="s">
        <v>4067</v>
      </c>
      <c r="E1250" s="1" t="s">
        <v>4068</v>
      </c>
      <c r="F1250" s="1" t="s">
        <v>19</v>
      </c>
      <c r="G1250" s="1" t="s">
        <v>268</v>
      </c>
      <c r="H1250" s="2">
        <v>4278969.4545999998</v>
      </c>
      <c r="I1250" s="3">
        <v>49879664</v>
      </c>
      <c r="J1250" s="3">
        <v>1752</v>
      </c>
      <c r="K1250" s="2">
        <v>34507.818182258103</v>
      </c>
      <c r="L1250" s="4">
        <f t="shared" si="19"/>
        <v>45205.241818758113</v>
      </c>
      <c r="M1250" s="3">
        <v>402255.35483870999</v>
      </c>
      <c r="N1250" s="3">
        <v>14.1290322580645</v>
      </c>
    </row>
    <row r="1251" spans="1:14" x14ac:dyDescent="0.25">
      <c r="A1251" s="1" t="s">
        <v>14</v>
      </c>
      <c r="B1251" s="1" t="s">
        <v>4069</v>
      </c>
      <c r="C1251" s="1" t="s">
        <v>1077</v>
      </c>
      <c r="D1251" s="1" t="s">
        <v>4070</v>
      </c>
      <c r="E1251" s="1" t="s">
        <v>4071</v>
      </c>
      <c r="F1251" s="1" t="s">
        <v>19</v>
      </c>
      <c r="G1251" s="1" t="s">
        <v>35</v>
      </c>
      <c r="H1251" s="2">
        <v>4272928.0557000004</v>
      </c>
      <c r="I1251" s="3">
        <v>49209782</v>
      </c>
      <c r="J1251" s="3">
        <v>1704</v>
      </c>
      <c r="K1251" s="2">
        <v>34459.0972233871</v>
      </c>
      <c r="L1251" s="4">
        <f t="shared" si="19"/>
        <v>45141.417362637105</v>
      </c>
      <c r="M1251" s="3">
        <v>396853.08064516098</v>
      </c>
      <c r="N1251" s="3">
        <v>13.741935483871</v>
      </c>
    </row>
    <row r="1252" spans="1:14" x14ac:dyDescent="0.25">
      <c r="A1252" s="1" t="s">
        <v>431</v>
      </c>
      <c r="B1252" s="1" t="s">
        <v>4072</v>
      </c>
      <c r="C1252" s="1" t="s">
        <v>31</v>
      </c>
      <c r="D1252" s="1" t="s">
        <v>4073</v>
      </c>
      <c r="E1252" s="1" t="s">
        <v>4074</v>
      </c>
      <c r="F1252" s="1" t="s">
        <v>19</v>
      </c>
      <c r="G1252" s="1" t="s">
        <v>20</v>
      </c>
      <c r="H1252" s="2">
        <v>4251747.4334000004</v>
      </c>
      <c r="I1252" s="3">
        <v>4627818</v>
      </c>
      <c r="J1252" s="3">
        <v>1195</v>
      </c>
      <c r="K1252" s="2">
        <v>34288.285753225799</v>
      </c>
      <c r="L1252" s="4">
        <f t="shared" si="19"/>
        <v>44917.654336725798</v>
      </c>
      <c r="M1252" s="3">
        <v>37321.112903225803</v>
      </c>
      <c r="N1252" s="3">
        <v>9.6370967741935498</v>
      </c>
    </row>
    <row r="1253" spans="1:14" x14ac:dyDescent="0.25">
      <c r="A1253" s="1" t="s">
        <v>431</v>
      </c>
      <c r="B1253" s="1" t="s">
        <v>4075</v>
      </c>
      <c r="C1253" s="1" t="s">
        <v>244</v>
      </c>
      <c r="D1253" s="1" t="s">
        <v>4076</v>
      </c>
      <c r="E1253" s="1" t="s">
        <v>4077</v>
      </c>
      <c r="F1253" s="1" t="s">
        <v>19</v>
      </c>
      <c r="G1253" s="1" t="s">
        <v>139</v>
      </c>
      <c r="H1253" s="2">
        <v>4248450.1025999999</v>
      </c>
      <c r="I1253" s="3">
        <v>2642042665</v>
      </c>
      <c r="J1253" s="3">
        <v>3334</v>
      </c>
      <c r="K1253" s="2">
        <v>34261.694375806503</v>
      </c>
      <c r="L1253" s="4">
        <f t="shared" si="19"/>
        <v>44882.81963230652</v>
      </c>
      <c r="M1253" s="3">
        <v>21306795.685483899</v>
      </c>
      <c r="N1253" s="3">
        <v>26.887096774193498</v>
      </c>
    </row>
    <row r="1254" spans="1:14" x14ac:dyDescent="0.25">
      <c r="A1254" s="1" t="s">
        <v>14</v>
      </c>
      <c r="B1254" s="1" t="s">
        <v>870</v>
      </c>
      <c r="C1254" s="1" t="s">
        <v>637</v>
      </c>
      <c r="D1254" s="1" t="s">
        <v>871</v>
      </c>
      <c r="E1254" s="1" t="s">
        <v>4078</v>
      </c>
      <c r="F1254" s="1" t="s">
        <v>622</v>
      </c>
      <c r="G1254" s="1" t="s">
        <v>255</v>
      </c>
      <c r="H1254" s="2">
        <v>4222871.0217000004</v>
      </c>
      <c r="I1254" s="3">
        <v>197471</v>
      </c>
      <c r="J1254" s="3">
        <v>1181</v>
      </c>
      <c r="K1254" s="2">
        <v>34055.411465322599</v>
      </c>
      <c r="L1254" s="4">
        <f t="shared" si="19"/>
        <v>44612.58901957261</v>
      </c>
      <c r="M1254" s="3">
        <v>1592.5080645161299</v>
      </c>
      <c r="N1254" s="3">
        <v>9.5241935483870996</v>
      </c>
    </row>
    <row r="1255" spans="1:14" x14ac:dyDescent="0.25">
      <c r="A1255" s="1" t="s">
        <v>14</v>
      </c>
      <c r="B1255" s="1" t="s">
        <v>4079</v>
      </c>
      <c r="C1255" s="1" t="s">
        <v>1077</v>
      </c>
      <c r="D1255" s="1" t="s">
        <v>4080</v>
      </c>
      <c r="E1255" s="1" t="s">
        <v>4081</v>
      </c>
      <c r="F1255" s="1" t="s">
        <v>19</v>
      </c>
      <c r="G1255" s="1" t="s">
        <v>35</v>
      </c>
      <c r="H1255" s="2">
        <v>4216938.4359999998</v>
      </c>
      <c r="I1255" s="3">
        <v>33071770</v>
      </c>
      <c r="J1255" s="3">
        <v>1359</v>
      </c>
      <c r="K1255" s="2">
        <v>34007.568032258103</v>
      </c>
      <c r="L1255" s="4">
        <f t="shared" si="19"/>
        <v>44549.914122258117</v>
      </c>
      <c r="M1255" s="3">
        <v>266707.82258064498</v>
      </c>
      <c r="N1255" s="3">
        <v>10.959677419354801</v>
      </c>
    </row>
    <row r="1256" spans="1:14" x14ac:dyDescent="0.25">
      <c r="A1256" s="1" t="s">
        <v>14</v>
      </c>
      <c r="B1256" s="1" t="s">
        <v>4082</v>
      </c>
      <c r="C1256" s="1" t="s">
        <v>37</v>
      </c>
      <c r="D1256" s="1" t="s">
        <v>4083</v>
      </c>
      <c r="E1256" s="1" t="s">
        <v>4084</v>
      </c>
      <c r="F1256" s="1" t="s">
        <v>19</v>
      </c>
      <c r="G1256" s="1" t="s">
        <v>356</v>
      </c>
      <c r="H1256" s="2">
        <v>4177651.8462</v>
      </c>
      <c r="I1256" s="3">
        <v>3407430</v>
      </c>
      <c r="J1256" s="3">
        <v>1217</v>
      </c>
      <c r="K1256" s="2">
        <v>33690.740695161301</v>
      </c>
      <c r="L1256" s="4">
        <f t="shared" si="19"/>
        <v>44134.870310661303</v>
      </c>
      <c r="M1256" s="3">
        <v>27479.274193548401</v>
      </c>
      <c r="N1256" s="3">
        <v>9.8145161290322598</v>
      </c>
    </row>
    <row r="1257" spans="1:14" x14ac:dyDescent="0.25">
      <c r="A1257" s="1" t="s">
        <v>431</v>
      </c>
      <c r="B1257" s="1" t="s">
        <v>4085</v>
      </c>
      <c r="C1257" s="1" t="s">
        <v>4086</v>
      </c>
      <c r="D1257" s="1" t="s">
        <v>4087</v>
      </c>
      <c r="E1257" s="1" t="s">
        <v>4088</v>
      </c>
      <c r="F1257" s="1" t="s">
        <v>138</v>
      </c>
      <c r="G1257" s="1" t="s">
        <v>35</v>
      </c>
      <c r="H1257" s="2">
        <v>4112908.0531000001</v>
      </c>
      <c r="I1257" s="3">
        <v>4381661463</v>
      </c>
      <c r="J1257" s="3">
        <v>2733</v>
      </c>
      <c r="K1257" s="2">
        <v>33168.613331451597</v>
      </c>
      <c r="L1257" s="4">
        <f t="shared" si="19"/>
        <v>43450.883464201594</v>
      </c>
      <c r="M1257" s="3">
        <v>35335979.540322602</v>
      </c>
      <c r="N1257" s="3">
        <v>22.040322580645199</v>
      </c>
    </row>
    <row r="1258" spans="1:14" x14ac:dyDescent="0.25">
      <c r="A1258" s="1" t="s">
        <v>14</v>
      </c>
      <c r="B1258" s="1" t="s">
        <v>3406</v>
      </c>
      <c r="C1258" s="1" t="s">
        <v>4089</v>
      </c>
      <c r="D1258" s="1" t="s">
        <v>3407</v>
      </c>
      <c r="E1258" s="1" t="s">
        <v>4090</v>
      </c>
      <c r="F1258" s="1" t="s">
        <v>19</v>
      </c>
      <c r="G1258" s="1" t="s">
        <v>255</v>
      </c>
      <c r="H1258" s="2">
        <v>4111035.9794999999</v>
      </c>
      <c r="I1258" s="3">
        <v>6547349</v>
      </c>
      <c r="J1258" s="3">
        <v>1223</v>
      </c>
      <c r="K1258" s="2">
        <v>33153.515963709702</v>
      </c>
      <c r="L1258" s="4">
        <f t="shared" si="19"/>
        <v>43431.105912459709</v>
      </c>
      <c r="M1258" s="3">
        <v>52801.201612903198</v>
      </c>
      <c r="N1258" s="3">
        <v>9.8629032258064502</v>
      </c>
    </row>
    <row r="1259" spans="1:14" x14ac:dyDescent="0.25">
      <c r="A1259" s="1" t="s">
        <v>431</v>
      </c>
      <c r="B1259" s="1" t="s">
        <v>4091</v>
      </c>
      <c r="C1259" s="1" t="s">
        <v>170</v>
      </c>
      <c r="D1259" s="1" t="s">
        <v>4092</v>
      </c>
      <c r="E1259" s="1" t="s">
        <v>4093</v>
      </c>
      <c r="F1259" s="1" t="s">
        <v>19</v>
      </c>
      <c r="G1259" s="1" t="s">
        <v>268</v>
      </c>
      <c r="H1259" s="2">
        <v>4055163.105</v>
      </c>
      <c r="I1259" s="3">
        <v>5218740</v>
      </c>
      <c r="J1259" s="3">
        <v>457</v>
      </c>
      <c r="K1259" s="2">
        <v>32702.928266129002</v>
      </c>
      <c r="L1259" s="4">
        <f t="shared" si="19"/>
        <v>42840.836028628997</v>
      </c>
      <c r="M1259" s="3">
        <v>42086.612903225803</v>
      </c>
      <c r="N1259" s="3">
        <v>3.6854838709677402</v>
      </c>
    </row>
    <row r="1260" spans="1:14" x14ac:dyDescent="0.25">
      <c r="A1260" s="1" t="s">
        <v>14</v>
      </c>
      <c r="B1260" s="1" t="s">
        <v>4094</v>
      </c>
      <c r="C1260" s="1" t="s">
        <v>1077</v>
      </c>
      <c r="D1260" s="1" t="s">
        <v>4095</v>
      </c>
      <c r="E1260" s="1" t="s">
        <v>4096</v>
      </c>
      <c r="F1260" s="1" t="s">
        <v>19</v>
      </c>
      <c r="G1260" s="1" t="s">
        <v>148</v>
      </c>
      <c r="H1260" s="2">
        <v>4041680.5836999998</v>
      </c>
      <c r="I1260" s="3">
        <v>268863299</v>
      </c>
      <c r="J1260" s="3">
        <v>3522</v>
      </c>
      <c r="K1260" s="2">
        <v>32594.198255645199</v>
      </c>
      <c r="L1260" s="4">
        <f t="shared" si="19"/>
        <v>42698.399714895211</v>
      </c>
      <c r="M1260" s="3">
        <v>2168252.4112903201</v>
      </c>
      <c r="N1260" s="3">
        <v>28.403225806451601</v>
      </c>
    </row>
    <row r="1261" spans="1:14" x14ac:dyDescent="0.25">
      <c r="A1261" s="1" t="s">
        <v>431</v>
      </c>
      <c r="B1261" s="1" t="s">
        <v>4097</v>
      </c>
      <c r="C1261" s="1" t="s">
        <v>633</v>
      </c>
      <c r="D1261" s="1" t="s">
        <v>4098</v>
      </c>
      <c r="E1261" s="1" t="s">
        <v>4099</v>
      </c>
      <c r="F1261" s="1" t="s">
        <v>19</v>
      </c>
      <c r="G1261" s="1" t="s">
        <v>182</v>
      </c>
      <c r="H1261" s="2">
        <v>4038665.7009000001</v>
      </c>
      <c r="I1261" s="3">
        <v>5897321</v>
      </c>
      <c r="J1261" s="3">
        <v>405</v>
      </c>
      <c r="K1261" s="2">
        <v>32569.884684677399</v>
      </c>
      <c r="L1261" s="4">
        <f t="shared" si="19"/>
        <v>42666.548936927393</v>
      </c>
      <c r="M1261" s="3">
        <v>47559.0403225806</v>
      </c>
      <c r="N1261" s="3">
        <v>3.2661290322580601</v>
      </c>
    </row>
    <row r="1262" spans="1:14" x14ac:dyDescent="0.25">
      <c r="A1262" s="1" t="s">
        <v>14</v>
      </c>
      <c r="B1262" s="1" t="s">
        <v>4100</v>
      </c>
      <c r="C1262" s="1" t="s">
        <v>170</v>
      </c>
      <c r="D1262" s="1" t="s">
        <v>4101</v>
      </c>
      <c r="E1262" s="1" t="s">
        <v>4102</v>
      </c>
      <c r="F1262" s="1" t="s">
        <v>19</v>
      </c>
      <c r="G1262" s="1" t="s">
        <v>268</v>
      </c>
      <c r="H1262" s="2">
        <v>4031371.5559999999</v>
      </c>
      <c r="I1262" s="3">
        <v>2911081</v>
      </c>
      <c r="J1262" s="3">
        <v>824</v>
      </c>
      <c r="K1262" s="2">
        <v>32511.0609354839</v>
      </c>
      <c r="L1262" s="4">
        <f t="shared" si="19"/>
        <v>42589.489825483914</v>
      </c>
      <c r="M1262" s="3">
        <v>23476.4596774194</v>
      </c>
      <c r="N1262" s="3">
        <v>6.6451612903225801</v>
      </c>
    </row>
    <row r="1263" spans="1:14" x14ac:dyDescent="0.25">
      <c r="A1263" s="1" t="s">
        <v>14</v>
      </c>
      <c r="B1263" s="1" t="s">
        <v>4103</v>
      </c>
      <c r="C1263" s="1" t="s">
        <v>130</v>
      </c>
      <c r="D1263" s="1" t="s">
        <v>4104</v>
      </c>
      <c r="E1263" s="1" t="s">
        <v>4105</v>
      </c>
      <c r="F1263" s="1" t="s">
        <v>133</v>
      </c>
      <c r="G1263" s="1" t="s">
        <v>35</v>
      </c>
      <c r="H1263" s="2">
        <v>4025502.6644000001</v>
      </c>
      <c r="I1263" s="3">
        <v>8902554</v>
      </c>
      <c r="J1263" s="3">
        <v>500</v>
      </c>
      <c r="K1263" s="2">
        <v>32463.731164516099</v>
      </c>
      <c r="L1263" s="4">
        <f t="shared" si="19"/>
        <v>42527.487825516095</v>
      </c>
      <c r="M1263" s="3">
        <v>71794.790322580695</v>
      </c>
      <c r="N1263" s="3">
        <v>4.0322580645161299</v>
      </c>
    </row>
    <row r="1264" spans="1:14" x14ac:dyDescent="0.25">
      <c r="A1264" s="1" t="s">
        <v>431</v>
      </c>
      <c r="B1264" s="1" t="s">
        <v>4106</v>
      </c>
      <c r="C1264" s="1" t="s">
        <v>244</v>
      </c>
      <c r="D1264" s="1" t="s">
        <v>4107</v>
      </c>
      <c r="E1264" s="1" t="s">
        <v>4108</v>
      </c>
      <c r="F1264" s="1" t="s">
        <v>19</v>
      </c>
      <c r="G1264" s="1" t="s">
        <v>35</v>
      </c>
      <c r="H1264" s="2">
        <v>4023467.6512000002</v>
      </c>
      <c r="I1264" s="3">
        <v>2366490639</v>
      </c>
      <c r="J1264" s="3">
        <v>3000</v>
      </c>
      <c r="K1264" s="2">
        <v>32447.319767741901</v>
      </c>
      <c r="L1264" s="4">
        <f t="shared" si="19"/>
        <v>42505.988895741895</v>
      </c>
      <c r="M1264" s="3">
        <v>19084601.927419402</v>
      </c>
      <c r="N1264" s="3">
        <v>24.193548387096801</v>
      </c>
    </row>
    <row r="1265" spans="1:14" x14ac:dyDescent="0.25">
      <c r="A1265" s="1" t="s">
        <v>14</v>
      </c>
      <c r="B1265" s="1" t="s">
        <v>610</v>
      </c>
      <c r="C1265" s="1" t="s">
        <v>611</v>
      </c>
      <c r="D1265" s="1" t="s">
        <v>612</v>
      </c>
      <c r="E1265" s="1" t="s">
        <v>613</v>
      </c>
      <c r="F1265" s="1" t="s">
        <v>614</v>
      </c>
      <c r="G1265" s="1"/>
      <c r="H1265" s="2">
        <v>4021353.9338000002</v>
      </c>
      <c r="I1265" s="3">
        <v>260272</v>
      </c>
      <c r="J1265" s="3">
        <v>1208</v>
      </c>
      <c r="K1265" s="2">
        <v>32430.273659677401</v>
      </c>
      <c r="L1265" s="4">
        <f t="shared" si="19"/>
        <v>42483.658494177398</v>
      </c>
      <c r="M1265" s="3">
        <v>2098.9677419354798</v>
      </c>
      <c r="N1265" s="3">
        <v>9.7419354838709697</v>
      </c>
    </row>
    <row r="1266" spans="1:14" x14ac:dyDescent="0.25">
      <c r="A1266" s="1" t="s">
        <v>431</v>
      </c>
      <c r="B1266" s="1" t="s">
        <v>4109</v>
      </c>
      <c r="C1266" s="1" t="s">
        <v>130</v>
      </c>
      <c r="D1266" s="1" t="s">
        <v>4110</v>
      </c>
      <c r="E1266" s="1" t="s">
        <v>4111</v>
      </c>
      <c r="F1266" s="1" t="s">
        <v>133</v>
      </c>
      <c r="G1266" s="1" t="s">
        <v>242</v>
      </c>
      <c r="H1266" s="2">
        <v>4017812.8569999998</v>
      </c>
      <c r="I1266" s="3">
        <v>61636214</v>
      </c>
      <c r="J1266" s="3">
        <v>1971</v>
      </c>
      <c r="K1266" s="2">
        <v>32401.7165887097</v>
      </c>
      <c r="L1266" s="4">
        <f t="shared" si="19"/>
        <v>42446.248731209707</v>
      </c>
      <c r="M1266" s="3">
        <v>497066.24193548399</v>
      </c>
      <c r="N1266" s="3">
        <v>15.8951612903226</v>
      </c>
    </row>
    <row r="1267" spans="1:14" x14ac:dyDescent="0.25">
      <c r="A1267" s="1" t="s">
        <v>431</v>
      </c>
      <c r="B1267" s="1" t="s">
        <v>2067</v>
      </c>
      <c r="C1267" s="1" t="s">
        <v>574</v>
      </c>
      <c r="D1267" s="1" t="s">
        <v>2068</v>
      </c>
      <c r="E1267" s="1" t="s">
        <v>2069</v>
      </c>
      <c r="F1267" s="1" t="s">
        <v>622</v>
      </c>
      <c r="G1267" s="1" t="s">
        <v>2070</v>
      </c>
      <c r="H1267" s="2">
        <v>4016117.1804</v>
      </c>
      <c r="I1267" s="3">
        <v>597321511</v>
      </c>
      <c r="J1267" s="3">
        <v>1604</v>
      </c>
      <c r="K1267" s="2">
        <v>32388.041777419399</v>
      </c>
      <c r="L1267" s="4">
        <f t="shared" si="19"/>
        <v>42428.334728419417</v>
      </c>
      <c r="M1267" s="3">
        <v>4817108.9596774196</v>
      </c>
      <c r="N1267" s="3">
        <v>12.935483870967699</v>
      </c>
    </row>
    <row r="1268" spans="1:14" x14ac:dyDescent="0.25">
      <c r="A1268" s="1" t="s">
        <v>431</v>
      </c>
      <c r="B1268" s="1" t="s">
        <v>4112</v>
      </c>
      <c r="C1268" s="1" t="s">
        <v>154</v>
      </c>
      <c r="D1268" s="1" t="s">
        <v>4113</v>
      </c>
      <c r="E1268" s="1" t="s">
        <v>4114</v>
      </c>
      <c r="F1268" s="1" t="s">
        <v>19</v>
      </c>
      <c r="G1268" s="1" t="s">
        <v>29</v>
      </c>
      <c r="H1268" s="2">
        <v>4015109.3684</v>
      </c>
      <c r="I1268" s="3">
        <v>1620164</v>
      </c>
      <c r="J1268" s="3">
        <v>459</v>
      </c>
      <c r="K1268" s="2">
        <v>32379.914261290302</v>
      </c>
      <c r="L1268" s="4">
        <f t="shared" si="19"/>
        <v>42417.6876822903</v>
      </c>
      <c r="M1268" s="3">
        <v>13065.8387096774</v>
      </c>
      <c r="N1268" s="3">
        <v>3.70161290322581</v>
      </c>
    </row>
    <row r="1269" spans="1:14" x14ac:dyDescent="0.25">
      <c r="A1269" s="1" t="s">
        <v>431</v>
      </c>
      <c r="B1269" s="1" t="s">
        <v>4115</v>
      </c>
      <c r="C1269" s="1" t="s">
        <v>170</v>
      </c>
      <c r="D1269" s="1" t="s">
        <v>4116</v>
      </c>
      <c r="E1269" s="1" t="s">
        <v>4117</v>
      </c>
      <c r="F1269" s="1" t="s">
        <v>19</v>
      </c>
      <c r="G1269" s="1" t="s">
        <v>268</v>
      </c>
      <c r="H1269" s="2">
        <v>4012265.7196</v>
      </c>
      <c r="I1269" s="3">
        <v>139835265</v>
      </c>
      <c r="J1269" s="3">
        <v>2306</v>
      </c>
      <c r="K1269" s="2">
        <v>32356.981609677401</v>
      </c>
      <c r="L1269" s="4">
        <f t="shared" si="19"/>
        <v>42387.645908677398</v>
      </c>
      <c r="M1269" s="3">
        <v>1127703.75</v>
      </c>
      <c r="N1269" s="3">
        <v>18.596774193548399</v>
      </c>
    </row>
    <row r="1270" spans="1:14" x14ac:dyDescent="0.25">
      <c r="A1270" s="1" t="s">
        <v>431</v>
      </c>
      <c r="B1270" s="1" t="s">
        <v>4118</v>
      </c>
      <c r="C1270" s="1" t="s">
        <v>3319</v>
      </c>
      <c r="D1270" s="1" t="s">
        <v>4119</v>
      </c>
      <c r="E1270" s="1" t="s">
        <v>4120</v>
      </c>
      <c r="F1270" s="1" t="s">
        <v>34</v>
      </c>
      <c r="G1270" s="1" t="s">
        <v>234</v>
      </c>
      <c r="H1270" s="2">
        <v>4006423.3188</v>
      </c>
      <c r="I1270" s="3">
        <v>30266819</v>
      </c>
      <c r="J1270" s="3">
        <v>1124</v>
      </c>
      <c r="K1270" s="2">
        <v>32309.865474193601</v>
      </c>
      <c r="L1270" s="4">
        <f t="shared" si="19"/>
        <v>42325.923771193622</v>
      </c>
      <c r="M1270" s="3">
        <v>244087.25</v>
      </c>
      <c r="N1270" s="3">
        <v>9.0645161290322598</v>
      </c>
    </row>
    <row r="1271" spans="1:14" x14ac:dyDescent="0.25">
      <c r="A1271" s="1" t="s">
        <v>14</v>
      </c>
      <c r="B1271" s="1" t="s">
        <v>4121</v>
      </c>
      <c r="C1271" s="1" t="s">
        <v>170</v>
      </c>
      <c r="D1271" s="1" t="s">
        <v>4122</v>
      </c>
      <c r="E1271" s="1" t="s">
        <v>4123</v>
      </c>
      <c r="F1271" s="1" t="s">
        <v>19</v>
      </c>
      <c r="G1271" s="1" t="s">
        <v>280</v>
      </c>
      <c r="H1271" s="2">
        <v>3979042.7559000002</v>
      </c>
      <c r="I1271" s="3">
        <v>13000677</v>
      </c>
      <c r="J1271" s="3">
        <v>1464</v>
      </c>
      <c r="K1271" s="2">
        <v>32089.054483064501</v>
      </c>
      <c r="L1271" s="4">
        <f t="shared" si="19"/>
        <v>42036.661372814495</v>
      </c>
      <c r="M1271" s="3">
        <v>104844.169354839</v>
      </c>
      <c r="N1271" s="3">
        <v>11.806451612903199</v>
      </c>
    </row>
    <row r="1272" spans="1:14" x14ac:dyDescent="0.25">
      <c r="A1272" s="1" t="s">
        <v>431</v>
      </c>
      <c r="B1272" s="1" t="s">
        <v>4124</v>
      </c>
      <c r="C1272" s="1" t="s">
        <v>170</v>
      </c>
      <c r="D1272" s="1" t="s">
        <v>4125</v>
      </c>
      <c r="E1272" s="1" t="s">
        <v>4126</v>
      </c>
      <c r="F1272" s="1" t="s">
        <v>19</v>
      </c>
      <c r="G1272" s="1" t="s">
        <v>356</v>
      </c>
      <c r="H1272" s="2">
        <v>3962783.0724999998</v>
      </c>
      <c r="I1272" s="3">
        <v>69330809</v>
      </c>
      <c r="J1272" s="3">
        <v>1520</v>
      </c>
      <c r="K1272" s="2">
        <v>31957.928004032299</v>
      </c>
      <c r="L1272" s="4">
        <f t="shared" si="19"/>
        <v>41864.885685282316</v>
      </c>
      <c r="M1272" s="3">
        <v>559119.42741935502</v>
      </c>
      <c r="N1272" s="3">
        <v>12.258064516129</v>
      </c>
    </row>
    <row r="1273" spans="1:14" x14ac:dyDescent="0.25">
      <c r="A1273" s="1" t="s">
        <v>431</v>
      </c>
      <c r="B1273" s="1" t="s">
        <v>4127</v>
      </c>
      <c r="C1273" s="1" t="s">
        <v>616</v>
      </c>
      <c r="D1273" s="1" t="s">
        <v>4128</v>
      </c>
      <c r="E1273" s="1" t="s">
        <v>4129</v>
      </c>
      <c r="F1273" s="1" t="s">
        <v>19</v>
      </c>
      <c r="G1273" s="1" t="s">
        <v>182</v>
      </c>
      <c r="H1273" s="2">
        <v>3960729.1320000002</v>
      </c>
      <c r="I1273" s="3">
        <v>2629954</v>
      </c>
      <c r="J1273" s="3">
        <v>1181</v>
      </c>
      <c r="K1273" s="2">
        <v>31941.363967741901</v>
      </c>
      <c r="L1273" s="4">
        <f t="shared" si="19"/>
        <v>41843.186797741895</v>
      </c>
      <c r="M1273" s="3">
        <v>21209.306451612902</v>
      </c>
      <c r="N1273" s="3">
        <v>9.5241935483870996</v>
      </c>
    </row>
    <row r="1274" spans="1:14" x14ac:dyDescent="0.25">
      <c r="A1274" s="1" t="s">
        <v>14</v>
      </c>
      <c r="B1274" s="1" t="s">
        <v>4130</v>
      </c>
      <c r="C1274" s="1" t="s">
        <v>4131</v>
      </c>
      <c r="D1274" s="1" t="s">
        <v>4132</v>
      </c>
      <c r="E1274" s="1" t="s">
        <v>4133</v>
      </c>
      <c r="F1274" s="1" t="s">
        <v>622</v>
      </c>
      <c r="G1274" s="1" t="s">
        <v>2620</v>
      </c>
      <c r="H1274" s="2">
        <v>3957504.71</v>
      </c>
      <c r="I1274" s="3">
        <v>387903</v>
      </c>
      <c r="J1274" s="3">
        <v>28</v>
      </c>
      <c r="K1274" s="2">
        <v>31915.360564516101</v>
      </c>
      <c r="L1274" s="4">
        <f t="shared" si="19"/>
        <v>41809.122339516092</v>
      </c>
      <c r="M1274" s="3">
        <v>3128.25</v>
      </c>
      <c r="N1274" s="3">
        <v>0.225806451612903</v>
      </c>
    </row>
    <row r="1275" spans="1:14" x14ac:dyDescent="0.25">
      <c r="A1275" s="1" t="s">
        <v>14</v>
      </c>
      <c r="B1275" s="1" t="s">
        <v>4134</v>
      </c>
      <c r="C1275" s="1" t="s">
        <v>170</v>
      </c>
      <c r="D1275" s="1" t="s">
        <v>4135</v>
      </c>
      <c r="E1275" s="1" t="s">
        <v>4136</v>
      </c>
      <c r="F1275" s="1" t="s">
        <v>19</v>
      </c>
      <c r="G1275" s="1" t="s">
        <v>255</v>
      </c>
      <c r="H1275" s="2">
        <v>3954392.9065</v>
      </c>
      <c r="I1275" s="3">
        <v>5403256</v>
      </c>
      <c r="J1275" s="3">
        <v>116</v>
      </c>
      <c r="K1275" s="2">
        <v>31890.265374999999</v>
      </c>
      <c r="L1275" s="4">
        <f t="shared" si="19"/>
        <v>41776.247641250004</v>
      </c>
      <c r="M1275" s="3">
        <v>43574.645161290297</v>
      </c>
      <c r="N1275" s="3">
        <v>0.93548387096774199</v>
      </c>
    </row>
    <row r="1276" spans="1:14" x14ac:dyDescent="0.25">
      <c r="A1276" s="1" t="s">
        <v>14</v>
      </c>
      <c r="B1276" s="1" t="s">
        <v>4137</v>
      </c>
      <c r="C1276" s="1" t="s">
        <v>1784</v>
      </c>
      <c r="D1276" s="1" t="s">
        <v>4138</v>
      </c>
      <c r="E1276" s="1" t="s">
        <v>4139</v>
      </c>
      <c r="F1276" s="1" t="s">
        <v>1633</v>
      </c>
      <c r="G1276" s="1" t="s">
        <v>255</v>
      </c>
      <c r="H1276" s="2">
        <v>3945650.3231000002</v>
      </c>
      <c r="I1276" s="3">
        <v>4246048</v>
      </c>
      <c r="J1276" s="3">
        <v>182</v>
      </c>
      <c r="K1276" s="2">
        <v>31819.7606701613</v>
      </c>
      <c r="L1276" s="4">
        <f t="shared" si="19"/>
        <v>41683.886477911306</v>
      </c>
      <c r="M1276" s="3">
        <v>34242.322580645203</v>
      </c>
      <c r="N1276" s="3">
        <v>1.4677419354838701</v>
      </c>
    </row>
    <row r="1277" spans="1:14" x14ac:dyDescent="0.25">
      <c r="A1277" s="1" t="s">
        <v>431</v>
      </c>
      <c r="B1277" s="1" t="s">
        <v>4140</v>
      </c>
      <c r="C1277" s="1" t="s">
        <v>170</v>
      </c>
      <c r="D1277" s="1" t="s">
        <v>4141</v>
      </c>
      <c r="E1277" s="1" t="s">
        <v>4142</v>
      </c>
      <c r="F1277" s="1" t="s">
        <v>19</v>
      </c>
      <c r="G1277" s="1" t="s">
        <v>72</v>
      </c>
      <c r="H1277" s="2">
        <v>3940386.6852000002</v>
      </c>
      <c r="I1277" s="3">
        <v>182260820</v>
      </c>
      <c r="J1277" s="3">
        <v>1827</v>
      </c>
      <c r="K1277" s="2">
        <v>31777.311977419398</v>
      </c>
      <c r="L1277" s="4">
        <f t="shared" si="19"/>
        <v>41628.278690419414</v>
      </c>
      <c r="M1277" s="3">
        <v>1469845.32258065</v>
      </c>
      <c r="N1277" s="3">
        <v>14.7338709677419</v>
      </c>
    </row>
    <row r="1278" spans="1:14" x14ac:dyDescent="0.25">
      <c r="A1278" s="1" t="s">
        <v>431</v>
      </c>
      <c r="B1278" s="1" t="s">
        <v>4143</v>
      </c>
      <c r="C1278" s="1" t="s">
        <v>637</v>
      </c>
      <c r="D1278" s="1" t="s">
        <v>4144</v>
      </c>
      <c r="E1278" s="1" t="s">
        <v>4145</v>
      </c>
      <c r="F1278" s="1" t="s">
        <v>133</v>
      </c>
      <c r="G1278" s="1" t="s">
        <v>20</v>
      </c>
      <c r="H1278" s="2">
        <v>3931315.8991999999</v>
      </c>
      <c r="I1278" s="3">
        <v>1417588590</v>
      </c>
      <c r="J1278" s="3">
        <v>2001</v>
      </c>
      <c r="K1278" s="2">
        <v>31704.160477419398</v>
      </c>
      <c r="L1278" s="4">
        <f t="shared" si="19"/>
        <v>41532.450225419416</v>
      </c>
      <c r="M1278" s="3">
        <v>11432166.048387101</v>
      </c>
      <c r="N1278" s="3">
        <v>16.137096774193498</v>
      </c>
    </row>
    <row r="1279" spans="1:14" x14ac:dyDescent="0.25">
      <c r="A1279" s="1" t="s">
        <v>431</v>
      </c>
      <c r="B1279" s="1" t="s">
        <v>4146</v>
      </c>
      <c r="C1279" s="1" t="s">
        <v>244</v>
      </c>
      <c r="D1279" s="1" t="s">
        <v>4147</v>
      </c>
      <c r="E1279" s="1" t="s">
        <v>4148</v>
      </c>
      <c r="F1279" s="1" t="s">
        <v>19</v>
      </c>
      <c r="G1279" s="1" t="s">
        <v>356</v>
      </c>
      <c r="H1279" s="2">
        <v>3923554.0196000002</v>
      </c>
      <c r="I1279" s="3">
        <v>140253408</v>
      </c>
      <c r="J1279" s="3">
        <v>1488</v>
      </c>
      <c r="K1279" s="2">
        <v>31641.5646741936</v>
      </c>
      <c r="L1279" s="4">
        <f t="shared" si="19"/>
        <v>41450.449723193618</v>
      </c>
      <c r="M1279" s="3">
        <v>1131075.87096774</v>
      </c>
      <c r="N1279" s="3">
        <v>12</v>
      </c>
    </row>
    <row r="1280" spans="1:14" x14ac:dyDescent="0.25">
      <c r="A1280" s="1" t="s">
        <v>14</v>
      </c>
      <c r="B1280" s="1" t="s">
        <v>4149</v>
      </c>
      <c r="C1280" s="1" t="s">
        <v>130</v>
      </c>
      <c r="D1280" s="1" t="s">
        <v>4150</v>
      </c>
      <c r="E1280" s="1" t="s">
        <v>4151</v>
      </c>
      <c r="F1280" s="1" t="s">
        <v>1029</v>
      </c>
      <c r="G1280" s="1" t="s">
        <v>35</v>
      </c>
      <c r="H1280" s="2">
        <v>3923341.7842999999</v>
      </c>
      <c r="I1280" s="3">
        <v>245421261</v>
      </c>
      <c r="J1280" s="3">
        <v>1004</v>
      </c>
      <c r="K1280" s="2">
        <v>31639.8530991935</v>
      </c>
      <c r="L1280" s="4">
        <f t="shared" si="19"/>
        <v>41448.20755994349</v>
      </c>
      <c r="M1280" s="3">
        <v>1979203.7177419399</v>
      </c>
      <c r="N1280" s="3">
        <v>8.0967741935483897</v>
      </c>
    </row>
    <row r="1281" spans="1:14" x14ac:dyDescent="0.25">
      <c r="A1281" s="1" t="s">
        <v>431</v>
      </c>
      <c r="B1281" s="1" t="s">
        <v>4152</v>
      </c>
      <c r="C1281" s="1" t="s">
        <v>616</v>
      </c>
      <c r="D1281" s="1" t="s">
        <v>4153</v>
      </c>
      <c r="E1281" s="1" t="s">
        <v>4154</v>
      </c>
      <c r="F1281" s="1" t="s">
        <v>19</v>
      </c>
      <c r="G1281" s="1" t="s">
        <v>165</v>
      </c>
      <c r="H1281" s="2">
        <v>3920825.0710999998</v>
      </c>
      <c r="I1281" s="3">
        <v>339922150</v>
      </c>
      <c r="J1281" s="3">
        <v>671</v>
      </c>
      <c r="K1281" s="2">
        <v>31619.557024999998</v>
      </c>
      <c r="L1281" s="4">
        <f t="shared" si="19"/>
        <v>41421.619702750002</v>
      </c>
      <c r="M1281" s="3">
        <v>2741307.6612903201</v>
      </c>
      <c r="N1281" s="3">
        <v>5.4112903225806503</v>
      </c>
    </row>
    <row r="1282" spans="1:14" x14ac:dyDescent="0.25">
      <c r="A1282" s="1" t="s">
        <v>14</v>
      </c>
      <c r="B1282" s="1" t="s">
        <v>4155</v>
      </c>
      <c r="C1282" s="1" t="s">
        <v>170</v>
      </c>
      <c r="D1282" s="1" t="s">
        <v>4156</v>
      </c>
      <c r="E1282" s="1" t="s">
        <v>4157</v>
      </c>
      <c r="F1282" s="1" t="s">
        <v>19</v>
      </c>
      <c r="G1282" s="1" t="s">
        <v>255</v>
      </c>
      <c r="H1282" s="2">
        <v>3919724.6710999999</v>
      </c>
      <c r="I1282" s="3">
        <v>7701013</v>
      </c>
      <c r="J1282" s="3">
        <v>166</v>
      </c>
      <c r="K1282" s="2">
        <v>31610.682831451599</v>
      </c>
      <c r="L1282" s="4">
        <f t="shared" si="19"/>
        <v>41409.994509201599</v>
      </c>
      <c r="M1282" s="3">
        <v>62104.943548387098</v>
      </c>
      <c r="N1282" s="3">
        <v>1.3387096774193501</v>
      </c>
    </row>
    <row r="1283" spans="1:14" x14ac:dyDescent="0.25">
      <c r="A1283" s="1" t="s">
        <v>14</v>
      </c>
      <c r="B1283" s="1" t="s">
        <v>3202</v>
      </c>
      <c r="C1283" s="1" t="s">
        <v>4158</v>
      </c>
      <c r="D1283" s="1" t="s">
        <v>4159</v>
      </c>
      <c r="E1283" s="1" t="s">
        <v>4160</v>
      </c>
      <c r="F1283" s="1" t="s">
        <v>19</v>
      </c>
      <c r="G1283" s="1" t="s">
        <v>255</v>
      </c>
      <c r="H1283" s="2">
        <v>3907717.7584000002</v>
      </c>
      <c r="I1283" s="3">
        <v>1653763</v>
      </c>
      <c r="J1283" s="3">
        <v>430</v>
      </c>
      <c r="K1283" s="2">
        <v>31513.8528903226</v>
      </c>
      <c r="L1283" s="4">
        <f t="shared" ref="L1283:L1346" si="20">K1283*1.31</f>
        <v>41283.147286322608</v>
      </c>
      <c r="M1283" s="3">
        <v>13336.7983870968</v>
      </c>
      <c r="N1283" s="3">
        <v>3.4677419354838701</v>
      </c>
    </row>
    <row r="1284" spans="1:14" x14ac:dyDescent="0.25">
      <c r="A1284" s="1" t="s">
        <v>431</v>
      </c>
      <c r="B1284" s="1" t="s">
        <v>4161</v>
      </c>
      <c r="C1284" s="1" t="s">
        <v>170</v>
      </c>
      <c r="D1284" s="1" t="s">
        <v>4162</v>
      </c>
      <c r="E1284" s="1" t="s">
        <v>4163</v>
      </c>
      <c r="F1284" s="1" t="s">
        <v>19</v>
      </c>
      <c r="G1284" s="1" t="s">
        <v>29</v>
      </c>
      <c r="H1284" s="2">
        <v>3821930.9481000002</v>
      </c>
      <c r="I1284" s="3">
        <v>22689253</v>
      </c>
      <c r="J1284" s="3">
        <v>1131</v>
      </c>
      <c r="K1284" s="2">
        <v>30822.023775000001</v>
      </c>
      <c r="L1284" s="4">
        <f t="shared" si="20"/>
        <v>40376.851145250002</v>
      </c>
      <c r="M1284" s="3">
        <v>182977.84677419401</v>
      </c>
      <c r="N1284" s="3">
        <v>9.1209677419354804</v>
      </c>
    </row>
    <row r="1285" spans="1:14" x14ac:dyDescent="0.25">
      <c r="A1285" s="1" t="s">
        <v>14</v>
      </c>
      <c r="B1285" s="1" t="s">
        <v>4164</v>
      </c>
      <c r="C1285" s="1" t="s">
        <v>170</v>
      </c>
      <c r="D1285" s="1" t="s">
        <v>2631</v>
      </c>
      <c r="E1285" s="1" t="s">
        <v>4165</v>
      </c>
      <c r="F1285" s="1" t="s">
        <v>19</v>
      </c>
      <c r="G1285" s="1" t="s">
        <v>255</v>
      </c>
      <c r="H1285" s="2">
        <v>3818517.5153000001</v>
      </c>
      <c r="I1285" s="3">
        <v>26803069</v>
      </c>
      <c r="J1285" s="3">
        <v>1456</v>
      </c>
      <c r="K1285" s="2">
        <v>30794.496091129</v>
      </c>
      <c r="L1285" s="4">
        <f t="shared" si="20"/>
        <v>40340.789879378994</v>
      </c>
      <c r="M1285" s="3">
        <v>216153.78225806501</v>
      </c>
      <c r="N1285" s="3">
        <v>11.741935483871</v>
      </c>
    </row>
    <row r="1286" spans="1:14" x14ac:dyDescent="0.25">
      <c r="A1286" s="1" t="s">
        <v>14</v>
      </c>
      <c r="B1286" s="1" t="s">
        <v>4166</v>
      </c>
      <c r="C1286" s="1" t="s">
        <v>1077</v>
      </c>
      <c r="D1286" s="1" t="s">
        <v>4167</v>
      </c>
      <c r="E1286" s="1" t="s">
        <v>4168</v>
      </c>
      <c r="F1286" s="1" t="s">
        <v>19</v>
      </c>
      <c r="G1286" s="1" t="s">
        <v>182</v>
      </c>
      <c r="H1286" s="2">
        <v>3783538.2272000001</v>
      </c>
      <c r="I1286" s="3">
        <v>151038639</v>
      </c>
      <c r="J1286" s="3">
        <v>945</v>
      </c>
      <c r="K1286" s="2">
        <v>30512.405058064502</v>
      </c>
      <c r="L1286" s="4">
        <f t="shared" si="20"/>
        <v>39971.250626064502</v>
      </c>
      <c r="M1286" s="3">
        <v>1218053.5403225799</v>
      </c>
      <c r="N1286" s="3">
        <v>7.6209677419354804</v>
      </c>
    </row>
    <row r="1287" spans="1:14" x14ac:dyDescent="0.25">
      <c r="A1287" s="1" t="s">
        <v>431</v>
      </c>
      <c r="B1287" s="1" t="s">
        <v>4169</v>
      </c>
      <c r="C1287" s="1" t="s">
        <v>1703</v>
      </c>
      <c r="D1287" s="1" t="s">
        <v>4170</v>
      </c>
      <c r="E1287" s="1" t="s">
        <v>4171</v>
      </c>
      <c r="F1287" s="1" t="s">
        <v>19</v>
      </c>
      <c r="G1287" s="1" t="s">
        <v>165</v>
      </c>
      <c r="H1287" s="2">
        <v>3782301.0351999998</v>
      </c>
      <c r="I1287" s="3">
        <v>1927036</v>
      </c>
      <c r="J1287" s="3">
        <v>599</v>
      </c>
      <c r="K1287" s="2">
        <v>30502.4277032258</v>
      </c>
      <c r="L1287" s="4">
        <f t="shared" si="20"/>
        <v>39958.180291225799</v>
      </c>
      <c r="M1287" s="3">
        <v>15540.6129032258</v>
      </c>
      <c r="N1287" s="3">
        <v>4.8306451612903203</v>
      </c>
    </row>
    <row r="1288" spans="1:14" x14ac:dyDescent="0.25">
      <c r="A1288" s="1" t="s">
        <v>431</v>
      </c>
      <c r="B1288" s="1" t="s">
        <v>4172</v>
      </c>
      <c r="C1288" s="1" t="s">
        <v>3051</v>
      </c>
      <c r="D1288" s="1" t="s">
        <v>3052</v>
      </c>
      <c r="E1288" s="1" t="s">
        <v>4173</v>
      </c>
      <c r="F1288" s="1" t="s">
        <v>19</v>
      </c>
      <c r="G1288" s="1" t="s">
        <v>303</v>
      </c>
      <c r="H1288" s="2">
        <v>3777414.0753000001</v>
      </c>
      <c r="I1288" s="3">
        <v>111587323</v>
      </c>
      <c r="J1288" s="3">
        <v>1036</v>
      </c>
      <c r="K1288" s="2">
        <v>30463.016736290301</v>
      </c>
      <c r="L1288" s="4">
        <f t="shared" si="20"/>
        <v>39906.551924540297</v>
      </c>
      <c r="M1288" s="3">
        <v>899897.76612903201</v>
      </c>
      <c r="N1288" s="3">
        <v>8.3548387096774199</v>
      </c>
    </row>
    <row r="1289" spans="1:14" x14ac:dyDescent="0.25">
      <c r="A1289" s="1" t="s">
        <v>431</v>
      </c>
      <c r="B1289" s="1" t="s">
        <v>4174</v>
      </c>
      <c r="C1289" s="1" t="s">
        <v>170</v>
      </c>
      <c r="D1289" s="1" t="s">
        <v>4175</v>
      </c>
      <c r="E1289" s="1" t="s">
        <v>4176</v>
      </c>
      <c r="F1289" s="1" t="s">
        <v>19</v>
      </c>
      <c r="G1289" s="1" t="s">
        <v>205</v>
      </c>
      <c r="H1289" s="2">
        <v>3773783.2831999999</v>
      </c>
      <c r="I1289" s="3">
        <v>22342538</v>
      </c>
      <c r="J1289" s="3">
        <v>1749</v>
      </c>
      <c r="K1289" s="2">
        <v>30433.736154838702</v>
      </c>
      <c r="L1289" s="4">
        <f t="shared" si="20"/>
        <v>39868.194362838702</v>
      </c>
      <c r="M1289" s="3">
        <v>180181.75806451601</v>
      </c>
      <c r="N1289" s="3">
        <v>14.1048387096774</v>
      </c>
    </row>
    <row r="1290" spans="1:14" x14ac:dyDescent="0.25">
      <c r="A1290" s="1" t="s">
        <v>14</v>
      </c>
      <c r="B1290" s="1" t="s">
        <v>4177</v>
      </c>
      <c r="C1290" s="1" t="s">
        <v>637</v>
      </c>
      <c r="D1290" s="1" t="s">
        <v>4178</v>
      </c>
      <c r="E1290" s="1" t="s">
        <v>4179</v>
      </c>
      <c r="F1290" s="1" t="s">
        <v>622</v>
      </c>
      <c r="G1290" s="1" t="s">
        <v>255</v>
      </c>
      <c r="H1290" s="2">
        <v>3766705.8561</v>
      </c>
      <c r="I1290" s="3">
        <v>2617457</v>
      </c>
      <c r="J1290" s="3">
        <v>117</v>
      </c>
      <c r="K1290" s="2">
        <v>30376.6601298387</v>
      </c>
      <c r="L1290" s="4">
        <f t="shared" si="20"/>
        <v>39793.424770088699</v>
      </c>
      <c r="M1290" s="3">
        <v>21108.524193548401</v>
      </c>
      <c r="N1290" s="3">
        <v>0.94354838709677402</v>
      </c>
    </row>
    <row r="1291" spans="1:14" x14ac:dyDescent="0.25">
      <c r="A1291" s="1" t="s">
        <v>14</v>
      </c>
      <c r="B1291" s="1" t="s">
        <v>4180</v>
      </c>
      <c r="C1291" s="1" t="s">
        <v>244</v>
      </c>
      <c r="D1291" s="1" t="s">
        <v>4181</v>
      </c>
      <c r="E1291" s="1" t="s">
        <v>4182</v>
      </c>
      <c r="F1291" s="1" t="s">
        <v>19</v>
      </c>
      <c r="G1291" s="1" t="s">
        <v>72</v>
      </c>
      <c r="H1291" s="2">
        <v>3754804.9339999999</v>
      </c>
      <c r="I1291" s="3">
        <v>18078976</v>
      </c>
      <c r="J1291" s="3">
        <v>471</v>
      </c>
      <c r="K1291" s="2">
        <v>30280.6849516129</v>
      </c>
      <c r="L1291" s="4">
        <f t="shared" si="20"/>
        <v>39667.6972866129</v>
      </c>
      <c r="M1291" s="3">
        <v>145798.193548387</v>
      </c>
      <c r="N1291" s="3">
        <v>3.79838709677419</v>
      </c>
    </row>
    <row r="1292" spans="1:14" x14ac:dyDescent="0.25">
      <c r="A1292" s="1" t="s">
        <v>14</v>
      </c>
      <c r="B1292" s="1" t="s">
        <v>4183</v>
      </c>
      <c r="C1292" s="1" t="s">
        <v>108</v>
      </c>
      <c r="D1292" s="1" t="s">
        <v>4184</v>
      </c>
      <c r="E1292" s="1" t="s">
        <v>4185</v>
      </c>
      <c r="F1292" s="1" t="s">
        <v>19</v>
      </c>
      <c r="G1292" s="1" t="s">
        <v>29</v>
      </c>
      <c r="H1292" s="2">
        <v>3746862.8650000002</v>
      </c>
      <c r="I1292" s="3">
        <v>114945559</v>
      </c>
      <c r="J1292" s="3">
        <v>11134</v>
      </c>
      <c r="K1292" s="2">
        <v>30216.636008064499</v>
      </c>
      <c r="L1292" s="4">
        <f t="shared" si="20"/>
        <v>39583.793170564495</v>
      </c>
      <c r="M1292" s="3">
        <v>926980.31451612897</v>
      </c>
      <c r="N1292" s="3">
        <v>89.790322580645196</v>
      </c>
    </row>
    <row r="1293" spans="1:14" x14ac:dyDescent="0.25">
      <c r="A1293" s="1" t="s">
        <v>431</v>
      </c>
      <c r="B1293" s="1" t="s">
        <v>3241</v>
      </c>
      <c r="C1293" s="1" t="s">
        <v>170</v>
      </c>
      <c r="D1293" s="1" t="s">
        <v>3242</v>
      </c>
      <c r="E1293" s="1" t="s">
        <v>3243</v>
      </c>
      <c r="F1293" s="1" t="s">
        <v>19</v>
      </c>
      <c r="G1293" s="1" t="s">
        <v>165</v>
      </c>
      <c r="H1293" s="2">
        <v>3745052.1606000001</v>
      </c>
      <c r="I1293" s="3">
        <v>4077425</v>
      </c>
      <c r="J1293" s="3">
        <v>1048</v>
      </c>
      <c r="K1293" s="2">
        <v>30202.0335532258</v>
      </c>
      <c r="L1293" s="4">
        <f t="shared" si="20"/>
        <v>39564.663954725802</v>
      </c>
      <c r="M1293" s="3">
        <v>32882.4596774194</v>
      </c>
      <c r="N1293" s="3">
        <v>8.4516129032258096</v>
      </c>
    </row>
    <row r="1294" spans="1:14" x14ac:dyDescent="0.25">
      <c r="A1294" s="1" t="s">
        <v>431</v>
      </c>
      <c r="B1294" s="1" t="s">
        <v>4186</v>
      </c>
      <c r="C1294" s="1" t="s">
        <v>4187</v>
      </c>
      <c r="D1294" s="1" t="s">
        <v>4188</v>
      </c>
      <c r="E1294" s="1" t="s">
        <v>4189</v>
      </c>
      <c r="F1294" s="1" t="s">
        <v>558</v>
      </c>
      <c r="G1294" s="1" t="s">
        <v>732</v>
      </c>
      <c r="H1294" s="2">
        <v>3742269.699</v>
      </c>
      <c r="I1294" s="3">
        <v>82641247</v>
      </c>
      <c r="J1294" s="3">
        <v>1571</v>
      </c>
      <c r="K1294" s="2">
        <v>30179.5943467742</v>
      </c>
      <c r="L1294" s="4">
        <f t="shared" si="20"/>
        <v>39535.268594274203</v>
      </c>
      <c r="M1294" s="3">
        <v>666461.66935483902</v>
      </c>
      <c r="N1294" s="3">
        <v>12.669354838709699</v>
      </c>
    </row>
    <row r="1295" spans="1:14" x14ac:dyDescent="0.25">
      <c r="A1295" s="1" t="s">
        <v>14</v>
      </c>
      <c r="B1295" s="1" t="s">
        <v>4190</v>
      </c>
      <c r="C1295" s="1" t="s">
        <v>1077</v>
      </c>
      <c r="D1295" s="1" t="s">
        <v>4191</v>
      </c>
      <c r="E1295" s="1" t="s">
        <v>4192</v>
      </c>
      <c r="F1295" s="1" t="s">
        <v>19</v>
      </c>
      <c r="G1295" s="1" t="s">
        <v>139</v>
      </c>
      <c r="H1295" s="2">
        <v>3724869.5663000001</v>
      </c>
      <c r="I1295" s="3">
        <v>336341072</v>
      </c>
      <c r="J1295" s="3">
        <v>2073</v>
      </c>
      <c r="K1295" s="2">
        <v>30039.270695967702</v>
      </c>
      <c r="L1295" s="4">
        <f t="shared" si="20"/>
        <v>39351.444611717692</v>
      </c>
      <c r="M1295" s="3">
        <v>2712428</v>
      </c>
      <c r="N1295" s="3">
        <v>16.7177419354839</v>
      </c>
    </row>
    <row r="1296" spans="1:14" x14ac:dyDescent="0.25">
      <c r="A1296" s="1" t="s">
        <v>431</v>
      </c>
      <c r="B1296" s="1" t="s">
        <v>4193</v>
      </c>
      <c r="C1296" s="1" t="s">
        <v>4194</v>
      </c>
      <c r="D1296" s="1" t="s">
        <v>4195</v>
      </c>
      <c r="E1296" s="1" t="s">
        <v>4196</v>
      </c>
      <c r="F1296" s="1" t="s">
        <v>19</v>
      </c>
      <c r="G1296" s="1" t="s">
        <v>268</v>
      </c>
      <c r="H1296" s="2">
        <v>3724282.0603</v>
      </c>
      <c r="I1296" s="3">
        <v>5293459</v>
      </c>
      <c r="J1296" s="3">
        <v>462</v>
      </c>
      <c r="K1296" s="2">
        <v>30034.532744354801</v>
      </c>
      <c r="L1296" s="4">
        <f t="shared" si="20"/>
        <v>39345.237895104794</v>
      </c>
      <c r="M1296" s="3">
        <v>42689.185483870999</v>
      </c>
      <c r="N1296" s="3">
        <v>3.7258064516128999</v>
      </c>
    </row>
    <row r="1297" spans="1:14" x14ac:dyDescent="0.25">
      <c r="A1297" s="1" t="s">
        <v>431</v>
      </c>
      <c r="B1297" s="1" t="s">
        <v>4197</v>
      </c>
      <c r="C1297" s="1" t="s">
        <v>1920</v>
      </c>
      <c r="D1297" s="1" t="s">
        <v>4198</v>
      </c>
      <c r="E1297" s="1" t="s">
        <v>4199</v>
      </c>
      <c r="F1297" s="1" t="s">
        <v>1923</v>
      </c>
      <c r="G1297" s="1" t="s">
        <v>356</v>
      </c>
      <c r="H1297" s="2">
        <v>3715276.4596000002</v>
      </c>
      <c r="I1297" s="3">
        <v>20920872</v>
      </c>
      <c r="J1297" s="3">
        <v>728</v>
      </c>
      <c r="K1297" s="2">
        <v>29961.906932258102</v>
      </c>
      <c r="L1297" s="4">
        <f t="shared" si="20"/>
        <v>39250.098081258118</v>
      </c>
      <c r="M1297" s="3">
        <v>168716.70967741901</v>
      </c>
      <c r="N1297" s="3">
        <v>5.8709677419354804</v>
      </c>
    </row>
    <row r="1298" spans="1:14" x14ac:dyDescent="0.25">
      <c r="A1298" s="1" t="s">
        <v>14</v>
      </c>
      <c r="B1298" s="1" t="s">
        <v>4200</v>
      </c>
      <c r="C1298" s="1" t="s">
        <v>130</v>
      </c>
      <c r="D1298" s="1" t="s">
        <v>4201</v>
      </c>
      <c r="E1298" s="1" t="s">
        <v>4202</v>
      </c>
      <c r="F1298" s="1" t="s">
        <v>133</v>
      </c>
      <c r="G1298" s="1" t="s">
        <v>35</v>
      </c>
      <c r="H1298" s="2">
        <v>3705620.0554999998</v>
      </c>
      <c r="I1298" s="3">
        <v>15879215</v>
      </c>
      <c r="J1298" s="3">
        <v>891</v>
      </c>
      <c r="K1298" s="2">
        <v>29884.032705645201</v>
      </c>
      <c r="L1298" s="4">
        <f t="shared" si="20"/>
        <v>39148.082844395212</v>
      </c>
      <c r="M1298" s="3">
        <v>128058.185483871</v>
      </c>
      <c r="N1298" s="3">
        <v>7.1854838709677402</v>
      </c>
    </row>
    <row r="1299" spans="1:14" x14ac:dyDescent="0.25">
      <c r="A1299" s="1" t="s">
        <v>14</v>
      </c>
      <c r="B1299" s="1" t="s">
        <v>4203</v>
      </c>
      <c r="C1299" s="1" t="s">
        <v>668</v>
      </c>
      <c r="D1299" s="1" t="s">
        <v>4204</v>
      </c>
      <c r="E1299" s="1" t="s">
        <v>4205</v>
      </c>
      <c r="F1299" s="1" t="s">
        <v>138</v>
      </c>
      <c r="G1299" s="1" t="s">
        <v>49</v>
      </c>
      <c r="H1299" s="2">
        <v>3694936.3254999998</v>
      </c>
      <c r="I1299" s="3">
        <v>1801789</v>
      </c>
      <c r="J1299" s="3">
        <v>286</v>
      </c>
      <c r="K1299" s="2">
        <v>29797.8735927419</v>
      </c>
      <c r="L1299" s="4">
        <f t="shared" si="20"/>
        <v>39035.21440649189</v>
      </c>
      <c r="M1299" s="3">
        <v>14530.5564516129</v>
      </c>
      <c r="N1299" s="3">
        <v>2.30645161290323</v>
      </c>
    </row>
    <row r="1300" spans="1:14" x14ac:dyDescent="0.25">
      <c r="A1300" s="1" t="s">
        <v>14</v>
      </c>
      <c r="B1300" s="1" t="s">
        <v>4206</v>
      </c>
      <c r="C1300" s="1" t="s">
        <v>98</v>
      </c>
      <c r="D1300" s="1" t="s">
        <v>4207</v>
      </c>
      <c r="E1300" s="1" t="s">
        <v>4208</v>
      </c>
      <c r="F1300" s="1" t="s">
        <v>19</v>
      </c>
      <c r="G1300" s="1" t="s">
        <v>255</v>
      </c>
      <c r="H1300" s="2">
        <v>3690561.9005</v>
      </c>
      <c r="I1300" s="3">
        <v>3111800</v>
      </c>
      <c r="J1300" s="3">
        <v>185</v>
      </c>
      <c r="K1300" s="2">
        <v>29762.595971774201</v>
      </c>
      <c r="L1300" s="4">
        <f t="shared" si="20"/>
        <v>38989.000723024204</v>
      </c>
      <c r="M1300" s="3">
        <v>25095.161290322601</v>
      </c>
      <c r="N1300" s="3">
        <v>1.49193548387097</v>
      </c>
    </row>
    <row r="1301" spans="1:14" x14ac:dyDescent="0.25">
      <c r="A1301" s="1" t="s">
        <v>14</v>
      </c>
      <c r="B1301" s="1" t="s">
        <v>967</v>
      </c>
      <c r="C1301" s="1" t="s">
        <v>37</v>
      </c>
      <c r="D1301" s="1" t="s">
        <v>968</v>
      </c>
      <c r="E1301" s="1" t="s">
        <v>969</v>
      </c>
      <c r="F1301" s="1" t="s">
        <v>19</v>
      </c>
      <c r="G1301" s="1" t="s">
        <v>948</v>
      </c>
      <c r="H1301" s="2">
        <v>3679489.6639999999</v>
      </c>
      <c r="I1301" s="3">
        <v>1218501</v>
      </c>
      <c r="J1301" s="3">
        <v>1659</v>
      </c>
      <c r="K1301" s="2">
        <v>29673.303741935499</v>
      </c>
      <c r="L1301" s="4">
        <f t="shared" si="20"/>
        <v>38872.027901935508</v>
      </c>
      <c r="M1301" s="3">
        <v>9826.6209677419392</v>
      </c>
      <c r="N1301" s="3">
        <v>13.3790322580645</v>
      </c>
    </row>
    <row r="1302" spans="1:14" x14ac:dyDescent="0.25">
      <c r="A1302" s="1" t="s">
        <v>14</v>
      </c>
      <c r="B1302" s="1" t="s">
        <v>4209</v>
      </c>
      <c r="C1302" s="1" t="s">
        <v>170</v>
      </c>
      <c r="D1302" s="1" t="s">
        <v>4210</v>
      </c>
      <c r="E1302" s="1" t="s">
        <v>4211</v>
      </c>
      <c r="F1302" s="1" t="s">
        <v>19</v>
      </c>
      <c r="G1302" s="1" t="s">
        <v>20</v>
      </c>
      <c r="H1302" s="2">
        <v>3671992.7370000002</v>
      </c>
      <c r="I1302" s="3">
        <v>119754175</v>
      </c>
      <c r="J1302" s="3">
        <v>1512</v>
      </c>
      <c r="K1302" s="2">
        <v>29612.844653225799</v>
      </c>
      <c r="L1302" s="4">
        <f t="shared" si="20"/>
        <v>38792.8264957258</v>
      </c>
      <c r="M1302" s="3">
        <v>965759.47580645198</v>
      </c>
      <c r="N1302" s="3">
        <v>12.193548387096801</v>
      </c>
    </row>
    <row r="1303" spans="1:14" x14ac:dyDescent="0.25">
      <c r="A1303" s="1" t="s">
        <v>14</v>
      </c>
      <c r="B1303" s="1" t="s">
        <v>2865</v>
      </c>
      <c r="C1303" s="1" t="s">
        <v>933</v>
      </c>
      <c r="D1303" s="1" t="s">
        <v>2867</v>
      </c>
      <c r="E1303" s="1" t="s">
        <v>4212</v>
      </c>
      <c r="F1303" s="1" t="s">
        <v>34</v>
      </c>
      <c r="G1303" s="1" t="s">
        <v>255</v>
      </c>
      <c r="H1303" s="2">
        <v>3668525.6118000001</v>
      </c>
      <c r="I1303" s="3">
        <v>5765772</v>
      </c>
      <c r="J1303" s="3">
        <v>433</v>
      </c>
      <c r="K1303" s="2">
        <v>29584.883966129</v>
      </c>
      <c r="L1303" s="4">
        <f t="shared" si="20"/>
        <v>38756.197995628994</v>
      </c>
      <c r="M1303" s="3">
        <v>46498.161290322598</v>
      </c>
      <c r="N1303" s="3">
        <v>3.4919354838709702</v>
      </c>
    </row>
    <row r="1304" spans="1:14" x14ac:dyDescent="0.25">
      <c r="A1304" s="1" t="s">
        <v>431</v>
      </c>
      <c r="B1304" s="1" t="s">
        <v>4213</v>
      </c>
      <c r="C1304" s="1" t="s">
        <v>98</v>
      </c>
      <c r="D1304" s="1" t="s">
        <v>4214</v>
      </c>
      <c r="E1304" s="1" t="s">
        <v>4215</v>
      </c>
      <c r="F1304" s="1" t="s">
        <v>19</v>
      </c>
      <c r="G1304" s="1" t="s">
        <v>407</v>
      </c>
      <c r="H1304" s="2">
        <v>3667905.8498999998</v>
      </c>
      <c r="I1304" s="3">
        <v>3064225</v>
      </c>
      <c r="J1304" s="3">
        <v>496</v>
      </c>
      <c r="K1304" s="2">
        <v>29579.8858862903</v>
      </c>
      <c r="L1304" s="4">
        <f t="shared" si="20"/>
        <v>38749.650511040294</v>
      </c>
      <c r="M1304" s="3">
        <v>24711.4919354839</v>
      </c>
      <c r="N1304" s="3">
        <v>4</v>
      </c>
    </row>
    <row r="1305" spans="1:14" x14ac:dyDescent="0.25">
      <c r="A1305" s="1" t="s">
        <v>431</v>
      </c>
      <c r="B1305" s="1" t="s">
        <v>4216</v>
      </c>
      <c r="C1305" s="1" t="s">
        <v>170</v>
      </c>
      <c r="D1305" s="1" t="s">
        <v>4217</v>
      </c>
      <c r="E1305" s="1" t="s">
        <v>4218</v>
      </c>
      <c r="F1305" s="1" t="s">
        <v>19</v>
      </c>
      <c r="G1305" s="1" t="s">
        <v>251</v>
      </c>
      <c r="H1305" s="2">
        <v>3649793.0687000002</v>
      </c>
      <c r="I1305" s="3">
        <v>22230123</v>
      </c>
      <c r="J1305" s="3">
        <v>952</v>
      </c>
      <c r="K1305" s="2">
        <v>29433.815070161301</v>
      </c>
      <c r="L1305" s="4">
        <f t="shared" si="20"/>
        <v>38558.297741911309</v>
      </c>
      <c r="M1305" s="3">
        <v>179275.185483871</v>
      </c>
      <c r="N1305" s="3">
        <v>7.67741935483871</v>
      </c>
    </row>
    <row r="1306" spans="1:14" x14ac:dyDescent="0.25">
      <c r="A1306" s="1" t="s">
        <v>431</v>
      </c>
      <c r="B1306" s="1" t="s">
        <v>4219</v>
      </c>
      <c r="C1306" s="1" t="s">
        <v>170</v>
      </c>
      <c r="D1306" s="1" t="s">
        <v>4220</v>
      </c>
      <c r="E1306" s="1" t="s">
        <v>4221</v>
      </c>
      <c r="F1306" s="1" t="s">
        <v>19</v>
      </c>
      <c r="G1306" s="1" t="s">
        <v>91</v>
      </c>
      <c r="H1306" s="2">
        <v>3644813.0428999998</v>
      </c>
      <c r="I1306" s="3">
        <v>10644259</v>
      </c>
      <c r="J1306" s="3">
        <v>140</v>
      </c>
      <c r="K1306" s="2">
        <v>29393.653571774201</v>
      </c>
      <c r="L1306" s="4">
        <f t="shared" si="20"/>
        <v>38505.686179024204</v>
      </c>
      <c r="M1306" s="3">
        <v>85840.798387096802</v>
      </c>
      <c r="N1306" s="3">
        <v>1.12903225806452</v>
      </c>
    </row>
    <row r="1307" spans="1:14" x14ac:dyDescent="0.25">
      <c r="A1307" s="1" t="s">
        <v>431</v>
      </c>
      <c r="B1307" s="1" t="s">
        <v>4222</v>
      </c>
      <c r="C1307" s="1" t="s">
        <v>170</v>
      </c>
      <c r="D1307" s="1" t="s">
        <v>4223</v>
      </c>
      <c r="E1307" s="1" t="s">
        <v>4224</v>
      </c>
      <c r="F1307" s="1" t="s">
        <v>19</v>
      </c>
      <c r="G1307" s="1" t="s">
        <v>139</v>
      </c>
      <c r="H1307" s="2">
        <v>3633225.8942</v>
      </c>
      <c r="I1307" s="3">
        <v>12854035</v>
      </c>
      <c r="J1307" s="3">
        <v>292</v>
      </c>
      <c r="K1307" s="2">
        <v>29300.208824193502</v>
      </c>
      <c r="L1307" s="4">
        <f t="shared" si="20"/>
        <v>38383.273559693487</v>
      </c>
      <c r="M1307" s="3">
        <v>103661.57258064501</v>
      </c>
      <c r="N1307" s="3">
        <v>2.3548387096774199</v>
      </c>
    </row>
    <row r="1308" spans="1:14" x14ac:dyDescent="0.25">
      <c r="A1308" s="1" t="s">
        <v>431</v>
      </c>
      <c r="B1308" s="1" t="s">
        <v>4225</v>
      </c>
      <c r="C1308" s="1" t="s">
        <v>342</v>
      </c>
      <c r="D1308" s="1" t="s">
        <v>4226</v>
      </c>
      <c r="E1308" s="1" t="s">
        <v>4227</v>
      </c>
      <c r="F1308" s="1" t="s">
        <v>19</v>
      </c>
      <c r="G1308" s="1" t="s">
        <v>83</v>
      </c>
      <c r="H1308" s="2">
        <v>3622869.8851000001</v>
      </c>
      <c r="I1308" s="3">
        <v>6696198</v>
      </c>
      <c r="J1308" s="3">
        <v>1231</v>
      </c>
      <c r="K1308" s="2">
        <v>29216.6926217742</v>
      </c>
      <c r="L1308" s="4">
        <f t="shared" si="20"/>
        <v>38273.867334524206</v>
      </c>
      <c r="M1308" s="3">
        <v>54001.596774193502</v>
      </c>
      <c r="N1308" s="3">
        <v>9.92741935483871</v>
      </c>
    </row>
    <row r="1309" spans="1:14" x14ac:dyDescent="0.25">
      <c r="A1309" s="1" t="s">
        <v>14</v>
      </c>
      <c r="B1309" s="1" t="s">
        <v>4228</v>
      </c>
      <c r="C1309" s="1" t="s">
        <v>1630</v>
      </c>
      <c r="D1309" s="1" t="s">
        <v>4229</v>
      </c>
      <c r="E1309" s="1" t="s">
        <v>4230</v>
      </c>
      <c r="F1309" s="1" t="s">
        <v>1029</v>
      </c>
      <c r="G1309" s="1" t="s">
        <v>356</v>
      </c>
      <c r="H1309" s="2">
        <v>3621347.5441999999</v>
      </c>
      <c r="I1309" s="3">
        <v>13822234</v>
      </c>
      <c r="J1309" s="3">
        <v>2136</v>
      </c>
      <c r="K1309" s="2">
        <v>29204.4156790323</v>
      </c>
      <c r="L1309" s="4">
        <f t="shared" si="20"/>
        <v>38257.784539532317</v>
      </c>
      <c r="M1309" s="3">
        <v>111469.629032258</v>
      </c>
      <c r="N1309" s="3">
        <v>17.2258064516129</v>
      </c>
    </row>
    <row r="1310" spans="1:14" x14ac:dyDescent="0.25">
      <c r="A1310" s="1" t="s">
        <v>431</v>
      </c>
      <c r="B1310" s="1" t="s">
        <v>4231</v>
      </c>
      <c r="C1310" s="1" t="s">
        <v>130</v>
      </c>
      <c r="D1310" s="1" t="s">
        <v>4232</v>
      </c>
      <c r="E1310" s="1" t="s">
        <v>4233</v>
      </c>
      <c r="F1310" s="1" t="s">
        <v>133</v>
      </c>
      <c r="G1310" s="1" t="s">
        <v>35</v>
      </c>
      <c r="H1310" s="2">
        <v>3620509.1041000001</v>
      </c>
      <c r="I1310" s="3">
        <v>29859816</v>
      </c>
      <c r="J1310" s="3">
        <v>2055</v>
      </c>
      <c r="K1310" s="2">
        <v>29197.6540653226</v>
      </c>
      <c r="L1310" s="4">
        <f t="shared" si="20"/>
        <v>38248.926825572606</v>
      </c>
      <c r="M1310" s="3">
        <v>240804.96774193499</v>
      </c>
      <c r="N1310" s="3">
        <v>16.572580645161299</v>
      </c>
    </row>
    <row r="1311" spans="1:14" x14ac:dyDescent="0.25">
      <c r="A1311" s="1" t="s">
        <v>14</v>
      </c>
      <c r="B1311" s="1" t="s">
        <v>4234</v>
      </c>
      <c r="C1311" s="1" t="s">
        <v>37</v>
      </c>
      <c r="D1311" s="1" t="s">
        <v>4235</v>
      </c>
      <c r="E1311" s="1" t="s">
        <v>4236</v>
      </c>
      <c r="F1311" s="1" t="s">
        <v>19</v>
      </c>
      <c r="G1311" s="1" t="s">
        <v>44</v>
      </c>
      <c r="H1311" s="2">
        <v>3609835.6107999999</v>
      </c>
      <c r="I1311" s="3">
        <v>13215485</v>
      </c>
      <c r="J1311" s="3">
        <v>2820</v>
      </c>
      <c r="K1311" s="2">
        <v>29111.577506451598</v>
      </c>
      <c r="L1311" s="4">
        <f t="shared" si="20"/>
        <v>38136.166533451593</v>
      </c>
      <c r="M1311" s="3">
        <v>106576.49193548399</v>
      </c>
      <c r="N1311" s="3">
        <v>22.741935483871</v>
      </c>
    </row>
    <row r="1312" spans="1:14" x14ac:dyDescent="0.25">
      <c r="A1312" s="1" t="s">
        <v>14</v>
      </c>
      <c r="B1312" s="1" t="s">
        <v>4237</v>
      </c>
      <c r="C1312" s="1" t="s">
        <v>4238</v>
      </c>
      <c r="D1312" s="1" t="s">
        <v>4239</v>
      </c>
      <c r="E1312" s="1" t="s">
        <v>4240</v>
      </c>
      <c r="F1312" s="1" t="s">
        <v>19</v>
      </c>
      <c r="G1312" s="1" t="s">
        <v>255</v>
      </c>
      <c r="H1312" s="2">
        <v>3577139.2614000002</v>
      </c>
      <c r="I1312" s="3">
        <v>5634845</v>
      </c>
      <c r="J1312" s="3">
        <v>714</v>
      </c>
      <c r="K1312" s="2">
        <v>28847.897269354798</v>
      </c>
      <c r="L1312" s="4">
        <f t="shared" si="20"/>
        <v>37790.745422854787</v>
      </c>
      <c r="M1312" s="3">
        <v>45442.298387096802</v>
      </c>
      <c r="N1312" s="3">
        <v>5.7580645161290303</v>
      </c>
    </row>
    <row r="1313" spans="1:14" x14ac:dyDescent="0.25">
      <c r="A1313" s="1" t="s">
        <v>431</v>
      </c>
      <c r="B1313" s="1" t="s">
        <v>4241</v>
      </c>
      <c r="C1313" s="1" t="s">
        <v>170</v>
      </c>
      <c r="D1313" s="1" t="s">
        <v>4242</v>
      </c>
      <c r="E1313" s="1" t="s">
        <v>4243</v>
      </c>
      <c r="F1313" s="1" t="s">
        <v>19</v>
      </c>
      <c r="G1313" s="1" t="s">
        <v>268</v>
      </c>
      <c r="H1313" s="2">
        <v>3570118.0307</v>
      </c>
      <c r="I1313" s="3">
        <v>5510296</v>
      </c>
      <c r="J1313" s="3">
        <v>514</v>
      </c>
      <c r="K1313" s="2">
        <v>28791.274441129</v>
      </c>
      <c r="L1313" s="4">
        <f t="shared" si="20"/>
        <v>37716.56951787899</v>
      </c>
      <c r="M1313" s="3">
        <v>44437.870967741903</v>
      </c>
      <c r="N1313" s="3">
        <v>4.1451612903225801</v>
      </c>
    </row>
    <row r="1314" spans="1:14" x14ac:dyDescent="0.25">
      <c r="A1314" s="1" t="s">
        <v>14</v>
      </c>
      <c r="B1314" s="1" t="s">
        <v>4244</v>
      </c>
      <c r="C1314" s="1" t="s">
        <v>170</v>
      </c>
      <c r="D1314" s="1" t="s">
        <v>4245</v>
      </c>
      <c r="E1314" s="1" t="s">
        <v>4246</v>
      </c>
      <c r="F1314" s="1" t="s">
        <v>19</v>
      </c>
      <c r="G1314" s="1" t="s">
        <v>255</v>
      </c>
      <c r="H1314" s="2">
        <v>3566784.3404999999</v>
      </c>
      <c r="I1314" s="3">
        <v>17722409</v>
      </c>
      <c r="J1314" s="3">
        <v>217</v>
      </c>
      <c r="K1314" s="2">
        <v>28764.389842741901</v>
      </c>
      <c r="L1314" s="4">
        <f t="shared" si="20"/>
        <v>37681.350693991888</v>
      </c>
      <c r="M1314" s="3">
        <v>142922.65322580599</v>
      </c>
      <c r="N1314" s="3">
        <v>1.75</v>
      </c>
    </row>
    <row r="1315" spans="1:14" x14ac:dyDescent="0.25">
      <c r="A1315" s="1" t="s">
        <v>431</v>
      </c>
      <c r="B1315" s="1" t="s">
        <v>4247</v>
      </c>
      <c r="C1315" s="1" t="s">
        <v>574</v>
      </c>
      <c r="D1315" s="1" t="s">
        <v>4248</v>
      </c>
      <c r="E1315" s="1" t="s">
        <v>4249</v>
      </c>
      <c r="F1315" s="1" t="s">
        <v>19</v>
      </c>
      <c r="G1315" s="1" t="s">
        <v>83</v>
      </c>
      <c r="H1315" s="2">
        <v>3551139.0496999999</v>
      </c>
      <c r="I1315" s="3">
        <v>2892575594</v>
      </c>
      <c r="J1315" s="3">
        <v>2229</v>
      </c>
      <c r="K1315" s="2">
        <v>28638.218142741898</v>
      </c>
      <c r="L1315" s="4">
        <f t="shared" si="20"/>
        <v>37516.065766991887</v>
      </c>
      <c r="M1315" s="3">
        <v>23327222.532258101</v>
      </c>
      <c r="N1315" s="3">
        <v>17.9758064516129</v>
      </c>
    </row>
    <row r="1316" spans="1:14" x14ac:dyDescent="0.25">
      <c r="A1316" s="1" t="s">
        <v>431</v>
      </c>
      <c r="B1316" s="1" t="s">
        <v>4250</v>
      </c>
      <c r="C1316" s="1" t="s">
        <v>244</v>
      </c>
      <c r="D1316" s="1" t="s">
        <v>4251</v>
      </c>
      <c r="E1316" s="1" t="s">
        <v>4252</v>
      </c>
      <c r="F1316" s="1" t="s">
        <v>19</v>
      </c>
      <c r="G1316" s="1" t="s">
        <v>35</v>
      </c>
      <c r="H1316" s="2">
        <v>3530925.9818000002</v>
      </c>
      <c r="I1316" s="3">
        <v>84099442</v>
      </c>
      <c r="J1316" s="3">
        <v>1262</v>
      </c>
      <c r="K1316" s="2">
        <v>28475.209530645199</v>
      </c>
      <c r="L1316" s="4">
        <f t="shared" si="20"/>
        <v>37302.524485145215</v>
      </c>
      <c r="M1316" s="3">
        <v>678221.30645161297</v>
      </c>
      <c r="N1316" s="3">
        <v>10.177419354838699</v>
      </c>
    </row>
    <row r="1317" spans="1:14" x14ac:dyDescent="0.25">
      <c r="A1317" s="1" t="s">
        <v>431</v>
      </c>
      <c r="B1317" s="1" t="s">
        <v>4253</v>
      </c>
      <c r="C1317" s="1" t="s">
        <v>145</v>
      </c>
      <c r="D1317" s="1" t="s">
        <v>4254</v>
      </c>
      <c r="E1317" s="1" t="s">
        <v>4255</v>
      </c>
      <c r="F1317" s="1" t="s">
        <v>19</v>
      </c>
      <c r="G1317" s="1" t="s">
        <v>205</v>
      </c>
      <c r="H1317" s="2">
        <v>3524194.2719999999</v>
      </c>
      <c r="I1317" s="3">
        <v>2445149</v>
      </c>
      <c r="J1317" s="3">
        <v>868</v>
      </c>
      <c r="K1317" s="2">
        <v>28420.921548387101</v>
      </c>
      <c r="L1317" s="4">
        <f t="shared" si="20"/>
        <v>37231.407228387106</v>
      </c>
      <c r="M1317" s="3">
        <v>19718.943548387098</v>
      </c>
      <c r="N1317" s="3">
        <v>7</v>
      </c>
    </row>
    <row r="1318" spans="1:14" x14ac:dyDescent="0.25">
      <c r="A1318" s="1" t="s">
        <v>14</v>
      </c>
      <c r="B1318" s="1" t="s">
        <v>4256</v>
      </c>
      <c r="C1318" s="1" t="s">
        <v>170</v>
      </c>
      <c r="D1318" s="1" t="s">
        <v>4257</v>
      </c>
      <c r="E1318" s="1" t="s">
        <v>4258</v>
      </c>
      <c r="F1318" s="1" t="s">
        <v>19</v>
      </c>
      <c r="G1318" s="1" t="s">
        <v>35</v>
      </c>
      <c r="H1318" s="2">
        <v>3513932.6765999999</v>
      </c>
      <c r="I1318" s="3">
        <v>418247077</v>
      </c>
      <c r="J1318" s="3">
        <v>507</v>
      </c>
      <c r="K1318" s="2">
        <v>28338.166746774201</v>
      </c>
      <c r="L1318" s="4">
        <f t="shared" si="20"/>
        <v>37122.998438274204</v>
      </c>
      <c r="M1318" s="3">
        <v>3372960.2983871</v>
      </c>
      <c r="N1318" s="3">
        <v>4.0887096774193603</v>
      </c>
    </row>
    <row r="1319" spans="1:14" x14ac:dyDescent="0.25">
      <c r="A1319" s="1" t="s">
        <v>431</v>
      </c>
      <c r="B1319" s="1" t="s">
        <v>4259</v>
      </c>
      <c r="C1319" s="1" t="s">
        <v>244</v>
      </c>
      <c r="D1319" s="1" t="s">
        <v>4260</v>
      </c>
      <c r="E1319" s="1" t="s">
        <v>4261</v>
      </c>
      <c r="F1319" s="1" t="s">
        <v>19</v>
      </c>
      <c r="G1319" s="1" t="s">
        <v>29</v>
      </c>
      <c r="H1319" s="2">
        <v>3505858.8457999998</v>
      </c>
      <c r="I1319" s="3">
        <v>21496202</v>
      </c>
      <c r="J1319" s="3">
        <v>1136</v>
      </c>
      <c r="K1319" s="2">
        <v>28273.055208064499</v>
      </c>
      <c r="L1319" s="4">
        <f t="shared" si="20"/>
        <v>37037.702322564495</v>
      </c>
      <c r="M1319" s="3">
        <v>173356.46774193499</v>
      </c>
      <c r="N1319" s="3">
        <v>9.1612903225806495</v>
      </c>
    </row>
    <row r="1320" spans="1:14" x14ac:dyDescent="0.25">
      <c r="A1320" s="1" t="s">
        <v>14</v>
      </c>
      <c r="B1320" s="1" t="s">
        <v>4262</v>
      </c>
      <c r="C1320" s="1" t="s">
        <v>4263</v>
      </c>
      <c r="D1320" s="1" t="s">
        <v>4264</v>
      </c>
      <c r="E1320" s="1" t="s">
        <v>4265</v>
      </c>
      <c r="F1320" s="1" t="s">
        <v>138</v>
      </c>
      <c r="G1320" s="1" t="s">
        <v>340</v>
      </c>
      <c r="H1320" s="2">
        <v>3496931.2955</v>
      </c>
      <c r="I1320" s="3">
        <v>341984</v>
      </c>
      <c r="J1320" s="3">
        <v>25</v>
      </c>
      <c r="K1320" s="2">
        <v>28201.058834677398</v>
      </c>
      <c r="L1320" s="4">
        <f t="shared" si="20"/>
        <v>36943.387073427395</v>
      </c>
      <c r="M1320" s="3">
        <v>2757.9354838709701</v>
      </c>
      <c r="N1320" s="3">
        <v>0.20161290322580599</v>
      </c>
    </row>
    <row r="1321" spans="1:14" x14ac:dyDescent="0.25">
      <c r="A1321" s="1" t="s">
        <v>14</v>
      </c>
      <c r="B1321" s="1" t="s">
        <v>4266</v>
      </c>
      <c r="C1321" s="1" t="s">
        <v>244</v>
      </c>
      <c r="D1321" s="1" t="s">
        <v>4267</v>
      </c>
      <c r="E1321" s="1" t="s">
        <v>4268</v>
      </c>
      <c r="F1321" s="1" t="s">
        <v>19</v>
      </c>
      <c r="G1321" s="1" t="s">
        <v>29</v>
      </c>
      <c r="H1321" s="2">
        <v>3491100.2823000001</v>
      </c>
      <c r="I1321" s="3">
        <v>2719948521</v>
      </c>
      <c r="J1321" s="3">
        <v>2382</v>
      </c>
      <c r="K1321" s="2">
        <v>28154.034534677401</v>
      </c>
      <c r="L1321" s="4">
        <f t="shared" si="20"/>
        <v>36881.785240427394</v>
      </c>
      <c r="M1321" s="3">
        <v>21935068.717741899</v>
      </c>
      <c r="N1321" s="3">
        <v>19.209677419354801</v>
      </c>
    </row>
    <row r="1322" spans="1:14" x14ac:dyDescent="0.25">
      <c r="A1322" s="1" t="s">
        <v>431</v>
      </c>
      <c r="B1322" s="1" t="s">
        <v>4269</v>
      </c>
      <c r="C1322" s="1" t="s">
        <v>170</v>
      </c>
      <c r="D1322" s="1" t="s">
        <v>4270</v>
      </c>
      <c r="E1322" s="1" t="s">
        <v>4271</v>
      </c>
      <c r="F1322" s="1" t="s">
        <v>19</v>
      </c>
      <c r="G1322" s="1" t="s">
        <v>948</v>
      </c>
      <c r="H1322" s="2">
        <v>3480972.1683999998</v>
      </c>
      <c r="I1322" s="3">
        <v>27675819</v>
      </c>
      <c r="J1322" s="3">
        <v>1810</v>
      </c>
      <c r="K1322" s="2">
        <v>28072.356196774199</v>
      </c>
      <c r="L1322" s="4">
        <f t="shared" si="20"/>
        <v>36774.786617774203</v>
      </c>
      <c r="M1322" s="3">
        <v>223192.08870967699</v>
      </c>
      <c r="N1322" s="3">
        <v>14.5967741935484</v>
      </c>
    </row>
    <row r="1323" spans="1:14" x14ac:dyDescent="0.25">
      <c r="A1323" s="1" t="s">
        <v>431</v>
      </c>
      <c r="B1323" s="1" t="s">
        <v>4272</v>
      </c>
      <c r="C1323" s="1" t="s">
        <v>170</v>
      </c>
      <c r="D1323" s="1" t="s">
        <v>4273</v>
      </c>
      <c r="E1323" s="1" t="s">
        <v>4274</v>
      </c>
      <c r="F1323" s="1" t="s">
        <v>19</v>
      </c>
      <c r="G1323" s="1" t="s">
        <v>260</v>
      </c>
      <c r="H1323" s="2">
        <v>3474944.8473999999</v>
      </c>
      <c r="I1323" s="3">
        <v>16395179</v>
      </c>
      <c r="J1323" s="3">
        <v>1229</v>
      </c>
      <c r="K1323" s="2">
        <v>28023.748769354799</v>
      </c>
      <c r="L1323" s="4">
        <f t="shared" si="20"/>
        <v>36711.110887854789</v>
      </c>
      <c r="M1323" s="3">
        <v>132219.185483871</v>
      </c>
      <c r="N1323" s="3">
        <v>9.9112903225806495</v>
      </c>
    </row>
    <row r="1324" spans="1:14" x14ac:dyDescent="0.25">
      <c r="A1324" s="1" t="s">
        <v>431</v>
      </c>
      <c r="B1324" s="1" t="s">
        <v>4275</v>
      </c>
      <c r="C1324" s="1" t="s">
        <v>130</v>
      </c>
      <c r="D1324" s="1" t="s">
        <v>4276</v>
      </c>
      <c r="E1324" s="1" t="s">
        <v>4277</v>
      </c>
      <c r="F1324" s="1" t="s">
        <v>4278</v>
      </c>
      <c r="G1324" s="1" t="s">
        <v>29</v>
      </c>
      <c r="H1324" s="2">
        <v>3442002.5049000001</v>
      </c>
      <c r="I1324" s="3">
        <v>1137056</v>
      </c>
      <c r="J1324" s="3">
        <v>687</v>
      </c>
      <c r="K1324" s="2">
        <v>27758.0847169355</v>
      </c>
      <c r="L1324" s="4">
        <f t="shared" si="20"/>
        <v>36363.090979185508</v>
      </c>
      <c r="M1324" s="3">
        <v>9169.8064516128998</v>
      </c>
      <c r="N1324" s="3">
        <v>5.5403225806451601</v>
      </c>
    </row>
    <row r="1325" spans="1:14" x14ac:dyDescent="0.25">
      <c r="A1325" s="1" t="s">
        <v>14</v>
      </c>
      <c r="B1325" s="1" t="s">
        <v>4279</v>
      </c>
      <c r="C1325" s="1" t="s">
        <v>369</v>
      </c>
      <c r="D1325" s="1" t="s">
        <v>4280</v>
      </c>
      <c r="E1325" s="1" t="s">
        <v>4281</v>
      </c>
      <c r="F1325" s="1" t="s">
        <v>478</v>
      </c>
      <c r="G1325" s="1" t="s">
        <v>255</v>
      </c>
      <c r="H1325" s="2">
        <v>3430753.4185000001</v>
      </c>
      <c r="I1325" s="3">
        <v>2411420</v>
      </c>
      <c r="J1325" s="3">
        <v>375</v>
      </c>
      <c r="K1325" s="2">
        <v>27667.3662782258</v>
      </c>
      <c r="L1325" s="4">
        <f t="shared" si="20"/>
        <v>36244.249824475803</v>
      </c>
      <c r="M1325" s="3">
        <v>19446.935483870999</v>
      </c>
      <c r="N1325" s="3">
        <v>3.0241935483871001</v>
      </c>
    </row>
    <row r="1326" spans="1:14" x14ac:dyDescent="0.25">
      <c r="A1326" s="1" t="s">
        <v>431</v>
      </c>
      <c r="B1326" s="1" t="s">
        <v>4282</v>
      </c>
      <c r="C1326" s="1" t="s">
        <v>130</v>
      </c>
      <c r="D1326" s="1" t="s">
        <v>4283</v>
      </c>
      <c r="E1326" s="1" t="s">
        <v>4284</v>
      </c>
      <c r="F1326" s="1" t="s">
        <v>133</v>
      </c>
      <c r="G1326" s="1" t="s">
        <v>356</v>
      </c>
      <c r="H1326" s="2">
        <v>3427677.1324999998</v>
      </c>
      <c r="I1326" s="3">
        <v>104350296</v>
      </c>
      <c r="J1326" s="3">
        <v>1538</v>
      </c>
      <c r="K1326" s="2">
        <v>27642.557520161299</v>
      </c>
      <c r="L1326" s="4">
        <f t="shared" si="20"/>
        <v>36211.750351411305</v>
      </c>
      <c r="M1326" s="3">
        <v>841534.64516128995</v>
      </c>
      <c r="N1326" s="3">
        <v>12.4032258064516</v>
      </c>
    </row>
    <row r="1327" spans="1:14" x14ac:dyDescent="0.25">
      <c r="A1327" s="1" t="s">
        <v>14</v>
      </c>
      <c r="B1327" s="1" t="s">
        <v>4285</v>
      </c>
      <c r="C1327" s="1" t="s">
        <v>170</v>
      </c>
      <c r="D1327" s="1" t="s">
        <v>4286</v>
      </c>
      <c r="E1327" s="1" t="s">
        <v>4287</v>
      </c>
      <c r="F1327" s="1" t="s">
        <v>19</v>
      </c>
      <c r="G1327" s="1" t="s">
        <v>255</v>
      </c>
      <c r="H1327" s="2">
        <v>3418436.7152</v>
      </c>
      <c r="I1327" s="3">
        <v>6371577</v>
      </c>
      <c r="J1327" s="3">
        <v>177</v>
      </c>
      <c r="K1327" s="2">
        <v>27568.0380258064</v>
      </c>
      <c r="L1327" s="4">
        <f t="shared" si="20"/>
        <v>36114.129813806387</v>
      </c>
      <c r="M1327" s="3">
        <v>51383.685483870999</v>
      </c>
      <c r="N1327" s="3">
        <v>1.42741935483871</v>
      </c>
    </row>
    <row r="1328" spans="1:14" x14ac:dyDescent="0.25">
      <c r="A1328" s="1" t="s">
        <v>431</v>
      </c>
      <c r="B1328" s="1" t="s">
        <v>4288</v>
      </c>
      <c r="C1328" s="1" t="s">
        <v>37</v>
      </c>
      <c r="D1328" s="1" t="s">
        <v>4289</v>
      </c>
      <c r="E1328" s="1" t="s">
        <v>4290</v>
      </c>
      <c r="F1328" s="1" t="s">
        <v>19</v>
      </c>
      <c r="G1328" s="1" t="s">
        <v>72</v>
      </c>
      <c r="H1328" s="2">
        <v>3413355.0077999998</v>
      </c>
      <c r="I1328" s="3">
        <v>6551660</v>
      </c>
      <c r="J1328" s="3">
        <v>1020</v>
      </c>
      <c r="K1328" s="2">
        <v>27527.056514516102</v>
      </c>
      <c r="L1328" s="4">
        <f t="shared" si="20"/>
        <v>36060.444034016095</v>
      </c>
      <c r="M1328" s="3">
        <v>52835.967741935499</v>
      </c>
      <c r="N1328" s="3">
        <v>8.2258064516129004</v>
      </c>
    </row>
    <row r="1329" spans="1:14" x14ac:dyDescent="0.25">
      <c r="A1329" s="1" t="s">
        <v>14</v>
      </c>
      <c r="B1329" s="1" t="s">
        <v>4027</v>
      </c>
      <c r="C1329" s="1" t="s">
        <v>31</v>
      </c>
      <c r="D1329" s="1" t="s">
        <v>4028</v>
      </c>
      <c r="E1329" s="1" t="s">
        <v>4291</v>
      </c>
      <c r="F1329" s="1" t="s">
        <v>19</v>
      </c>
      <c r="G1329" s="1" t="s">
        <v>255</v>
      </c>
      <c r="H1329" s="2">
        <v>3412271.7913000002</v>
      </c>
      <c r="I1329" s="3">
        <v>5732485</v>
      </c>
      <c r="J1329" s="3">
        <v>179</v>
      </c>
      <c r="K1329" s="2">
        <v>27518.320897580601</v>
      </c>
      <c r="L1329" s="4">
        <f t="shared" si="20"/>
        <v>36049.00037583059</v>
      </c>
      <c r="M1329" s="3">
        <v>46229.717741935499</v>
      </c>
      <c r="N1329" s="3">
        <v>1.44354838709677</v>
      </c>
    </row>
    <row r="1330" spans="1:14" x14ac:dyDescent="0.25">
      <c r="A1330" s="1" t="s">
        <v>431</v>
      </c>
      <c r="B1330" s="1" t="s">
        <v>4292</v>
      </c>
      <c r="C1330" s="1" t="s">
        <v>637</v>
      </c>
      <c r="D1330" s="1" t="s">
        <v>4293</v>
      </c>
      <c r="E1330" s="1" t="s">
        <v>4294</v>
      </c>
      <c r="F1330" s="1" t="s">
        <v>223</v>
      </c>
      <c r="G1330" s="1" t="s">
        <v>20</v>
      </c>
      <c r="H1330" s="2">
        <v>3409908.3506</v>
      </c>
      <c r="I1330" s="3">
        <v>1490724179</v>
      </c>
      <c r="J1330" s="3">
        <v>1881</v>
      </c>
      <c r="K1330" s="2">
        <v>27499.260891935501</v>
      </c>
      <c r="L1330" s="4">
        <f t="shared" si="20"/>
        <v>36024.03176843551</v>
      </c>
      <c r="M1330" s="3">
        <v>12021969.185483901</v>
      </c>
      <c r="N1330" s="3">
        <v>15.169354838709699</v>
      </c>
    </row>
    <row r="1331" spans="1:14" x14ac:dyDescent="0.25">
      <c r="A1331" s="1" t="s">
        <v>431</v>
      </c>
      <c r="B1331" s="1" t="s">
        <v>4295</v>
      </c>
      <c r="C1331" s="1" t="s">
        <v>154</v>
      </c>
      <c r="D1331" s="1" t="s">
        <v>4296</v>
      </c>
      <c r="E1331" s="1" t="s">
        <v>4297</v>
      </c>
      <c r="F1331" s="1" t="s">
        <v>19</v>
      </c>
      <c r="G1331" s="1" t="s">
        <v>91</v>
      </c>
      <c r="H1331" s="2">
        <v>3402436.1013000002</v>
      </c>
      <c r="I1331" s="3">
        <v>355298557</v>
      </c>
      <c r="J1331" s="3">
        <v>3440</v>
      </c>
      <c r="K1331" s="2">
        <v>27439.000816935499</v>
      </c>
      <c r="L1331" s="4">
        <f t="shared" si="20"/>
        <v>35945.091070185503</v>
      </c>
      <c r="M1331" s="3">
        <v>2865310.9435483902</v>
      </c>
      <c r="N1331" s="3">
        <v>27.741935483871</v>
      </c>
    </row>
    <row r="1332" spans="1:14" x14ac:dyDescent="0.25">
      <c r="A1332" s="1" t="s">
        <v>431</v>
      </c>
      <c r="B1332" s="1" t="s">
        <v>4298</v>
      </c>
      <c r="C1332" s="1" t="s">
        <v>1077</v>
      </c>
      <c r="D1332" s="1" t="s">
        <v>4299</v>
      </c>
      <c r="E1332" s="1" t="s">
        <v>4300</v>
      </c>
      <c r="F1332" s="1" t="s">
        <v>19</v>
      </c>
      <c r="G1332" s="1" t="s">
        <v>177</v>
      </c>
      <c r="H1332" s="2">
        <v>3394379.0367000001</v>
      </c>
      <c r="I1332" s="3">
        <v>7335011</v>
      </c>
      <c r="J1332" s="3">
        <v>4179</v>
      </c>
      <c r="K1332" s="2">
        <v>27374.024489516101</v>
      </c>
      <c r="L1332" s="4">
        <f t="shared" si="20"/>
        <v>35859.972081266096</v>
      </c>
      <c r="M1332" s="3">
        <v>59153.314516129001</v>
      </c>
      <c r="N1332" s="3">
        <v>33.701612903225801</v>
      </c>
    </row>
    <row r="1333" spans="1:14" x14ac:dyDescent="0.25">
      <c r="A1333" s="1" t="s">
        <v>14</v>
      </c>
      <c r="B1333" s="1" t="s">
        <v>4301</v>
      </c>
      <c r="C1333" s="1" t="s">
        <v>154</v>
      </c>
      <c r="D1333" s="1" t="s">
        <v>4302</v>
      </c>
      <c r="E1333" s="1" t="s">
        <v>4303</v>
      </c>
      <c r="F1333" s="1" t="s">
        <v>19</v>
      </c>
      <c r="G1333" s="1" t="s">
        <v>210</v>
      </c>
      <c r="H1333" s="2">
        <v>3360173.3615000001</v>
      </c>
      <c r="I1333" s="3">
        <v>12846092</v>
      </c>
      <c r="J1333" s="3">
        <v>398</v>
      </c>
      <c r="K1333" s="2">
        <v>27098.1722701613</v>
      </c>
      <c r="L1333" s="4">
        <f t="shared" si="20"/>
        <v>35498.605673911305</v>
      </c>
      <c r="M1333" s="3">
        <v>103597.516129032</v>
      </c>
      <c r="N1333" s="3">
        <v>3.2096774193548399</v>
      </c>
    </row>
    <row r="1334" spans="1:14" x14ac:dyDescent="0.25">
      <c r="A1334" s="1" t="s">
        <v>431</v>
      </c>
      <c r="B1334" s="1" t="s">
        <v>4304</v>
      </c>
      <c r="C1334" s="1" t="s">
        <v>2950</v>
      </c>
      <c r="D1334" s="1" t="s">
        <v>4305</v>
      </c>
      <c r="E1334" s="1" t="s">
        <v>4306</v>
      </c>
      <c r="F1334" s="1" t="s">
        <v>558</v>
      </c>
      <c r="G1334" s="1" t="s">
        <v>732</v>
      </c>
      <c r="H1334" s="2">
        <v>3333713.4811</v>
      </c>
      <c r="I1334" s="3">
        <v>6613785</v>
      </c>
      <c r="J1334" s="3">
        <v>1120</v>
      </c>
      <c r="K1334" s="2">
        <v>26884.7861379032</v>
      </c>
      <c r="L1334" s="4">
        <f t="shared" si="20"/>
        <v>35219.069840653196</v>
      </c>
      <c r="M1334" s="3">
        <v>53336.975806451599</v>
      </c>
      <c r="N1334" s="3">
        <v>9.0322580645161299</v>
      </c>
    </row>
    <row r="1335" spans="1:14" x14ac:dyDescent="0.25">
      <c r="A1335" s="1" t="s">
        <v>431</v>
      </c>
      <c r="B1335" s="1" t="s">
        <v>4307</v>
      </c>
      <c r="C1335" s="1" t="s">
        <v>170</v>
      </c>
      <c r="D1335" s="1" t="s">
        <v>4308</v>
      </c>
      <c r="E1335" s="1" t="s">
        <v>4309</v>
      </c>
      <c r="F1335" s="1" t="s">
        <v>19</v>
      </c>
      <c r="G1335" s="1" t="s">
        <v>303</v>
      </c>
      <c r="H1335" s="2">
        <v>3318285.5559</v>
      </c>
      <c r="I1335" s="3">
        <v>2737916</v>
      </c>
      <c r="J1335" s="3">
        <v>690</v>
      </c>
      <c r="K1335" s="2">
        <v>26760.367386290302</v>
      </c>
      <c r="L1335" s="4">
        <f t="shared" si="20"/>
        <v>35056.081276040299</v>
      </c>
      <c r="M1335" s="3">
        <v>22079.967741935499</v>
      </c>
      <c r="N1335" s="3">
        <v>5.5645161290322598</v>
      </c>
    </row>
    <row r="1336" spans="1:14" x14ac:dyDescent="0.25">
      <c r="A1336" s="1" t="s">
        <v>14</v>
      </c>
      <c r="B1336" s="1" t="s">
        <v>4310</v>
      </c>
      <c r="C1336" s="1" t="s">
        <v>170</v>
      </c>
      <c r="D1336" s="1" t="s">
        <v>4311</v>
      </c>
      <c r="E1336" s="1" t="s">
        <v>4312</v>
      </c>
      <c r="F1336" s="1" t="s">
        <v>19</v>
      </c>
      <c r="G1336" s="1" t="s">
        <v>255</v>
      </c>
      <c r="H1336" s="2">
        <v>3313515.9890000001</v>
      </c>
      <c r="I1336" s="3">
        <v>4542432</v>
      </c>
      <c r="J1336" s="3">
        <v>194</v>
      </c>
      <c r="K1336" s="2">
        <v>26721.9031370968</v>
      </c>
      <c r="L1336" s="4">
        <f t="shared" si="20"/>
        <v>35005.69310959681</v>
      </c>
      <c r="M1336" s="3">
        <v>36632.516129032301</v>
      </c>
      <c r="N1336" s="3">
        <v>1.56451612903226</v>
      </c>
    </row>
    <row r="1337" spans="1:14" x14ac:dyDescent="0.25">
      <c r="A1337" s="1" t="s">
        <v>431</v>
      </c>
      <c r="B1337" s="1" t="s">
        <v>4313</v>
      </c>
      <c r="C1337" s="1" t="s">
        <v>3584</v>
      </c>
      <c r="D1337" s="1" t="s">
        <v>4314</v>
      </c>
      <c r="E1337" s="1" t="s">
        <v>4315</v>
      </c>
      <c r="F1337" s="1" t="s">
        <v>19</v>
      </c>
      <c r="G1337" s="1" t="s">
        <v>205</v>
      </c>
      <c r="H1337" s="2">
        <v>3272314.4023000002</v>
      </c>
      <c r="I1337" s="3">
        <v>104186610</v>
      </c>
      <c r="J1337" s="3">
        <v>1763</v>
      </c>
      <c r="K1337" s="2">
        <v>26389.632276612901</v>
      </c>
      <c r="L1337" s="4">
        <f t="shared" si="20"/>
        <v>34570.418282362902</v>
      </c>
      <c r="M1337" s="3">
        <v>840214.59677419404</v>
      </c>
      <c r="N1337" s="3">
        <v>14.2177419354839</v>
      </c>
    </row>
    <row r="1338" spans="1:14" x14ac:dyDescent="0.25">
      <c r="A1338" s="1" t="s">
        <v>431</v>
      </c>
      <c r="B1338" s="1" t="s">
        <v>4316</v>
      </c>
      <c r="C1338" s="1" t="s">
        <v>4317</v>
      </c>
      <c r="D1338" s="1" t="s">
        <v>4318</v>
      </c>
      <c r="E1338" s="1" t="s">
        <v>4319</v>
      </c>
      <c r="F1338" s="1" t="s">
        <v>1923</v>
      </c>
      <c r="G1338" s="1" t="s">
        <v>356</v>
      </c>
      <c r="H1338" s="2">
        <v>3269499.1184</v>
      </c>
      <c r="I1338" s="3">
        <v>48459168</v>
      </c>
      <c r="J1338" s="3">
        <v>2312</v>
      </c>
      <c r="K1338" s="2">
        <v>26366.928374193601</v>
      </c>
      <c r="L1338" s="4">
        <f t="shared" si="20"/>
        <v>34540.676170193619</v>
      </c>
      <c r="M1338" s="3">
        <v>390799.74193548399</v>
      </c>
      <c r="N1338" s="3">
        <v>18.645161290322601</v>
      </c>
    </row>
    <row r="1339" spans="1:14" x14ac:dyDescent="0.25">
      <c r="A1339" s="1" t="s">
        <v>14</v>
      </c>
      <c r="B1339" s="1" t="s">
        <v>4320</v>
      </c>
      <c r="C1339" s="1" t="s">
        <v>4321</v>
      </c>
      <c r="D1339" s="1" t="s">
        <v>4322</v>
      </c>
      <c r="E1339" s="1" t="s">
        <v>4323</v>
      </c>
      <c r="F1339" s="1" t="s">
        <v>19</v>
      </c>
      <c r="G1339" s="1" t="s">
        <v>2620</v>
      </c>
      <c r="H1339" s="2">
        <v>3242024.8089999999</v>
      </c>
      <c r="I1339" s="3">
        <v>86401916</v>
      </c>
      <c r="J1339" s="3">
        <v>558</v>
      </c>
      <c r="K1339" s="2">
        <v>26145.361362903201</v>
      </c>
      <c r="L1339" s="4">
        <f t="shared" si="20"/>
        <v>34250.423385403192</v>
      </c>
      <c r="M1339" s="3">
        <v>696789.64516128995</v>
      </c>
      <c r="N1339" s="3">
        <v>4.5</v>
      </c>
    </row>
    <row r="1340" spans="1:14" x14ac:dyDescent="0.25">
      <c r="A1340" s="1" t="s">
        <v>431</v>
      </c>
      <c r="B1340" s="1" t="s">
        <v>4324</v>
      </c>
      <c r="C1340" s="1" t="s">
        <v>244</v>
      </c>
      <c r="D1340" s="1" t="s">
        <v>4325</v>
      </c>
      <c r="E1340" s="1" t="s">
        <v>4326</v>
      </c>
      <c r="F1340" s="1" t="s">
        <v>19</v>
      </c>
      <c r="G1340" s="1" t="s">
        <v>20</v>
      </c>
      <c r="H1340" s="2">
        <v>3222441.3988999999</v>
      </c>
      <c r="I1340" s="3">
        <v>1842326268</v>
      </c>
      <c r="J1340" s="3">
        <v>1527</v>
      </c>
      <c r="K1340" s="2">
        <v>25987.430636290301</v>
      </c>
      <c r="L1340" s="4">
        <f t="shared" si="20"/>
        <v>34043.534133540292</v>
      </c>
      <c r="M1340" s="3">
        <v>14857469.9032258</v>
      </c>
      <c r="N1340" s="3">
        <v>12.314516129032301</v>
      </c>
    </row>
    <row r="1341" spans="1:14" x14ac:dyDescent="0.25">
      <c r="A1341" s="1" t="s">
        <v>431</v>
      </c>
      <c r="B1341" s="1" t="s">
        <v>4327</v>
      </c>
      <c r="C1341" s="1" t="s">
        <v>1630</v>
      </c>
      <c r="D1341" s="1" t="s">
        <v>4328</v>
      </c>
      <c r="E1341" s="1" t="s">
        <v>4329</v>
      </c>
      <c r="F1341" s="1" t="s">
        <v>1029</v>
      </c>
      <c r="G1341" s="1" t="s">
        <v>356</v>
      </c>
      <c r="H1341" s="2">
        <v>3211862.9563000002</v>
      </c>
      <c r="I1341" s="3">
        <v>30205675</v>
      </c>
      <c r="J1341" s="3">
        <v>2150</v>
      </c>
      <c r="K1341" s="2">
        <v>25902.120615322601</v>
      </c>
      <c r="L1341" s="4">
        <f t="shared" si="20"/>
        <v>33931.778006072607</v>
      </c>
      <c r="M1341" s="3">
        <v>243594.15322580599</v>
      </c>
      <c r="N1341" s="3">
        <v>17.338709677419399</v>
      </c>
    </row>
    <row r="1342" spans="1:14" x14ac:dyDescent="0.25">
      <c r="A1342" s="1" t="s">
        <v>14</v>
      </c>
      <c r="B1342" s="1" t="s">
        <v>4330</v>
      </c>
      <c r="C1342" s="1" t="s">
        <v>1383</v>
      </c>
      <c r="D1342" s="1" t="s">
        <v>4331</v>
      </c>
      <c r="E1342" s="1" t="s">
        <v>4332</v>
      </c>
      <c r="F1342" s="1" t="s">
        <v>19</v>
      </c>
      <c r="G1342" s="1" t="s">
        <v>91</v>
      </c>
      <c r="H1342" s="2">
        <v>3190031.5592999998</v>
      </c>
      <c r="I1342" s="3">
        <v>3486324</v>
      </c>
      <c r="J1342" s="3">
        <v>372</v>
      </c>
      <c r="K1342" s="2">
        <v>25726.060962096799</v>
      </c>
      <c r="L1342" s="4">
        <f t="shared" si="20"/>
        <v>33701.139860346811</v>
      </c>
      <c r="M1342" s="3">
        <v>28115.516129032301</v>
      </c>
      <c r="N1342" s="3">
        <v>3</v>
      </c>
    </row>
    <row r="1343" spans="1:14" x14ac:dyDescent="0.25">
      <c r="A1343" s="1" t="s">
        <v>14</v>
      </c>
      <c r="B1343" s="1" t="s">
        <v>4333</v>
      </c>
      <c r="C1343" s="1" t="s">
        <v>1093</v>
      </c>
      <c r="D1343" s="1" t="s">
        <v>4334</v>
      </c>
      <c r="E1343" s="1" t="s">
        <v>4335</v>
      </c>
      <c r="F1343" s="1" t="s">
        <v>138</v>
      </c>
      <c r="G1343" s="1" t="s">
        <v>139</v>
      </c>
      <c r="H1343" s="2">
        <v>3179534.0567999999</v>
      </c>
      <c r="I1343" s="3">
        <v>869823</v>
      </c>
      <c r="J1343" s="3">
        <v>216</v>
      </c>
      <c r="K1343" s="2">
        <v>25641.403683871002</v>
      </c>
      <c r="L1343" s="4">
        <f t="shared" si="20"/>
        <v>33590.238825871013</v>
      </c>
      <c r="M1343" s="3">
        <v>7014.7016129032299</v>
      </c>
      <c r="N1343" s="3">
        <v>1.74193548387097</v>
      </c>
    </row>
    <row r="1344" spans="1:14" x14ac:dyDescent="0.25">
      <c r="A1344" s="1" t="s">
        <v>14</v>
      </c>
      <c r="B1344" s="1" t="s">
        <v>742</v>
      </c>
      <c r="C1344" s="1" t="s">
        <v>4336</v>
      </c>
      <c r="D1344" s="1" t="s">
        <v>4337</v>
      </c>
      <c r="E1344" s="1" t="s">
        <v>4338</v>
      </c>
      <c r="F1344" s="1" t="s">
        <v>19</v>
      </c>
      <c r="G1344" s="1" t="s">
        <v>255</v>
      </c>
      <c r="H1344" s="2">
        <v>3169621.4336999999</v>
      </c>
      <c r="I1344" s="3">
        <v>346160</v>
      </c>
      <c r="J1344" s="3">
        <v>239</v>
      </c>
      <c r="K1344" s="2">
        <v>25561.463175000001</v>
      </c>
      <c r="L1344" s="4">
        <f t="shared" si="20"/>
        <v>33485.51675925</v>
      </c>
      <c r="M1344" s="3">
        <v>2791.61290322581</v>
      </c>
      <c r="N1344" s="3">
        <v>1.92741935483871</v>
      </c>
    </row>
    <row r="1345" spans="1:14" x14ac:dyDescent="0.25">
      <c r="A1345" s="1" t="s">
        <v>431</v>
      </c>
      <c r="B1345" s="1" t="s">
        <v>4339</v>
      </c>
      <c r="C1345" s="1" t="s">
        <v>637</v>
      </c>
      <c r="D1345" s="1" t="s">
        <v>4340</v>
      </c>
      <c r="E1345" s="1" t="s">
        <v>4341</v>
      </c>
      <c r="F1345" s="1" t="s">
        <v>223</v>
      </c>
      <c r="G1345" s="1" t="s">
        <v>91</v>
      </c>
      <c r="H1345" s="2">
        <v>3143642.6077000001</v>
      </c>
      <c r="I1345" s="3">
        <v>12970741</v>
      </c>
      <c r="J1345" s="3">
        <v>971</v>
      </c>
      <c r="K1345" s="2">
        <v>25351.956513709702</v>
      </c>
      <c r="L1345" s="4">
        <f t="shared" si="20"/>
        <v>33211.063032959712</v>
      </c>
      <c r="M1345" s="3">
        <v>104602.75</v>
      </c>
      <c r="N1345" s="3">
        <v>7.8306451612903203</v>
      </c>
    </row>
    <row r="1346" spans="1:14" x14ac:dyDescent="0.25">
      <c r="A1346" s="1" t="s">
        <v>431</v>
      </c>
      <c r="B1346" s="1" t="s">
        <v>4342</v>
      </c>
      <c r="C1346" s="1" t="s">
        <v>170</v>
      </c>
      <c r="D1346" s="1" t="s">
        <v>4343</v>
      </c>
      <c r="E1346" s="1" t="s">
        <v>4344</v>
      </c>
      <c r="F1346" s="1" t="s">
        <v>19</v>
      </c>
      <c r="G1346" s="1" t="s">
        <v>29</v>
      </c>
      <c r="H1346" s="2">
        <v>3105019.5731000002</v>
      </c>
      <c r="I1346" s="3">
        <v>33310263</v>
      </c>
      <c r="J1346" s="3">
        <v>1636</v>
      </c>
      <c r="K1346" s="2">
        <v>25040.480428225801</v>
      </c>
      <c r="L1346" s="4">
        <f t="shared" si="20"/>
        <v>32803.029360975801</v>
      </c>
      <c r="M1346" s="3">
        <v>268631.15322580602</v>
      </c>
      <c r="N1346" s="3">
        <v>13.193548387096801</v>
      </c>
    </row>
    <row r="1347" spans="1:14" x14ac:dyDescent="0.25">
      <c r="A1347" s="1" t="s">
        <v>431</v>
      </c>
      <c r="B1347" s="1" t="s">
        <v>4345</v>
      </c>
      <c r="C1347" s="1" t="s">
        <v>37</v>
      </c>
      <c r="D1347" s="1" t="s">
        <v>4346</v>
      </c>
      <c r="E1347" s="1" t="s">
        <v>4347</v>
      </c>
      <c r="F1347" s="1" t="s">
        <v>19</v>
      </c>
      <c r="G1347" s="1" t="s">
        <v>268</v>
      </c>
      <c r="H1347" s="2">
        <v>3104363.4569999999</v>
      </c>
      <c r="I1347" s="3">
        <v>3953418</v>
      </c>
      <c r="J1347" s="3">
        <v>382</v>
      </c>
      <c r="K1347" s="2">
        <v>25035.189169354799</v>
      </c>
      <c r="L1347" s="4">
        <f t="shared" ref="L1347:L1410" si="21">K1347*1.31</f>
        <v>32796.097811854786</v>
      </c>
      <c r="M1347" s="3">
        <v>31882.403225806502</v>
      </c>
      <c r="N1347" s="3">
        <v>3.0806451612903198</v>
      </c>
    </row>
    <row r="1348" spans="1:14" x14ac:dyDescent="0.25">
      <c r="A1348" s="1" t="s">
        <v>14</v>
      </c>
      <c r="B1348" s="1" t="s">
        <v>4348</v>
      </c>
      <c r="C1348" s="1" t="s">
        <v>170</v>
      </c>
      <c r="D1348" s="1" t="s">
        <v>4349</v>
      </c>
      <c r="E1348" s="1" t="s">
        <v>4350</v>
      </c>
      <c r="F1348" s="1" t="s">
        <v>19</v>
      </c>
      <c r="G1348" s="1" t="s">
        <v>255</v>
      </c>
      <c r="H1348" s="2">
        <v>3103512.6030999999</v>
      </c>
      <c r="I1348" s="3">
        <v>5101536</v>
      </c>
      <c r="J1348" s="3">
        <v>214</v>
      </c>
      <c r="K1348" s="2">
        <v>25028.3274443548</v>
      </c>
      <c r="L1348" s="4">
        <f t="shared" si="21"/>
        <v>32787.108952104791</v>
      </c>
      <c r="M1348" s="3">
        <v>41141.419354838697</v>
      </c>
      <c r="N1348" s="3">
        <v>1.7258064516128999</v>
      </c>
    </row>
    <row r="1349" spans="1:14" x14ac:dyDescent="0.25">
      <c r="A1349" s="1" t="s">
        <v>431</v>
      </c>
      <c r="B1349" s="1" t="s">
        <v>4351</v>
      </c>
      <c r="C1349" s="1" t="s">
        <v>4352</v>
      </c>
      <c r="D1349" s="1" t="s">
        <v>4353</v>
      </c>
      <c r="E1349" s="1" t="s">
        <v>4354</v>
      </c>
      <c r="F1349" s="1" t="s">
        <v>558</v>
      </c>
      <c r="G1349" s="1" t="s">
        <v>268</v>
      </c>
      <c r="H1349" s="2">
        <v>3099736.3048999999</v>
      </c>
      <c r="I1349" s="3">
        <v>8430030</v>
      </c>
      <c r="J1349" s="3">
        <v>253</v>
      </c>
      <c r="K1349" s="2">
        <v>24997.873426612899</v>
      </c>
      <c r="L1349" s="4">
        <f t="shared" si="21"/>
        <v>32747.214188862901</v>
      </c>
      <c r="M1349" s="3">
        <v>67984.112903225803</v>
      </c>
      <c r="N1349" s="3">
        <v>2.0403225806451601</v>
      </c>
    </row>
    <row r="1350" spans="1:14" x14ac:dyDescent="0.25">
      <c r="A1350" s="1" t="s">
        <v>431</v>
      </c>
      <c r="B1350" s="1" t="s">
        <v>4355</v>
      </c>
      <c r="C1350" s="1" t="s">
        <v>471</v>
      </c>
      <c r="D1350" s="1" t="s">
        <v>4356</v>
      </c>
      <c r="E1350" s="1" t="s">
        <v>4357</v>
      </c>
      <c r="F1350" s="1" t="s">
        <v>19</v>
      </c>
      <c r="G1350" s="1" t="s">
        <v>165</v>
      </c>
      <c r="H1350" s="2">
        <v>3081182.0699</v>
      </c>
      <c r="I1350" s="3">
        <v>10124549</v>
      </c>
      <c r="J1350" s="3">
        <v>395</v>
      </c>
      <c r="K1350" s="2">
        <v>24848.2424991935</v>
      </c>
      <c r="L1350" s="4">
        <f t="shared" si="21"/>
        <v>32551.197673943487</v>
      </c>
      <c r="M1350" s="3">
        <v>81649.588709677395</v>
      </c>
      <c r="N1350" s="3">
        <v>3.1854838709677402</v>
      </c>
    </row>
    <row r="1351" spans="1:14" x14ac:dyDescent="0.25">
      <c r="A1351" s="1" t="s">
        <v>14</v>
      </c>
      <c r="B1351" s="1" t="s">
        <v>4358</v>
      </c>
      <c r="C1351" s="1" t="s">
        <v>4359</v>
      </c>
      <c r="D1351" s="1" t="s">
        <v>4360</v>
      </c>
      <c r="E1351" s="1" t="s">
        <v>4361</v>
      </c>
      <c r="F1351" s="1" t="s">
        <v>1204</v>
      </c>
      <c r="G1351" s="1" t="s">
        <v>72</v>
      </c>
      <c r="H1351" s="2">
        <v>3071769.1239</v>
      </c>
      <c r="I1351" s="3">
        <v>1954558</v>
      </c>
      <c r="J1351" s="3">
        <v>734</v>
      </c>
      <c r="K1351" s="2">
        <v>24772.331644354799</v>
      </c>
      <c r="L1351" s="4">
        <f t="shared" si="21"/>
        <v>32451.75445410479</v>
      </c>
      <c r="M1351" s="3">
        <v>15762.564516128999</v>
      </c>
      <c r="N1351" s="3">
        <v>5.9193548387096797</v>
      </c>
    </row>
    <row r="1352" spans="1:14" x14ac:dyDescent="0.25">
      <c r="A1352" s="1" t="s">
        <v>431</v>
      </c>
      <c r="B1352" s="1" t="s">
        <v>4362</v>
      </c>
      <c r="C1352" s="1" t="s">
        <v>98</v>
      </c>
      <c r="D1352" s="1" t="s">
        <v>4363</v>
      </c>
      <c r="E1352" s="1" t="s">
        <v>4364</v>
      </c>
      <c r="F1352" s="1" t="s">
        <v>19</v>
      </c>
      <c r="G1352" s="1" t="s">
        <v>148</v>
      </c>
      <c r="H1352" s="2">
        <v>3051701.1376</v>
      </c>
      <c r="I1352" s="3">
        <v>1580909</v>
      </c>
      <c r="J1352" s="3">
        <v>980</v>
      </c>
      <c r="K1352" s="2">
        <v>24610.4930451613</v>
      </c>
      <c r="L1352" s="4">
        <f t="shared" si="21"/>
        <v>32239.745889161306</v>
      </c>
      <c r="M1352" s="3">
        <v>12749.266129032299</v>
      </c>
      <c r="N1352" s="3">
        <v>7.9032258064516103</v>
      </c>
    </row>
    <row r="1353" spans="1:14" x14ac:dyDescent="0.25">
      <c r="A1353" s="1" t="s">
        <v>431</v>
      </c>
      <c r="B1353" s="1" t="s">
        <v>4365</v>
      </c>
      <c r="C1353" s="1" t="s">
        <v>471</v>
      </c>
      <c r="D1353" s="1" t="s">
        <v>4366</v>
      </c>
      <c r="E1353" s="1" t="s">
        <v>4367</v>
      </c>
      <c r="F1353" s="1" t="s">
        <v>19</v>
      </c>
      <c r="G1353" s="1" t="s">
        <v>205</v>
      </c>
      <c r="H1353" s="2">
        <v>3033049.1680999999</v>
      </c>
      <c r="I1353" s="3">
        <v>84032873</v>
      </c>
      <c r="J1353" s="3">
        <v>2030</v>
      </c>
      <c r="K1353" s="2">
        <v>24460.0739362903</v>
      </c>
      <c r="L1353" s="4">
        <f t="shared" si="21"/>
        <v>32042.696856540297</v>
      </c>
      <c r="M1353" s="3">
        <v>677684.45967741904</v>
      </c>
      <c r="N1353" s="3">
        <v>16.370967741935502</v>
      </c>
    </row>
    <row r="1354" spans="1:14" x14ac:dyDescent="0.25">
      <c r="A1354" s="1" t="s">
        <v>14</v>
      </c>
      <c r="B1354" s="1" t="s">
        <v>4368</v>
      </c>
      <c r="C1354" s="1" t="s">
        <v>4369</v>
      </c>
      <c r="D1354" s="1" t="s">
        <v>4370</v>
      </c>
      <c r="E1354" s="1" t="s">
        <v>4371</v>
      </c>
      <c r="F1354" s="1" t="s">
        <v>19</v>
      </c>
      <c r="G1354" s="1" t="s">
        <v>303</v>
      </c>
      <c r="H1354" s="2">
        <v>3024028.7332000001</v>
      </c>
      <c r="I1354" s="3">
        <v>1353623</v>
      </c>
      <c r="J1354" s="3">
        <v>754</v>
      </c>
      <c r="K1354" s="2">
        <v>24387.328493548401</v>
      </c>
      <c r="L1354" s="4">
        <f t="shared" si="21"/>
        <v>31947.400326548406</v>
      </c>
      <c r="M1354" s="3">
        <v>10916.314516128999</v>
      </c>
      <c r="N1354" s="3">
        <v>6.0806451612903203</v>
      </c>
    </row>
    <row r="1355" spans="1:14" x14ac:dyDescent="0.25">
      <c r="A1355" s="1" t="s">
        <v>431</v>
      </c>
      <c r="B1355" s="1" t="s">
        <v>4372</v>
      </c>
      <c r="C1355" s="1" t="s">
        <v>244</v>
      </c>
      <c r="D1355" s="1" t="s">
        <v>4373</v>
      </c>
      <c r="E1355" s="1" t="s">
        <v>4374</v>
      </c>
      <c r="F1355" s="1" t="s">
        <v>19</v>
      </c>
      <c r="G1355" s="1" t="s">
        <v>255</v>
      </c>
      <c r="H1355" s="2">
        <v>3023498.784</v>
      </c>
      <c r="I1355" s="3">
        <v>48908286</v>
      </c>
      <c r="J1355" s="3">
        <v>540</v>
      </c>
      <c r="K1355" s="2">
        <v>24383.054709677399</v>
      </c>
      <c r="L1355" s="4">
        <f t="shared" si="21"/>
        <v>31941.801669677396</v>
      </c>
      <c r="M1355" s="3">
        <v>394421.66129032301</v>
      </c>
      <c r="N1355" s="3">
        <v>4.3548387096774199</v>
      </c>
    </row>
    <row r="1356" spans="1:14" x14ac:dyDescent="0.25">
      <c r="A1356" s="1" t="s">
        <v>14</v>
      </c>
      <c r="B1356" s="1" t="s">
        <v>4375</v>
      </c>
      <c r="C1356" s="1" t="s">
        <v>154</v>
      </c>
      <c r="D1356" s="1" t="s">
        <v>4376</v>
      </c>
      <c r="E1356" s="1" t="s">
        <v>4377</v>
      </c>
      <c r="F1356" s="1" t="s">
        <v>19</v>
      </c>
      <c r="G1356" s="1" t="s">
        <v>182</v>
      </c>
      <c r="H1356" s="2">
        <v>3015598.1329000001</v>
      </c>
      <c r="I1356" s="3">
        <v>286613572</v>
      </c>
      <c r="J1356" s="3">
        <v>3252</v>
      </c>
      <c r="K1356" s="2">
        <v>24319.339781451599</v>
      </c>
      <c r="L1356" s="4">
        <f t="shared" si="21"/>
        <v>31858.335113701596</v>
      </c>
      <c r="M1356" s="3">
        <v>2311399.77419355</v>
      </c>
      <c r="N1356" s="3">
        <v>26.2258064516129</v>
      </c>
    </row>
    <row r="1357" spans="1:14" x14ac:dyDescent="0.25">
      <c r="A1357" s="1" t="s">
        <v>431</v>
      </c>
      <c r="B1357" s="1" t="s">
        <v>4378</v>
      </c>
      <c r="C1357" s="1" t="s">
        <v>170</v>
      </c>
      <c r="D1357" s="1" t="s">
        <v>4379</v>
      </c>
      <c r="E1357" s="1" t="s">
        <v>4380</v>
      </c>
      <c r="F1357" s="1" t="s">
        <v>19</v>
      </c>
      <c r="G1357" s="1" t="s">
        <v>251</v>
      </c>
      <c r="H1357" s="2">
        <v>3002463.7878999999</v>
      </c>
      <c r="I1357" s="3">
        <v>61337771</v>
      </c>
      <c r="J1357" s="3">
        <v>1448</v>
      </c>
      <c r="K1357" s="2">
        <v>24213.417644354799</v>
      </c>
      <c r="L1357" s="4">
        <f t="shared" si="21"/>
        <v>31719.577114104788</v>
      </c>
      <c r="M1357" s="3">
        <v>494659.44354838697</v>
      </c>
      <c r="N1357" s="3">
        <v>11.677419354838699</v>
      </c>
    </row>
    <row r="1358" spans="1:14" x14ac:dyDescent="0.25">
      <c r="A1358" s="1" t="s">
        <v>14</v>
      </c>
      <c r="B1358" s="1" t="s">
        <v>3074</v>
      </c>
      <c r="C1358" s="1" t="s">
        <v>4381</v>
      </c>
      <c r="D1358" s="1" t="s">
        <v>4382</v>
      </c>
      <c r="E1358" s="1" t="s">
        <v>4383</v>
      </c>
      <c r="F1358" s="1" t="s">
        <v>19</v>
      </c>
      <c r="G1358" s="1"/>
      <c r="H1358" s="2">
        <v>2997926.8369</v>
      </c>
      <c r="I1358" s="3">
        <v>2520905</v>
      </c>
      <c r="J1358" s="3">
        <v>167</v>
      </c>
      <c r="K1358" s="2">
        <v>24176.8293298387</v>
      </c>
      <c r="L1358" s="4">
        <f t="shared" si="21"/>
        <v>31671.646422088699</v>
      </c>
      <c r="M1358" s="3">
        <v>20329.879032258101</v>
      </c>
      <c r="N1358" s="3">
        <v>1.3467741935483899</v>
      </c>
    </row>
    <row r="1359" spans="1:14" x14ac:dyDescent="0.25">
      <c r="A1359" s="1" t="s">
        <v>431</v>
      </c>
      <c r="B1359" s="1" t="s">
        <v>4384</v>
      </c>
      <c r="C1359" s="1" t="s">
        <v>37</v>
      </c>
      <c r="D1359" s="1" t="s">
        <v>4385</v>
      </c>
      <c r="E1359" s="1" t="s">
        <v>4386</v>
      </c>
      <c r="F1359" s="1" t="s">
        <v>19</v>
      </c>
      <c r="G1359" s="1" t="s">
        <v>268</v>
      </c>
      <c r="H1359" s="2">
        <v>2996520.3528</v>
      </c>
      <c r="I1359" s="3">
        <v>4075284</v>
      </c>
      <c r="J1359" s="3">
        <v>781</v>
      </c>
      <c r="K1359" s="2">
        <v>24165.486716128999</v>
      </c>
      <c r="L1359" s="4">
        <f t="shared" si="21"/>
        <v>31656.787598128991</v>
      </c>
      <c r="M1359" s="3">
        <v>32865.193548387098</v>
      </c>
      <c r="N1359" s="3">
        <v>6.2983870967741904</v>
      </c>
    </row>
    <row r="1360" spans="1:14" x14ac:dyDescent="0.25">
      <c r="A1360" s="1" t="s">
        <v>14</v>
      </c>
      <c r="B1360" s="1" t="s">
        <v>4387</v>
      </c>
      <c r="C1360" s="1" t="s">
        <v>574</v>
      </c>
      <c r="D1360" s="1" t="s">
        <v>4388</v>
      </c>
      <c r="E1360" s="1" t="s">
        <v>4389</v>
      </c>
      <c r="F1360" s="1" t="s">
        <v>19</v>
      </c>
      <c r="G1360" s="1" t="s">
        <v>255</v>
      </c>
      <c r="H1360" s="2">
        <v>2961488.662</v>
      </c>
      <c r="I1360" s="3">
        <v>5335717</v>
      </c>
      <c r="J1360" s="3">
        <v>74</v>
      </c>
      <c r="K1360" s="2">
        <v>23882.973080645199</v>
      </c>
      <c r="L1360" s="4">
        <f t="shared" si="21"/>
        <v>31286.694735645211</v>
      </c>
      <c r="M1360" s="3">
        <v>43029.975806451599</v>
      </c>
      <c r="N1360" s="3">
        <v>0.59677419354838701</v>
      </c>
    </row>
    <row r="1361" spans="1:14" x14ac:dyDescent="0.25">
      <c r="A1361" s="1" t="s">
        <v>431</v>
      </c>
      <c r="B1361" s="1" t="s">
        <v>4390</v>
      </c>
      <c r="C1361" s="1" t="s">
        <v>633</v>
      </c>
      <c r="D1361" s="1" t="s">
        <v>4391</v>
      </c>
      <c r="E1361" s="1" t="s">
        <v>4392</v>
      </c>
      <c r="F1361" s="1" t="s">
        <v>19</v>
      </c>
      <c r="G1361" s="1" t="s">
        <v>20</v>
      </c>
      <c r="H1361" s="2">
        <v>2943653.3349000001</v>
      </c>
      <c r="I1361" s="3">
        <v>83220931</v>
      </c>
      <c r="J1361" s="3">
        <v>1267</v>
      </c>
      <c r="K1361" s="2">
        <v>23739.139797580599</v>
      </c>
      <c r="L1361" s="4">
        <f t="shared" si="21"/>
        <v>31098.273134830586</v>
      </c>
      <c r="M1361" s="3">
        <v>671136.54032258096</v>
      </c>
      <c r="N1361" s="3">
        <v>10.2177419354839</v>
      </c>
    </row>
    <row r="1362" spans="1:14" x14ac:dyDescent="0.25">
      <c r="A1362" s="1" t="s">
        <v>14</v>
      </c>
      <c r="B1362" s="1" t="s">
        <v>4393</v>
      </c>
      <c r="C1362" s="1" t="s">
        <v>170</v>
      </c>
      <c r="D1362" s="1" t="s">
        <v>4394</v>
      </c>
      <c r="E1362" s="1" t="s">
        <v>4395</v>
      </c>
      <c r="F1362" s="1" t="s">
        <v>19</v>
      </c>
      <c r="G1362" s="1" t="s">
        <v>255</v>
      </c>
      <c r="H1362" s="2">
        <v>2943084.7601999999</v>
      </c>
      <c r="I1362" s="3">
        <v>9437288</v>
      </c>
      <c r="J1362" s="3">
        <v>192</v>
      </c>
      <c r="K1362" s="2">
        <v>23734.554517741901</v>
      </c>
      <c r="L1362" s="4">
        <f t="shared" si="21"/>
        <v>31092.266418241892</v>
      </c>
      <c r="M1362" s="3">
        <v>76107.161290322605</v>
      </c>
      <c r="N1362" s="3">
        <v>1.54838709677419</v>
      </c>
    </row>
    <row r="1363" spans="1:14" x14ac:dyDescent="0.25">
      <c r="A1363" s="1" t="s">
        <v>14</v>
      </c>
      <c r="B1363" s="1" t="s">
        <v>3292</v>
      </c>
      <c r="C1363" s="1" t="s">
        <v>1360</v>
      </c>
      <c r="D1363" s="1" t="s">
        <v>4396</v>
      </c>
      <c r="E1363" s="1" t="s">
        <v>4397</v>
      </c>
      <c r="F1363" s="1" t="s">
        <v>478</v>
      </c>
      <c r="G1363" s="1" t="s">
        <v>255</v>
      </c>
      <c r="H1363" s="2">
        <v>2941481.2738000001</v>
      </c>
      <c r="I1363" s="3">
        <v>1630979</v>
      </c>
      <c r="J1363" s="3">
        <v>303</v>
      </c>
      <c r="K1363" s="2">
        <v>23721.623175806399</v>
      </c>
      <c r="L1363" s="4">
        <f t="shared" si="21"/>
        <v>31075.326360306382</v>
      </c>
      <c r="M1363" s="3">
        <v>13153.0564516129</v>
      </c>
      <c r="N1363" s="3">
        <v>2.44354838709677</v>
      </c>
    </row>
    <row r="1364" spans="1:14" x14ac:dyDescent="0.25">
      <c r="A1364" s="1" t="s">
        <v>431</v>
      </c>
      <c r="B1364" s="1" t="s">
        <v>4398</v>
      </c>
      <c r="C1364" s="1" t="s">
        <v>154</v>
      </c>
      <c r="D1364" s="1" t="s">
        <v>4399</v>
      </c>
      <c r="E1364" s="1" t="s">
        <v>4400</v>
      </c>
      <c r="F1364" s="1" t="s">
        <v>19</v>
      </c>
      <c r="G1364" s="1" t="s">
        <v>35</v>
      </c>
      <c r="H1364" s="2">
        <v>2933068.8144</v>
      </c>
      <c r="I1364" s="3">
        <v>37978298</v>
      </c>
      <c r="J1364" s="3">
        <v>3214</v>
      </c>
      <c r="K1364" s="2">
        <v>23653.780761290302</v>
      </c>
      <c r="L1364" s="4">
        <f t="shared" si="21"/>
        <v>30986.452797290298</v>
      </c>
      <c r="M1364" s="3">
        <v>306276.59677419398</v>
      </c>
      <c r="N1364" s="3">
        <v>25.919354838709701</v>
      </c>
    </row>
    <row r="1365" spans="1:14" x14ac:dyDescent="0.25">
      <c r="A1365" s="1" t="s">
        <v>14</v>
      </c>
      <c r="B1365" s="1" t="s">
        <v>4401</v>
      </c>
      <c r="C1365" s="1" t="s">
        <v>637</v>
      </c>
      <c r="D1365" s="1" t="s">
        <v>4402</v>
      </c>
      <c r="E1365" s="1" t="s">
        <v>4403</v>
      </c>
      <c r="F1365" s="1" t="s">
        <v>622</v>
      </c>
      <c r="G1365" s="1" t="s">
        <v>255</v>
      </c>
      <c r="H1365" s="2">
        <v>2879593.8659999999</v>
      </c>
      <c r="I1365" s="3">
        <v>3361056</v>
      </c>
      <c r="J1365" s="3">
        <v>281</v>
      </c>
      <c r="K1365" s="2">
        <v>23222.531177419402</v>
      </c>
      <c r="L1365" s="4">
        <f t="shared" si="21"/>
        <v>30421.515842419416</v>
      </c>
      <c r="M1365" s="3">
        <v>27105.2903225806</v>
      </c>
      <c r="N1365" s="3">
        <v>2.2661290322580601</v>
      </c>
    </row>
    <row r="1366" spans="1:14" x14ac:dyDescent="0.25">
      <c r="A1366" s="1" t="s">
        <v>14</v>
      </c>
      <c r="B1366" s="1" t="s">
        <v>4404</v>
      </c>
      <c r="C1366" s="1" t="s">
        <v>4405</v>
      </c>
      <c r="D1366" s="1" t="s">
        <v>4406</v>
      </c>
      <c r="E1366" s="1" t="s">
        <v>4407</v>
      </c>
      <c r="F1366" s="1" t="s">
        <v>622</v>
      </c>
      <c r="G1366" s="1" t="s">
        <v>255</v>
      </c>
      <c r="H1366" s="2">
        <v>2871893.9040000001</v>
      </c>
      <c r="I1366" s="3">
        <v>148906</v>
      </c>
      <c r="J1366" s="3">
        <v>101</v>
      </c>
      <c r="K1366" s="2">
        <v>23160.4347096774</v>
      </c>
      <c r="L1366" s="4">
        <f t="shared" si="21"/>
        <v>30340.169469677396</v>
      </c>
      <c r="M1366" s="3">
        <v>1200.8548387096801</v>
      </c>
      <c r="N1366" s="3">
        <v>0.81451612903225801</v>
      </c>
    </row>
    <row r="1367" spans="1:14" x14ac:dyDescent="0.25">
      <c r="A1367" s="1" t="s">
        <v>431</v>
      </c>
      <c r="B1367" s="1" t="s">
        <v>4408</v>
      </c>
      <c r="C1367" s="1" t="s">
        <v>4409</v>
      </c>
      <c r="D1367" s="1" t="s">
        <v>4410</v>
      </c>
      <c r="E1367" s="1" t="s">
        <v>4411</v>
      </c>
      <c r="F1367" s="1" t="s">
        <v>478</v>
      </c>
      <c r="G1367" s="1" t="s">
        <v>356</v>
      </c>
      <c r="H1367" s="2">
        <v>2866684.3999000001</v>
      </c>
      <c r="I1367" s="3">
        <v>47744271</v>
      </c>
      <c r="J1367" s="3">
        <v>1114</v>
      </c>
      <c r="K1367" s="2">
        <v>23118.422579838701</v>
      </c>
      <c r="L1367" s="4">
        <f t="shared" si="21"/>
        <v>30285.133579588699</v>
      </c>
      <c r="M1367" s="3">
        <v>385034.44354838697</v>
      </c>
      <c r="N1367" s="3">
        <v>8.9838709677419395</v>
      </c>
    </row>
    <row r="1368" spans="1:14" x14ac:dyDescent="0.25">
      <c r="A1368" s="1" t="s">
        <v>431</v>
      </c>
      <c r="B1368" s="1" t="s">
        <v>4412</v>
      </c>
      <c r="C1368" s="1" t="s">
        <v>4413</v>
      </c>
      <c r="D1368" s="1" t="s">
        <v>4414</v>
      </c>
      <c r="E1368" s="1" t="s">
        <v>4415</v>
      </c>
      <c r="F1368" s="1" t="s">
        <v>19</v>
      </c>
      <c r="G1368" s="1" t="s">
        <v>20</v>
      </c>
      <c r="H1368" s="2">
        <v>2865913.2253</v>
      </c>
      <c r="I1368" s="3">
        <v>219435641</v>
      </c>
      <c r="J1368" s="3">
        <v>1634</v>
      </c>
      <c r="K1368" s="2">
        <v>23112.203429838701</v>
      </c>
      <c r="L1368" s="4">
        <f t="shared" si="21"/>
        <v>30276.986493088698</v>
      </c>
      <c r="M1368" s="3">
        <v>1769642.2661290299</v>
      </c>
      <c r="N1368" s="3">
        <v>13.177419354838699</v>
      </c>
    </row>
    <row r="1369" spans="1:14" x14ac:dyDescent="0.25">
      <c r="A1369" s="1" t="s">
        <v>14</v>
      </c>
      <c r="B1369" s="1" t="s">
        <v>4416</v>
      </c>
      <c r="C1369" s="1" t="s">
        <v>4417</v>
      </c>
      <c r="D1369" s="1" t="s">
        <v>4418</v>
      </c>
      <c r="E1369" s="1" t="s">
        <v>4419</v>
      </c>
      <c r="F1369" s="1" t="s">
        <v>19</v>
      </c>
      <c r="G1369" s="1" t="s">
        <v>49</v>
      </c>
      <c r="H1369" s="2">
        <v>2855017</v>
      </c>
      <c r="I1369" s="3">
        <v>23745</v>
      </c>
      <c r="J1369" s="3">
        <v>33</v>
      </c>
      <c r="K1369" s="2">
        <v>23024.330645161299</v>
      </c>
      <c r="L1369" s="4">
        <f t="shared" si="21"/>
        <v>30161.873145161302</v>
      </c>
      <c r="M1369" s="3">
        <v>191.491935483871</v>
      </c>
      <c r="N1369" s="3">
        <v>0.266129032258065</v>
      </c>
    </row>
    <row r="1370" spans="1:14" x14ac:dyDescent="0.25">
      <c r="A1370" s="1" t="s">
        <v>14</v>
      </c>
      <c r="B1370" s="1" t="s">
        <v>4420</v>
      </c>
      <c r="C1370" s="1" t="s">
        <v>60</v>
      </c>
      <c r="D1370" s="1" t="s">
        <v>4421</v>
      </c>
      <c r="E1370" s="1" t="s">
        <v>4422</v>
      </c>
      <c r="F1370" s="1" t="s">
        <v>19</v>
      </c>
      <c r="G1370" s="1" t="s">
        <v>227</v>
      </c>
      <c r="H1370" s="2">
        <v>2834932.7404</v>
      </c>
      <c r="I1370" s="3">
        <v>1997022</v>
      </c>
      <c r="J1370" s="3">
        <v>773</v>
      </c>
      <c r="K1370" s="2">
        <v>22862.360809677401</v>
      </c>
      <c r="L1370" s="4">
        <f t="shared" si="21"/>
        <v>29949.692660677396</v>
      </c>
      <c r="M1370" s="3">
        <v>16105.016129032299</v>
      </c>
      <c r="N1370" s="3">
        <v>6.2338709677419404</v>
      </c>
    </row>
    <row r="1371" spans="1:14" x14ac:dyDescent="0.25">
      <c r="A1371" s="1" t="s">
        <v>431</v>
      </c>
      <c r="B1371" s="1" t="s">
        <v>4423</v>
      </c>
      <c r="C1371" s="1" t="s">
        <v>510</v>
      </c>
      <c r="D1371" s="1" t="s">
        <v>4424</v>
      </c>
      <c r="E1371" s="1" t="s">
        <v>4425</v>
      </c>
      <c r="F1371" s="1" t="s">
        <v>19</v>
      </c>
      <c r="G1371" s="1" t="s">
        <v>268</v>
      </c>
      <c r="H1371" s="2">
        <v>2833505.4840000002</v>
      </c>
      <c r="I1371" s="3">
        <v>6788389</v>
      </c>
      <c r="J1371" s="3">
        <v>562</v>
      </c>
      <c r="K1371" s="2">
        <v>22850.850677419399</v>
      </c>
      <c r="L1371" s="4">
        <f t="shared" si="21"/>
        <v>29934.614387419413</v>
      </c>
      <c r="M1371" s="3">
        <v>54745.072580645203</v>
      </c>
      <c r="N1371" s="3">
        <v>4.5322580645161299</v>
      </c>
    </row>
    <row r="1372" spans="1:14" x14ac:dyDescent="0.25">
      <c r="A1372" s="1" t="s">
        <v>14</v>
      </c>
      <c r="B1372" s="1" t="s">
        <v>4426</v>
      </c>
      <c r="C1372" s="1" t="s">
        <v>37</v>
      </c>
      <c r="D1372" s="1" t="s">
        <v>4427</v>
      </c>
      <c r="E1372" s="1" t="s">
        <v>4428</v>
      </c>
      <c r="F1372" s="1" t="s">
        <v>19</v>
      </c>
      <c r="G1372" s="1" t="s">
        <v>255</v>
      </c>
      <c r="H1372" s="2">
        <v>2831453.3966000001</v>
      </c>
      <c r="I1372" s="3">
        <v>3586852</v>
      </c>
      <c r="J1372" s="3">
        <v>123</v>
      </c>
      <c r="K1372" s="2">
        <v>22834.3015854839</v>
      </c>
      <c r="L1372" s="4">
        <f t="shared" si="21"/>
        <v>29912.935076983911</v>
      </c>
      <c r="M1372" s="3">
        <v>28926.225806451599</v>
      </c>
      <c r="N1372" s="3">
        <v>0.99193548387096797</v>
      </c>
    </row>
    <row r="1373" spans="1:14" x14ac:dyDescent="0.25">
      <c r="A1373" s="1" t="s">
        <v>14</v>
      </c>
      <c r="B1373" s="1" t="s">
        <v>4429</v>
      </c>
      <c r="C1373" s="1" t="s">
        <v>637</v>
      </c>
      <c r="D1373" s="1" t="s">
        <v>4430</v>
      </c>
      <c r="E1373" s="1" t="s">
        <v>4431</v>
      </c>
      <c r="F1373" s="1" t="s">
        <v>622</v>
      </c>
      <c r="G1373" s="1" t="s">
        <v>255</v>
      </c>
      <c r="H1373" s="2">
        <v>2826479.8106999998</v>
      </c>
      <c r="I1373" s="3">
        <v>5951501</v>
      </c>
      <c r="J1373" s="3">
        <v>589</v>
      </c>
      <c r="K1373" s="2">
        <v>22794.192021774201</v>
      </c>
      <c r="L1373" s="4">
        <f t="shared" si="21"/>
        <v>29860.391548524203</v>
      </c>
      <c r="M1373" s="3">
        <v>47995.975806451599</v>
      </c>
      <c r="N1373" s="3">
        <v>4.75</v>
      </c>
    </row>
    <row r="1374" spans="1:14" x14ac:dyDescent="0.25">
      <c r="A1374" s="1" t="s">
        <v>431</v>
      </c>
      <c r="B1374" s="1" t="s">
        <v>4432</v>
      </c>
      <c r="C1374" s="1" t="s">
        <v>170</v>
      </c>
      <c r="D1374" s="1" t="s">
        <v>4433</v>
      </c>
      <c r="E1374" s="1" t="s">
        <v>4434</v>
      </c>
      <c r="F1374" s="1" t="s">
        <v>19</v>
      </c>
      <c r="G1374" s="1" t="s">
        <v>83</v>
      </c>
      <c r="H1374" s="2">
        <v>2820263.4134999998</v>
      </c>
      <c r="I1374" s="3">
        <v>2383346</v>
      </c>
      <c r="J1374" s="3">
        <v>414</v>
      </c>
      <c r="K1374" s="2">
        <v>22744.059786290301</v>
      </c>
      <c r="L1374" s="4">
        <f t="shared" si="21"/>
        <v>29794.718320040298</v>
      </c>
      <c r="M1374" s="3">
        <v>19220.532258064501</v>
      </c>
      <c r="N1374" s="3">
        <v>3.3387096774193501</v>
      </c>
    </row>
    <row r="1375" spans="1:14" x14ac:dyDescent="0.25">
      <c r="A1375" s="1" t="s">
        <v>14</v>
      </c>
      <c r="B1375" s="1" t="s">
        <v>4435</v>
      </c>
      <c r="C1375" s="1" t="s">
        <v>130</v>
      </c>
      <c r="D1375" s="1" t="s">
        <v>4436</v>
      </c>
      <c r="E1375" s="1" t="s">
        <v>4437</v>
      </c>
      <c r="F1375" s="1" t="s">
        <v>133</v>
      </c>
      <c r="G1375" s="1" t="s">
        <v>356</v>
      </c>
      <c r="H1375" s="2">
        <v>2816459.8731999998</v>
      </c>
      <c r="I1375" s="3">
        <v>14032375</v>
      </c>
      <c r="J1375" s="3">
        <v>1284</v>
      </c>
      <c r="K1375" s="2">
        <v>22713.386074193499</v>
      </c>
      <c r="L1375" s="4">
        <f t="shared" si="21"/>
        <v>29754.535757193484</v>
      </c>
      <c r="M1375" s="3">
        <v>113164.314516129</v>
      </c>
      <c r="N1375" s="3">
        <v>10.3548387096774</v>
      </c>
    </row>
    <row r="1376" spans="1:14" x14ac:dyDescent="0.25">
      <c r="A1376" s="1" t="s">
        <v>14</v>
      </c>
      <c r="B1376" s="1" t="s">
        <v>4438</v>
      </c>
      <c r="C1376" s="1" t="s">
        <v>170</v>
      </c>
      <c r="D1376" s="1" t="s">
        <v>4439</v>
      </c>
      <c r="E1376" s="1" t="s">
        <v>4440</v>
      </c>
      <c r="F1376" s="1" t="s">
        <v>19</v>
      </c>
      <c r="G1376" s="1" t="s">
        <v>255</v>
      </c>
      <c r="H1376" s="2">
        <v>2815667.7102999999</v>
      </c>
      <c r="I1376" s="3">
        <v>4770944</v>
      </c>
      <c r="J1376" s="3">
        <v>215</v>
      </c>
      <c r="K1376" s="2">
        <v>22706.997663709699</v>
      </c>
      <c r="L1376" s="4">
        <f t="shared" si="21"/>
        <v>29746.166939459708</v>
      </c>
      <c r="M1376" s="3">
        <v>38475.354838709703</v>
      </c>
      <c r="N1376" s="3">
        <v>1.7338709677419399</v>
      </c>
    </row>
    <row r="1377" spans="1:14" x14ac:dyDescent="0.25">
      <c r="A1377" s="1" t="s">
        <v>14</v>
      </c>
      <c r="B1377" s="1" t="s">
        <v>4441</v>
      </c>
      <c r="C1377" s="1" t="s">
        <v>170</v>
      </c>
      <c r="D1377" s="1" t="s">
        <v>4442</v>
      </c>
      <c r="E1377" s="1" t="s">
        <v>4443</v>
      </c>
      <c r="F1377" s="1" t="s">
        <v>19</v>
      </c>
      <c r="G1377" s="1" t="s">
        <v>255</v>
      </c>
      <c r="H1377" s="2">
        <v>2796988.8576000002</v>
      </c>
      <c r="I1377" s="3">
        <v>3166930</v>
      </c>
      <c r="J1377" s="3">
        <v>412</v>
      </c>
      <c r="K1377" s="2">
        <v>22556.361754838701</v>
      </c>
      <c r="L1377" s="4">
        <f t="shared" si="21"/>
        <v>29548.8338988387</v>
      </c>
      <c r="M1377" s="3">
        <v>25539.7580645161</v>
      </c>
      <c r="N1377" s="3">
        <v>3.32258064516129</v>
      </c>
    </row>
    <row r="1378" spans="1:14" x14ac:dyDescent="0.25">
      <c r="A1378" s="1" t="s">
        <v>431</v>
      </c>
      <c r="B1378" s="1" t="s">
        <v>4444</v>
      </c>
      <c r="C1378" s="1" t="s">
        <v>244</v>
      </c>
      <c r="D1378" s="1" t="s">
        <v>4445</v>
      </c>
      <c r="E1378" s="1" t="s">
        <v>4446</v>
      </c>
      <c r="F1378" s="1" t="s">
        <v>19</v>
      </c>
      <c r="G1378" s="1" t="s">
        <v>35</v>
      </c>
      <c r="H1378" s="2">
        <v>2792369.8292999999</v>
      </c>
      <c r="I1378" s="3">
        <v>247540309</v>
      </c>
      <c r="J1378" s="3">
        <v>1320</v>
      </c>
      <c r="K1378" s="2">
        <v>22519.111526612902</v>
      </c>
      <c r="L1378" s="4">
        <f t="shared" si="21"/>
        <v>29500.036099862904</v>
      </c>
      <c r="M1378" s="3">
        <v>1996292.8145161299</v>
      </c>
      <c r="N1378" s="3">
        <v>10.6451612903226</v>
      </c>
    </row>
    <row r="1379" spans="1:14" x14ac:dyDescent="0.25">
      <c r="A1379" s="1" t="s">
        <v>431</v>
      </c>
      <c r="B1379" s="1" t="s">
        <v>4447</v>
      </c>
      <c r="C1379" s="1" t="s">
        <v>244</v>
      </c>
      <c r="D1379" s="1" t="s">
        <v>4448</v>
      </c>
      <c r="E1379" s="1" t="s">
        <v>4449</v>
      </c>
      <c r="F1379" s="1" t="s">
        <v>19</v>
      </c>
      <c r="G1379" s="1" t="s">
        <v>20</v>
      </c>
      <c r="H1379" s="2">
        <v>2775116.07</v>
      </c>
      <c r="I1379" s="3">
        <v>1817589765</v>
      </c>
      <c r="J1379" s="3">
        <v>1604</v>
      </c>
      <c r="K1379" s="2">
        <v>22379.968306451599</v>
      </c>
      <c r="L1379" s="4">
        <f t="shared" si="21"/>
        <v>29317.758481451598</v>
      </c>
      <c r="M1379" s="3">
        <v>14657981.975806501</v>
      </c>
      <c r="N1379" s="3">
        <v>12.935483870967699</v>
      </c>
    </row>
    <row r="1380" spans="1:14" x14ac:dyDescent="0.25">
      <c r="A1380" s="1" t="s">
        <v>431</v>
      </c>
      <c r="B1380" s="1" t="s">
        <v>4450</v>
      </c>
      <c r="C1380" s="1" t="s">
        <v>60</v>
      </c>
      <c r="D1380" s="1" t="s">
        <v>4451</v>
      </c>
      <c r="E1380" s="1" t="s">
        <v>4452</v>
      </c>
      <c r="F1380" s="1" t="s">
        <v>19</v>
      </c>
      <c r="G1380" s="1" t="s">
        <v>139</v>
      </c>
      <c r="H1380" s="2">
        <v>2765678.4992</v>
      </c>
      <c r="I1380" s="3">
        <v>6413478</v>
      </c>
      <c r="J1380" s="3">
        <v>374</v>
      </c>
      <c r="K1380" s="2">
        <v>22303.8588645161</v>
      </c>
      <c r="L1380" s="4">
        <f t="shared" si="21"/>
        <v>29218.055112516093</v>
      </c>
      <c r="M1380" s="3">
        <v>51721.596774193502</v>
      </c>
      <c r="N1380" s="3">
        <v>3.0161290322580601</v>
      </c>
    </row>
    <row r="1381" spans="1:14" x14ac:dyDescent="0.25">
      <c r="A1381" s="1" t="s">
        <v>14</v>
      </c>
      <c r="B1381" s="1" t="s">
        <v>4453</v>
      </c>
      <c r="C1381" s="1" t="s">
        <v>244</v>
      </c>
      <c r="D1381" s="1" t="s">
        <v>4454</v>
      </c>
      <c r="E1381" s="1" t="s">
        <v>4455</v>
      </c>
      <c r="F1381" s="1" t="s">
        <v>19</v>
      </c>
      <c r="G1381" s="1" t="s">
        <v>35</v>
      </c>
      <c r="H1381" s="2">
        <v>2764169.5271000001</v>
      </c>
      <c r="I1381" s="3">
        <v>221086019</v>
      </c>
      <c r="J1381" s="3">
        <v>1309</v>
      </c>
      <c r="K1381" s="2">
        <v>22291.689734677399</v>
      </c>
      <c r="L1381" s="4">
        <f t="shared" si="21"/>
        <v>29202.113552427392</v>
      </c>
      <c r="M1381" s="3">
        <v>1782951.7661290299</v>
      </c>
      <c r="N1381" s="3">
        <v>10.556451612903199</v>
      </c>
    </row>
    <row r="1382" spans="1:14" x14ac:dyDescent="0.25">
      <c r="A1382" s="1" t="s">
        <v>14</v>
      </c>
      <c r="B1382" s="1" t="s">
        <v>4456</v>
      </c>
      <c r="C1382" s="1" t="s">
        <v>4457</v>
      </c>
      <c r="D1382" s="1" t="s">
        <v>4458</v>
      </c>
      <c r="E1382" s="1" t="s">
        <v>4459</v>
      </c>
      <c r="F1382" s="1" t="s">
        <v>1029</v>
      </c>
      <c r="G1382" s="1" t="s">
        <v>182</v>
      </c>
      <c r="H1382" s="2">
        <v>2756282.0695000002</v>
      </c>
      <c r="I1382" s="3">
        <v>7915859</v>
      </c>
      <c r="J1382" s="3">
        <v>289</v>
      </c>
      <c r="K1382" s="2">
        <v>22228.081205645201</v>
      </c>
      <c r="L1382" s="4">
        <f t="shared" si="21"/>
        <v>29118.786379395216</v>
      </c>
      <c r="M1382" s="3">
        <v>63837.572580645203</v>
      </c>
      <c r="N1382" s="3">
        <v>2.3306451612903198</v>
      </c>
    </row>
    <row r="1383" spans="1:14" x14ac:dyDescent="0.25">
      <c r="A1383" s="1" t="s">
        <v>431</v>
      </c>
      <c r="B1383" s="1" t="s">
        <v>4460</v>
      </c>
      <c r="C1383" s="1" t="s">
        <v>170</v>
      </c>
      <c r="D1383" s="1" t="s">
        <v>4461</v>
      </c>
      <c r="E1383" s="1" t="s">
        <v>4462</v>
      </c>
      <c r="F1383" s="1" t="s">
        <v>622</v>
      </c>
      <c r="G1383" s="1" t="s">
        <v>255</v>
      </c>
      <c r="H1383" s="2">
        <v>2751134.1253999998</v>
      </c>
      <c r="I1383" s="3">
        <v>137627552</v>
      </c>
      <c r="J1383" s="3">
        <v>1490</v>
      </c>
      <c r="K1383" s="2">
        <v>22186.5655274194</v>
      </c>
      <c r="L1383" s="4">
        <f t="shared" si="21"/>
        <v>29064.400840919414</v>
      </c>
      <c r="M1383" s="3">
        <v>1109899.6129032299</v>
      </c>
      <c r="N1383" s="3">
        <v>12.0161290322581</v>
      </c>
    </row>
    <row r="1384" spans="1:14" x14ac:dyDescent="0.25">
      <c r="A1384" s="1" t="s">
        <v>431</v>
      </c>
      <c r="B1384" s="1" t="s">
        <v>4463</v>
      </c>
      <c r="C1384" s="1" t="s">
        <v>826</v>
      </c>
      <c r="D1384" s="1" t="s">
        <v>4464</v>
      </c>
      <c r="E1384" s="1" t="s">
        <v>4465</v>
      </c>
      <c r="F1384" s="1" t="s">
        <v>19</v>
      </c>
      <c r="G1384" s="1" t="s">
        <v>356</v>
      </c>
      <c r="H1384" s="2">
        <v>2750206.9599000001</v>
      </c>
      <c r="I1384" s="3">
        <v>155162691</v>
      </c>
      <c r="J1384" s="3">
        <v>1848</v>
      </c>
      <c r="K1384" s="2">
        <v>22179.088386290299</v>
      </c>
      <c r="L1384" s="4">
        <f t="shared" si="21"/>
        <v>29054.605786040294</v>
      </c>
      <c r="M1384" s="3">
        <v>1251312.02419355</v>
      </c>
      <c r="N1384" s="3">
        <v>14.9032258064516</v>
      </c>
    </row>
    <row r="1385" spans="1:14" x14ac:dyDescent="0.25">
      <c r="A1385" s="1" t="s">
        <v>431</v>
      </c>
      <c r="B1385" s="1" t="s">
        <v>4466</v>
      </c>
      <c r="C1385" s="1" t="s">
        <v>170</v>
      </c>
      <c r="D1385" s="1" t="s">
        <v>4467</v>
      </c>
      <c r="E1385" s="1" t="s">
        <v>4468</v>
      </c>
      <c r="F1385" s="1" t="s">
        <v>19</v>
      </c>
      <c r="G1385" s="1" t="s">
        <v>20</v>
      </c>
      <c r="H1385" s="2">
        <v>2749916.8287</v>
      </c>
      <c r="I1385" s="3">
        <v>187040273</v>
      </c>
      <c r="J1385" s="3">
        <v>1385</v>
      </c>
      <c r="K1385" s="2">
        <v>22176.748618548401</v>
      </c>
      <c r="L1385" s="4">
        <f t="shared" si="21"/>
        <v>29051.540690298407</v>
      </c>
      <c r="M1385" s="3">
        <v>1508389.2983871</v>
      </c>
      <c r="N1385" s="3">
        <v>11.169354838709699</v>
      </c>
    </row>
    <row r="1386" spans="1:14" x14ac:dyDescent="0.25">
      <c r="A1386" s="1" t="s">
        <v>431</v>
      </c>
      <c r="B1386" s="1" t="s">
        <v>4469</v>
      </c>
      <c r="C1386" s="1" t="s">
        <v>2637</v>
      </c>
      <c r="D1386" s="1" t="s">
        <v>4470</v>
      </c>
      <c r="E1386" s="1" t="s">
        <v>4471</v>
      </c>
      <c r="F1386" s="1" t="s">
        <v>19</v>
      </c>
      <c r="G1386" s="1" t="s">
        <v>165</v>
      </c>
      <c r="H1386" s="2">
        <v>2746814.1006</v>
      </c>
      <c r="I1386" s="3">
        <v>7484548</v>
      </c>
      <c r="J1386" s="3">
        <v>462</v>
      </c>
      <c r="K1386" s="2">
        <v>22151.726617741901</v>
      </c>
      <c r="L1386" s="4">
        <f t="shared" si="21"/>
        <v>29018.761869241891</v>
      </c>
      <c r="M1386" s="3">
        <v>60359.2580645161</v>
      </c>
      <c r="N1386" s="3">
        <v>3.7258064516128999</v>
      </c>
    </row>
    <row r="1387" spans="1:14" x14ac:dyDescent="0.25">
      <c r="A1387" s="1" t="s">
        <v>431</v>
      </c>
      <c r="B1387" s="1" t="s">
        <v>4472</v>
      </c>
      <c r="C1387" s="1" t="s">
        <v>170</v>
      </c>
      <c r="D1387" s="1" t="s">
        <v>4473</v>
      </c>
      <c r="E1387" s="1" t="s">
        <v>4474</v>
      </c>
      <c r="F1387" s="1" t="s">
        <v>19</v>
      </c>
      <c r="G1387" s="1" t="s">
        <v>182</v>
      </c>
      <c r="H1387" s="2">
        <v>2733695.2294000001</v>
      </c>
      <c r="I1387" s="3">
        <v>7488861</v>
      </c>
      <c r="J1387" s="3">
        <v>536</v>
      </c>
      <c r="K1387" s="2">
        <v>22045.929269354801</v>
      </c>
      <c r="L1387" s="4">
        <f t="shared" si="21"/>
        <v>28880.167342854791</v>
      </c>
      <c r="M1387" s="3">
        <v>60394.0403225806</v>
      </c>
      <c r="N1387" s="3">
        <v>4.32258064516129</v>
      </c>
    </row>
    <row r="1388" spans="1:14" x14ac:dyDescent="0.25">
      <c r="A1388" s="1" t="s">
        <v>431</v>
      </c>
      <c r="B1388" s="1" t="s">
        <v>4475</v>
      </c>
      <c r="C1388" s="1" t="s">
        <v>170</v>
      </c>
      <c r="D1388" s="1" t="s">
        <v>4476</v>
      </c>
      <c r="E1388" s="1" t="s">
        <v>4477</v>
      </c>
      <c r="F1388" s="1" t="s">
        <v>19</v>
      </c>
      <c r="G1388" s="1" t="s">
        <v>20</v>
      </c>
      <c r="H1388" s="2">
        <v>2729476.9130000002</v>
      </c>
      <c r="I1388" s="3">
        <v>100833702</v>
      </c>
      <c r="J1388" s="3">
        <v>1523</v>
      </c>
      <c r="K1388" s="2">
        <v>22011.910588709699</v>
      </c>
      <c r="L1388" s="4">
        <f t="shared" si="21"/>
        <v>28835.602871209707</v>
      </c>
      <c r="M1388" s="3">
        <v>813175.01612903201</v>
      </c>
      <c r="N1388" s="3">
        <v>12.2822580645161</v>
      </c>
    </row>
    <row r="1389" spans="1:14" x14ac:dyDescent="0.25">
      <c r="A1389" s="1" t="s">
        <v>14</v>
      </c>
      <c r="B1389" s="1" t="s">
        <v>4478</v>
      </c>
      <c r="C1389" s="1" t="s">
        <v>154</v>
      </c>
      <c r="D1389" s="1" t="s">
        <v>4479</v>
      </c>
      <c r="E1389" s="1" t="s">
        <v>4480</v>
      </c>
      <c r="F1389" s="1" t="s">
        <v>19</v>
      </c>
      <c r="G1389" s="1" t="s">
        <v>2620</v>
      </c>
      <c r="H1389" s="2">
        <v>2725183.0769000002</v>
      </c>
      <c r="I1389" s="3">
        <v>75622970</v>
      </c>
      <c r="J1389" s="3">
        <v>755</v>
      </c>
      <c r="K1389" s="2">
        <v>21977.2828782258</v>
      </c>
      <c r="L1389" s="4">
        <f t="shared" si="21"/>
        <v>28790.240570475798</v>
      </c>
      <c r="M1389" s="3">
        <v>609862.66129032301</v>
      </c>
      <c r="N1389" s="3">
        <v>6.0887096774193603</v>
      </c>
    </row>
    <row r="1390" spans="1:14" x14ac:dyDescent="0.25">
      <c r="A1390" s="1" t="s">
        <v>14</v>
      </c>
      <c r="B1390" s="1" t="s">
        <v>4481</v>
      </c>
      <c r="C1390" s="1" t="s">
        <v>4482</v>
      </c>
      <c r="D1390" s="1" t="s">
        <v>4483</v>
      </c>
      <c r="E1390" s="1" t="s">
        <v>4484</v>
      </c>
      <c r="F1390" s="1" t="s">
        <v>19</v>
      </c>
      <c r="G1390" s="1" t="s">
        <v>255</v>
      </c>
      <c r="H1390" s="2">
        <v>2707548.3149000001</v>
      </c>
      <c r="I1390" s="3">
        <v>5300028</v>
      </c>
      <c r="J1390" s="3">
        <v>118</v>
      </c>
      <c r="K1390" s="2">
        <v>21835.067055645199</v>
      </c>
      <c r="L1390" s="4">
        <f t="shared" si="21"/>
        <v>28603.937842895211</v>
      </c>
      <c r="M1390" s="3">
        <v>42742.161290322598</v>
      </c>
      <c r="N1390" s="3">
        <v>0.95161290322580705</v>
      </c>
    </row>
    <row r="1391" spans="1:14" x14ac:dyDescent="0.25">
      <c r="A1391" s="1" t="s">
        <v>431</v>
      </c>
      <c r="B1391" s="1" t="s">
        <v>4485</v>
      </c>
      <c r="C1391" s="1" t="s">
        <v>244</v>
      </c>
      <c r="D1391" s="1" t="s">
        <v>4486</v>
      </c>
      <c r="E1391" s="1" t="s">
        <v>4487</v>
      </c>
      <c r="F1391" s="1" t="s">
        <v>19</v>
      </c>
      <c r="G1391" s="1" t="s">
        <v>268</v>
      </c>
      <c r="H1391" s="2">
        <v>2665313.1976000001</v>
      </c>
      <c r="I1391" s="3">
        <v>3223555</v>
      </c>
      <c r="J1391" s="3">
        <v>414</v>
      </c>
      <c r="K1391" s="2">
        <v>21494.461270967699</v>
      </c>
      <c r="L1391" s="4">
        <f t="shared" si="21"/>
        <v>28157.744264967685</v>
      </c>
      <c r="M1391" s="3">
        <v>25996.411290322601</v>
      </c>
      <c r="N1391" s="3">
        <v>3.3387096774193501</v>
      </c>
    </row>
    <row r="1392" spans="1:14" x14ac:dyDescent="0.25">
      <c r="A1392" s="1" t="s">
        <v>431</v>
      </c>
      <c r="B1392" s="1" t="s">
        <v>4488</v>
      </c>
      <c r="C1392" s="1" t="s">
        <v>154</v>
      </c>
      <c r="D1392" s="1" t="s">
        <v>4489</v>
      </c>
      <c r="E1392" s="1" t="s">
        <v>4490</v>
      </c>
      <c r="F1392" s="1" t="s">
        <v>19</v>
      </c>
      <c r="G1392" s="1" t="s">
        <v>139</v>
      </c>
      <c r="H1392" s="2">
        <v>2663216.2886999999</v>
      </c>
      <c r="I1392" s="3">
        <v>2520853</v>
      </c>
      <c r="J1392" s="3">
        <v>1002</v>
      </c>
      <c r="K1392" s="2">
        <v>21477.550715322599</v>
      </c>
      <c r="L1392" s="4">
        <f t="shared" si="21"/>
        <v>28135.591437072606</v>
      </c>
      <c r="M1392" s="3">
        <v>20329.4596774194</v>
      </c>
      <c r="N1392" s="3">
        <v>8.0806451612903203</v>
      </c>
    </row>
    <row r="1393" spans="1:14" x14ac:dyDescent="0.25">
      <c r="A1393" s="1" t="s">
        <v>431</v>
      </c>
      <c r="B1393" s="1" t="s">
        <v>4491</v>
      </c>
      <c r="C1393" s="1" t="s">
        <v>170</v>
      </c>
      <c r="D1393" s="1" t="s">
        <v>4492</v>
      </c>
      <c r="E1393" s="1" t="s">
        <v>4493</v>
      </c>
      <c r="F1393" s="1" t="s">
        <v>19</v>
      </c>
      <c r="G1393" s="1" t="s">
        <v>165</v>
      </c>
      <c r="H1393" s="2">
        <v>2656452.2126000002</v>
      </c>
      <c r="I1393" s="3">
        <v>34901376</v>
      </c>
      <c r="J1393" s="3">
        <v>1120</v>
      </c>
      <c r="K1393" s="2">
        <v>21423.0017145161</v>
      </c>
      <c r="L1393" s="4">
        <f t="shared" si="21"/>
        <v>28064.132246016092</v>
      </c>
      <c r="M1393" s="3">
        <v>281462.70967741898</v>
      </c>
      <c r="N1393" s="3">
        <v>9.0322580645161299</v>
      </c>
    </row>
    <row r="1394" spans="1:14" x14ac:dyDescent="0.25">
      <c r="A1394" s="1" t="s">
        <v>14</v>
      </c>
      <c r="B1394" s="1" t="s">
        <v>4494</v>
      </c>
      <c r="C1394" s="1" t="s">
        <v>4495</v>
      </c>
      <c r="D1394" s="1" t="s">
        <v>4496</v>
      </c>
      <c r="E1394" s="1" t="s">
        <v>4497</v>
      </c>
      <c r="F1394" s="1" t="s">
        <v>19</v>
      </c>
      <c r="G1394" s="1" t="s">
        <v>255</v>
      </c>
      <c r="H1394" s="2">
        <v>2655419.0992000001</v>
      </c>
      <c r="I1394" s="3">
        <v>2130417</v>
      </c>
      <c r="J1394" s="3">
        <v>29</v>
      </c>
      <c r="K1394" s="2">
        <v>21414.670154838699</v>
      </c>
      <c r="L1394" s="4">
        <f t="shared" si="21"/>
        <v>28053.217902838696</v>
      </c>
      <c r="M1394" s="3">
        <v>17180.782258064501</v>
      </c>
      <c r="N1394" s="3">
        <v>0.233870967741935</v>
      </c>
    </row>
    <row r="1395" spans="1:14" x14ac:dyDescent="0.25">
      <c r="A1395" s="1" t="s">
        <v>14</v>
      </c>
      <c r="B1395" s="1" t="s">
        <v>4498</v>
      </c>
      <c r="C1395" s="1" t="s">
        <v>37</v>
      </c>
      <c r="D1395" s="1" t="s">
        <v>4499</v>
      </c>
      <c r="E1395" s="1" t="s">
        <v>4500</v>
      </c>
      <c r="F1395" s="1" t="s">
        <v>19</v>
      </c>
      <c r="G1395" s="1" t="s">
        <v>20</v>
      </c>
      <c r="H1395" s="2">
        <v>2647540.9594000001</v>
      </c>
      <c r="I1395" s="3">
        <v>1123991</v>
      </c>
      <c r="J1395" s="3">
        <v>758</v>
      </c>
      <c r="K1395" s="2">
        <v>21351.136769354802</v>
      </c>
      <c r="L1395" s="4">
        <f t="shared" si="21"/>
        <v>27969.98916785479</v>
      </c>
      <c r="M1395" s="3">
        <v>9064.4435483871002</v>
      </c>
      <c r="N1395" s="3">
        <v>6.1129032258064502</v>
      </c>
    </row>
    <row r="1396" spans="1:14" x14ac:dyDescent="0.25">
      <c r="A1396" s="1" t="s">
        <v>431</v>
      </c>
      <c r="B1396" s="1" t="s">
        <v>4501</v>
      </c>
      <c r="C1396" s="1" t="s">
        <v>98</v>
      </c>
      <c r="D1396" s="1" t="s">
        <v>4502</v>
      </c>
      <c r="E1396" s="1" t="s">
        <v>4503</v>
      </c>
      <c r="F1396" s="1" t="s">
        <v>19</v>
      </c>
      <c r="G1396" s="1" t="s">
        <v>251</v>
      </c>
      <c r="H1396" s="2">
        <v>2638758.1260000002</v>
      </c>
      <c r="I1396" s="3">
        <v>6339719</v>
      </c>
      <c r="J1396" s="3">
        <v>614</v>
      </c>
      <c r="K1396" s="2">
        <v>21280.307467741899</v>
      </c>
      <c r="L1396" s="4">
        <f t="shared" si="21"/>
        <v>27877.20278274189</v>
      </c>
      <c r="M1396" s="3">
        <v>51126.766129032301</v>
      </c>
      <c r="N1396" s="3">
        <v>4.9516129032258096</v>
      </c>
    </row>
    <row r="1397" spans="1:14" x14ac:dyDescent="0.25">
      <c r="A1397" s="1" t="s">
        <v>431</v>
      </c>
      <c r="B1397" s="1" t="s">
        <v>4504</v>
      </c>
      <c r="C1397" s="1" t="s">
        <v>826</v>
      </c>
      <c r="D1397" s="1" t="s">
        <v>4505</v>
      </c>
      <c r="E1397" s="1" t="s">
        <v>4506</v>
      </c>
      <c r="F1397" s="1" t="s">
        <v>223</v>
      </c>
      <c r="G1397" s="1" t="s">
        <v>20</v>
      </c>
      <c r="H1397" s="2">
        <v>2620883.1764000002</v>
      </c>
      <c r="I1397" s="3">
        <v>2505460855</v>
      </c>
      <c r="J1397" s="3">
        <v>2305</v>
      </c>
      <c r="K1397" s="2">
        <v>21136.154648387099</v>
      </c>
      <c r="L1397" s="4">
        <f t="shared" si="21"/>
        <v>27688.362589387099</v>
      </c>
      <c r="M1397" s="3">
        <v>20205329.475806501</v>
      </c>
      <c r="N1397" s="3">
        <v>18.588709677419399</v>
      </c>
    </row>
    <row r="1398" spans="1:14" x14ac:dyDescent="0.25">
      <c r="A1398" s="1" t="s">
        <v>431</v>
      </c>
      <c r="B1398" s="1" t="s">
        <v>4507</v>
      </c>
      <c r="C1398" s="1" t="s">
        <v>244</v>
      </c>
      <c r="D1398" s="1" t="s">
        <v>4508</v>
      </c>
      <c r="E1398" s="1" t="s">
        <v>4509</v>
      </c>
      <c r="F1398" s="1" t="s">
        <v>19</v>
      </c>
      <c r="G1398" s="1" t="s">
        <v>35</v>
      </c>
      <c r="H1398" s="2">
        <v>2618760.7548000002</v>
      </c>
      <c r="I1398" s="3">
        <v>538388177</v>
      </c>
      <c r="J1398" s="3">
        <v>1073</v>
      </c>
      <c r="K1398" s="2">
        <v>21119.038345161302</v>
      </c>
      <c r="L1398" s="4">
        <f t="shared" si="21"/>
        <v>27665.940232161305</v>
      </c>
      <c r="M1398" s="3">
        <v>4341840.1370967701</v>
      </c>
      <c r="N1398" s="3">
        <v>8.6532258064516103</v>
      </c>
    </row>
    <row r="1399" spans="1:14" x14ac:dyDescent="0.25">
      <c r="A1399" s="1" t="s">
        <v>431</v>
      </c>
      <c r="B1399" s="1" t="s">
        <v>4510</v>
      </c>
      <c r="C1399" s="1" t="s">
        <v>37</v>
      </c>
      <c r="D1399" s="1" t="s">
        <v>4511</v>
      </c>
      <c r="E1399" s="1" t="s">
        <v>4512</v>
      </c>
      <c r="F1399" s="1" t="s">
        <v>19</v>
      </c>
      <c r="G1399" s="1" t="s">
        <v>303</v>
      </c>
      <c r="H1399" s="2">
        <v>2612284.4407000002</v>
      </c>
      <c r="I1399" s="3">
        <v>3004815</v>
      </c>
      <c r="J1399" s="3">
        <v>594</v>
      </c>
      <c r="K1399" s="2">
        <v>21066.810005645199</v>
      </c>
      <c r="L1399" s="4">
        <f t="shared" si="21"/>
        <v>27597.521107395212</v>
      </c>
      <c r="M1399" s="3">
        <v>24232.379032258101</v>
      </c>
      <c r="N1399" s="3">
        <v>4.7903225806451601</v>
      </c>
    </row>
    <row r="1400" spans="1:14" x14ac:dyDescent="0.25">
      <c r="A1400" s="1" t="s">
        <v>431</v>
      </c>
      <c r="B1400" s="1" t="s">
        <v>4513</v>
      </c>
      <c r="C1400" s="1" t="s">
        <v>170</v>
      </c>
      <c r="D1400" s="1" t="s">
        <v>4514</v>
      </c>
      <c r="E1400" s="1" t="s">
        <v>4515</v>
      </c>
      <c r="F1400" s="1" t="s">
        <v>19</v>
      </c>
      <c r="G1400" s="1" t="s">
        <v>182</v>
      </c>
      <c r="H1400" s="2">
        <v>2607254.9391999999</v>
      </c>
      <c r="I1400" s="3">
        <v>14424198</v>
      </c>
      <c r="J1400" s="3">
        <v>649</v>
      </c>
      <c r="K1400" s="2">
        <v>21026.2495096774</v>
      </c>
      <c r="L1400" s="4">
        <f t="shared" si="21"/>
        <v>27544.386857677397</v>
      </c>
      <c r="M1400" s="3">
        <v>116324.17741935499</v>
      </c>
      <c r="N1400" s="3">
        <v>5.2338709677419404</v>
      </c>
    </row>
    <row r="1401" spans="1:14" x14ac:dyDescent="0.25">
      <c r="A1401" s="1" t="s">
        <v>14</v>
      </c>
      <c r="B1401" s="1" t="s">
        <v>4516</v>
      </c>
      <c r="C1401" s="1" t="s">
        <v>170</v>
      </c>
      <c r="D1401" s="1" t="s">
        <v>4517</v>
      </c>
      <c r="E1401" s="1" t="s">
        <v>4518</v>
      </c>
      <c r="F1401" s="1" t="s">
        <v>19</v>
      </c>
      <c r="G1401" s="1" t="s">
        <v>54</v>
      </c>
      <c r="H1401" s="2">
        <v>2602219.3886000002</v>
      </c>
      <c r="I1401" s="3">
        <v>148165023</v>
      </c>
      <c r="J1401" s="3">
        <v>1328</v>
      </c>
      <c r="K1401" s="2">
        <v>20985.6402306452</v>
      </c>
      <c r="L1401" s="4">
        <f t="shared" si="21"/>
        <v>27491.188702145213</v>
      </c>
      <c r="M1401" s="3">
        <v>1194879.2177419399</v>
      </c>
      <c r="N1401" s="3">
        <v>10.709677419354801</v>
      </c>
    </row>
    <row r="1402" spans="1:14" x14ac:dyDescent="0.25">
      <c r="A1402" s="1" t="s">
        <v>431</v>
      </c>
      <c r="B1402" s="1" t="s">
        <v>4519</v>
      </c>
      <c r="C1402" s="1" t="s">
        <v>2637</v>
      </c>
      <c r="D1402" s="1" t="s">
        <v>2638</v>
      </c>
      <c r="E1402" s="1" t="s">
        <v>2639</v>
      </c>
      <c r="F1402" s="1" t="s">
        <v>19</v>
      </c>
      <c r="G1402" s="1" t="s">
        <v>2620</v>
      </c>
      <c r="H1402" s="2">
        <v>2587170.3629999999</v>
      </c>
      <c r="I1402" s="3">
        <v>609572537</v>
      </c>
      <c r="J1402" s="3">
        <v>2516</v>
      </c>
      <c r="K1402" s="2">
        <v>20864.277120967701</v>
      </c>
      <c r="L1402" s="4">
        <f t="shared" si="21"/>
        <v>27332.203028467691</v>
      </c>
      <c r="M1402" s="3">
        <v>4915907.5564516103</v>
      </c>
      <c r="N1402" s="3">
        <v>20.290322580645199</v>
      </c>
    </row>
    <row r="1403" spans="1:14" x14ac:dyDescent="0.25">
      <c r="A1403" s="1" t="s">
        <v>14</v>
      </c>
      <c r="B1403" s="1" t="s">
        <v>3080</v>
      </c>
      <c r="C1403" s="1" t="s">
        <v>4520</v>
      </c>
      <c r="D1403" s="1" t="s">
        <v>3082</v>
      </c>
      <c r="E1403" s="1" t="s">
        <v>4521</v>
      </c>
      <c r="F1403" s="1" t="s">
        <v>622</v>
      </c>
      <c r="G1403" s="1" t="s">
        <v>255</v>
      </c>
      <c r="H1403" s="2">
        <v>2564727.8657999998</v>
      </c>
      <c r="I1403" s="3">
        <v>322381</v>
      </c>
      <c r="J1403" s="3">
        <v>164</v>
      </c>
      <c r="K1403" s="2">
        <v>20683.2892403226</v>
      </c>
      <c r="L1403" s="4">
        <f t="shared" si="21"/>
        <v>27095.108904822606</v>
      </c>
      <c r="M1403" s="3">
        <v>2599.8467741935501</v>
      </c>
      <c r="N1403" s="3">
        <v>1.32258064516129</v>
      </c>
    </row>
    <row r="1404" spans="1:14" x14ac:dyDescent="0.25">
      <c r="A1404" s="1" t="s">
        <v>431</v>
      </c>
      <c r="B1404" s="1" t="s">
        <v>4522</v>
      </c>
      <c r="C1404" s="1" t="s">
        <v>637</v>
      </c>
      <c r="D1404" s="1" t="s">
        <v>4523</v>
      </c>
      <c r="E1404" s="1" t="s">
        <v>4524</v>
      </c>
      <c r="F1404" s="1" t="s">
        <v>223</v>
      </c>
      <c r="G1404" s="1" t="s">
        <v>139</v>
      </c>
      <c r="H1404" s="2">
        <v>2537069.7152999998</v>
      </c>
      <c r="I1404" s="3">
        <v>38350622</v>
      </c>
      <c r="J1404" s="3">
        <v>807</v>
      </c>
      <c r="K1404" s="2">
        <v>20460.239639516101</v>
      </c>
      <c r="L1404" s="4">
        <f t="shared" si="21"/>
        <v>26802.913927766094</v>
      </c>
      <c r="M1404" s="3">
        <v>309279.20967741898</v>
      </c>
      <c r="N1404" s="3">
        <v>6.5080645161290303</v>
      </c>
    </row>
    <row r="1405" spans="1:14" x14ac:dyDescent="0.25">
      <c r="A1405" s="1" t="s">
        <v>14</v>
      </c>
      <c r="B1405" s="1" t="s">
        <v>4525</v>
      </c>
      <c r="C1405" s="1" t="s">
        <v>154</v>
      </c>
      <c r="D1405" s="1" t="s">
        <v>4526</v>
      </c>
      <c r="E1405" s="1" t="s">
        <v>4527</v>
      </c>
      <c r="F1405" s="1" t="s">
        <v>34</v>
      </c>
      <c r="G1405" s="1" t="s">
        <v>453</v>
      </c>
      <c r="H1405" s="2">
        <v>2502776.1623999998</v>
      </c>
      <c r="I1405" s="3">
        <v>79476730</v>
      </c>
      <c r="J1405" s="3">
        <v>1534</v>
      </c>
      <c r="K1405" s="2">
        <v>20183.678729032199</v>
      </c>
      <c r="L1405" s="4">
        <f t="shared" si="21"/>
        <v>26440.619135032182</v>
      </c>
      <c r="M1405" s="3">
        <v>640941.37096774206</v>
      </c>
      <c r="N1405" s="3">
        <v>12.3709677419355</v>
      </c>
    </row>
    <row r="1406" spans="1:14" x14ac:dyDescent="0.25">
      <c r="A1406" s="1" t="s">
        <v>431</v>
      </c>
      <c r="B1406" s="1" t="s">
        <v>4528</v>
      </c>
      <c r="C1406" s="1" t="s">
        <v>4529</v>
      </c>
      <c r="D1406" s="1" t="s">
        <v>4530</v>
      </c>
      <c r="E1406" s="1" t="s">
        <v>4531</v>
      </c>
      <c r="F1406" s="1" t="s">
        <v>1204</v>
      </c>
      <c r="G1406" s="1" t="s">
        <v>453</v>
      </c>
      <c r="H1406" s="2">
        <v>2494988.0296</v>
      </c>
      <c r="I1406" s="3">
        <v>6351507</v>
      </c>
      <c r="J1406" s="3">
        <v>567</v>
      </c>
      <c r="K1406" s="2">
        <v>20120.8712064516</v>
      </c>
      <c r="L1406" s="4">
        <f t="shared" si="21"/>
        <v>26358.341280451597</v>
      </c>
      <c r="M1406" s="3">
        <v>51221.830645161303</v>
      </c>
      <c r="N1406" s="3">
        <v>4.57258064516129</v>
      </c>
    </row>
    <row r="1407" spans="1:14" x14ac:dyDescent="0.25">
      <c r="A1407" s="1" t="s">
        <v>431</v>
      </c>
      <c r="B1407" s="1" t="s">
        <v>4532</v>
      </c>
      <c r="C1407" s="1" t="s">
        <v>316</v>
      </c>
      <c r="D1407" s="1" t="s">
        <v>4533</v>
      </c>
      <c r="E1407" s="1" t="s">
        <v>4534</v>
      </c>
      <c r="F1407" s="1" t="s">
        <v>19</v>
      </c>
      <c r="G1407" s="1" t="s">
        <v>182</v>
      </c>
      <c r="H1407" s="2">
        <v>2494061.3758999999</v>
      </c>
      <c r="I1407" s="3">
        <v>23125755</v>
      </c>
      <c r="J1407" s="3">
        <v>1461</v>
      </c>
      <c r="K1407" s="2">
        <v>20113.398192741901</v>
      </c>
      <c r="L1407" s="4">
        <f t="shared" si="21"/>
        <v>26348.55163249189</v>
      </c>
      <c r="M1407" s="3">
        <v>186498.02419354799</v>
      </c>
      <c r="N1407" s="3">
        <v>11.7822580645161</v>
      </c>
    </row>
    <row r="1408" spans="1:14" x14ac:dyDescent="0.25">
      <c r="A1408" s="1" t="s">
        <v>431</v>
      </c>
      <c r="B1408" s="1" t="s">
        <v>4535</v>
      </c>
      <c r="C1408" s="1" t="s">
        <v>616</v>
      </c>
      <c r="D1408" s="1" t="s">
        <v>4536</v>
      </c>
      <c r="E1408" s="1" t="s">
        <v>4537</v>
      </c>
      <c r="F1408" s="1" t="s">
        <v>19</v>
      </c>
      <c r="G1408" s="1" t="s">
        <v>29</v>
      </c>
      <c r="H1408" s="2">
        <v>2488034.5603999998</v>
      </c>
      <c r="I1408" s="3">
        <v>61196610</v>
      </c>
      <c r="J1408" s="3">
        <v>1191</v>
      </c>
      <c r="K1408" s="2">
        <v>20064.794841935502</v>
      </c>
      <c r="L1408" s="4">
        <f t="shared" si="21"/>
        <v>26284.881242935509</v>
      </c>
      <c r="M1408" s="3">
        <v>493521.04838709702</v>
      </c>
      <c r="N1408" s="3">
        <v>9.6048387096774199</v>
      </c>
    </row>
    <row r="1409" spans="1:14" x14ac:dyDescent="0.25">
      <c r="A1409" s="1" t="s">
        <v>431</v>
      </c>
      <c r="B1409" s="1" t="s">
        <v>4538</v>
      </c>
      <c r="C1409" s="1" t="s">
        <v>98</v>
      </c>
      <c r="D1409" s="1" t="s">
        <v>4539</v>
      </c>
      <c r="E1409" s="1" t="s">
        <v>4540</v>
      </c>
      <c r="F1409" s="1" t="s">
        <v>19</v>
      </c>
      <c r="G1409" s="1" t="s">
        <v>20</v>
      </c>
      <c r="H1409" s="2">
        <v>2481494.1905999999</v>
      </c>
      <c r="I1409" s="3">
        <v>13701604</v>
      </c>
      <c r="J1409" s="3">
        <v>1599</v>
      </c>
      <c r="K1409" s="2">
        <v>20012.049924193601</v>
      </c>
      <c r="L1409" s="4">
        <f t="shared" si="21"/>
        <v>26215.785400693618</v>
      </c>
      <c r="M1409" s="3">
        <v>110496.806451613</v>
      </c>
      <c r="N1409" s="3">
        <v>12.8951612903226</v>
      </c>
    </row>
    <row r="1410" spans="1:14" x14ac:dyDescent="0.25">
      <c r="A1410" s="1" t="s">
        <v>431</v>
      </c>
      <c r="B1410" s="1" t="s">
        <v>4541</v>
      </c>
      <c r="C1410" s="1" t="s">
        <v>4542</v>
      </c>
      <c r="D1410" s="1" t="s">
        <v>4543</v>
      </c>
      <c r="E1410" s="1" t="s">
        <v>4544</v>
      </c>
      <c r="F1410" s="1" t="s">
        <v>478</v>
      </c>
      <c r="G1410" s="1" t="s">
        <v>255</v>
      </c>
      <c r="H1410" s="2">
        <v>2479881.9117000001</v>
      </c>
      <c r="I1410" s="3">
        <v>1505834</v>
      </c>
      <c r="J1410" s="3">
        <v>172</v>
      </c>
      <c r="K1410" s="2">
        <v>19999.047675000002</v>
      </c>
      <c r="L1410" s="4">
        <f t="shared" si="21"/>
        <v>26198.752454250003</v>
      </c>
      <c r="M1410" s="3">
        <v>12143.822580645199</v>
      </c>
      <c r="N1410" s="3">
        <v>1.38709677419355</v>
      </c>
    </row>
    <row r="1411" spans="1:14" x14ac:dyDescent="0.25">
      <c r="A1411" s="1" t="s">
        <v>14</v>
      </c>
      <c r="B1411" s="1" t="s">
        <v>2858</v>
      </c>
      <c r="C1411" s="1" t="s">
        <v>2859</v>
      </c>
      <c r="D1411" s="1" t="s">
        <v>4545</v>
      </c>
      <c r="E1411" s="1" t="s">
        <v>2861</v>
      </c>
      <c r="F1411" s="1" t="s">
        <v>622</v>
      </c>
      <c r="G1411" s="1" t="s">
        <v>255</v>
      </c>
      <c r="H1411" s="2">
        <v>2449872.7337000002</v>
      </c>
      <c r="I1411" s="3">
        <v>3351237</v>
      </c>
      <c r="J1411" s="3">
        <v>508</v>
      </c>
      <c r="K1411" s="2">
        <v>19757.038175000002</v>
      </c>
      <c r="L1411" s="4">
        <f t="shared" ref="L1411:L1474" si="22">K1411*1.31</f>
        <v>25881.720009250002</v>
      </c>
      <c r="M1411" s="3">
        <v>27026.1048387097</v>
      </c>
      <c r="N1411" s="3">
        <v>4.0967741935483897</v>
      </c>
    </row>
    <row r="1412" spans="1:14" x14ac:dyDescent="0.25">
      <c r="A1412" s="1" t="s">
        <v>14</v>
      </c>
      <c r="B1412" s="1" t="s">
        <v>4546</v>
      </c>
      <c r="C1412" s="1" t="s">
        <v>4547</v>
      </c>
      <c r="D1412" s="1" t="s">
        <v>4548</v>
      </c>
      <c r="E1412" s="1" t="s">
        <v>4549</v>
      </c>
      <c r="F1412" s="1" t="s">
        <v>19</v>
      </c>
      <c r="G1412" s="1" t="s">
        <v>255</v>
      </c>
      <c r="H1412" s="2">
        <v>2446168.1357999998</v>
      </c>
      <c r="I1412" s="3">
        <v>3647710</v>
      </c>
      <c r="J1412" s="3">
        <v>61</v>
      </c>
      <c r="K1412" s="2">
        <v>19727.162385483902</v>
      </c>
      <c r="L1412" s="4">
        <f t="shared" si="22"/>
        <v>25842.582724983913</v>
      </c>
      <c r="M1412" s="3">
        <v>29417.016129032301</v>
      </c>
      <c r="N1412" s="3">
        <v>0.49193548387096803</v>
      </c>
    </row>
    <row r="1413" spans="1:14" x14ac:dyDescent="0.25">
      <c r="A1413" s="1" t="s">
        <v>431</v>
      </c>
      <c r="B1413" s="1" t="s">
        <v>4550</v>
      </c>
      <c r="C1413" s="1" t="s">
        <v>633</v>
      </c>
      <c r="D1413" s="1" t="s">
        <v>4551</v>
      </c>
      <c r="E1413" s="1" t="s">
        <v>4552</v>
      </c>
      <c r="F1413" s="1" t="s">
        <v>19</v>
      </c>
      <c r="G1413" s="1" t="s">
        <v>139</v>
      </c>
      <c r="H1413" s="2">
        <v>2430156.5458</v>
      </c>
      <c r="I1413" s="3">
        <v>30264623</v>
      </c>
      <c r="J1413" s="3">
        <v>609</v>
      </c>
      <c r="K1413" s="2">
        <v>19598.0366596774</v>
      </c>
      <c r="L1413" s="4">
        <f t="shared" si="22"/>
        <v>25673.428024177396</v>
      </c>
      <c r="M1413" s="3">
        <v>244069.54032258099</v>
      </c>
      <c r="N1413" s="3">
        <v>4.9112903225806503</v>
      </c>
    </row>
    <row r="1414" spans="1:14" x14ac:dyDescent="0.25">
      <c r="A1414" s="1" t="s">
        <v>431</v>
      </c>
      <c r="B1414" s="1" t="s">
        <v>4553</v>
      </c>
      <c r="C1414" s="1" t="s">
        <v>316</v>
      </c>
      <c r="D1414" s="1" t="s">
        <v>4554</v>
      </c>
      <c r="E1414" s="1" t="s">
        <v>4555</v>
      </c>
      <c r="F1414" s="1" t="s">
        <v>19</v>
      </c>
      <c r="G1414" s="1" t="s">
        <v>177</v>
      </c>
      <c r="H1414" s="2">
        <v>2417958.8582000001</v>
      </c>
      <c r="I1414" s="3">
        <v>5114913</v>
      </c>
      <c r="J1414" s="3">
        <v>960</v>
      </c>
      <c r="K1414" s="2">
        <v>19499.6682112903</v>
      </c>
      <c r="L1414" s="4">
        <f t="shared" si="22"/>
        <v>25544.565356790295</v>
      </c>
      <c r="M1414" s="3">
        <v>41249.298387096802</v>
      </c>
      <c r="N1414" s="3">
        <v>7.7419354838709697</v>
      </c>
    </row>
    <row r="1415" spans="1:14" x14ac:dyDescent="0.25">
      <c r="A1415" s="1" t="s">
        <v>14</v>
      </c>
      <c r="B1415" s="1" t="s">
        <v>4556</v>
      </c>
      <c r="C1415" s="1" t="s">
        <v>170</v>
      </c>
      <c r="D1415" s="1" t="s">
        <v>4557</v>
      </c>
      <c r="E1415" s="1" t="s">
        <v>4558</v>
      </c>
      <c r="F1415" s="1" t="s">
        <v>19</v>
      </c>
      <c r="G1415" s="1" t="s">
        <v>255</v>
      </c>
      <c r="H1415" s="2">
        <v>2408218.9882999999</v>
      </c>
      <c r="I1415" s="3">
        <v>2023231</v>
      </c>
      <c r="J1415" s="3">
        <v>102</v>
      </c>
      <c r="K1415" s="2">
        <v>19421.120873387099</v>
      </c>
      <c r="L1415" s="4">
        <f t="shared" si="22"/>
        <v>25441.668344137102</v>
      </c>
      <c r="M1415" s="3">
        <v>16316.379032258101</v>
      </c>
      <c r="N1415" s="3">
        <v>0.82258064516129004</v>
      </c>
    </row>
    <row r="1416" spans="1:14" x14ac:dyDescent="0.25">
      <c r="A1416" s="1" t="s">
        <v>14</v>
      </c>
      <c r="B1416" s="1" t="s">
        <v>4559</v>
      </c>
      <c r="C1416" s="1" t="s">
        <v>4560</v>
      </c>
      <c r="D1416" s="1" t="s">
        <v>4561</v>
      </c>
      <c r="E1416" s="1" t="s">
        <v>4562</v>
      </c>
      <c r="F1416" s="1" t="s">
        <v>956</v>
      </c>
      <c r="G1416" s="1" t="s">
        <v>139</v>
      </c>
      <c r="H1416" s="2">
        <v>2402742.0070000002</v>
      </c>
      <c r="I1416" s="3">
        <v>5825256</v>
      </c>
      <c r="J1416" s="3">
        <v>364</v>
      </c>
      <c r="K1416" s="2">
        <v>19376.951669354799</v>
      </c>
      <c r="L1416" s="4">
        <f t="shared" si="22"/>
        <v>25383.806686854787</v>
      </c>
      <c r="M1416" s="3">
        <v>46977.870967741903</v>
      </c>
      <c r="N1416" s="3">
        <v>2.9354838709677402</v>
      </c>
    </row>
    <row r="1417" spans="1:14" x14ac:dyDescent="0.25">
      <c r="A1417" s="1" t="s">
        <v>431</v>
      </c>
      <c r="B1417" s="1" t="s">
        <v>4563</v>
      </c>
      <c r="C1417" s="1" t="s">
        <v>4564</v>
      </c>
      <c r="D1417" s="1" t="s">
        <v>4565</v>
      </c>
      <c r="E1417" s="1" t="s">
        <v>4566</v>
      </c>
      <c r="F1417" s="1" t="s">
        <v>2087</v>
      </c>
      <c r="G1417" s="1" t="s">
        <v>260</v>
      </c>
      <c r="H1417" s="2">
        <v>2398485.2548000002</v>
      </c>
      <c r="I1417" s="3">
        <v>82589713</v>
      </c>
      <c r="J1417" s="3">
        <v>991</v>
      </c>
      <c r="K1417" s="2">
        <v>19342.623022580599</v>
      </c>
      <c r="L1417" s="4">
        <f t="shared" si="22"/>
        <v>25338.836159580587</v>
      </c>
      <c r="M1417" s="3">
        <v>666046.07258064498</v>
      </c>
      <c r="N1417" s="3">
        <v>7.9919354838709697</v>
      </c>
    </row>
    <row r="1418" spans="1:14" x14ac:dyDescent="0.25">
      <c r="A1418" s="1" t="s">
        <v>431</v>
      </c>
      <c r="B1418" s="1" t="s">
        <v>4567</v>
      </c>
      <c r="C1418" s="1" t="s">
        <v>637</v>
      </c>
      <c r="D1418" s="1" t="s">
        <v>4568</v>
      </c>
      <c r="E1418" s="1" t="s">
        <v>4569</v>
      </c>
      <c r="F1418" s="1" t="s">
        <v>34</v>
      </c>
      <c r="G1418" s="1" t="s">
        <v>182</v>
      </c>
      <c r="H1418" s="2">
        <v>2389574.6458000001</v>
      </c>
      <c r="I1418" s="3">
        <v>948247</v>
      </c>
      <c r="J1418" s="3">
        <v>814</v>
      </c>
      <c r="K1418" s="2">
        <v>19270.7632725806</v>
      </c>
      <c r="L1418" s="4">
        <f t="shared" si="22"/>
        <v>25244.699887080587</v>
      </c>
      <c r="M1418" s="3">
        <v>7647.1532258064499</v>
      </c>
      <c r="N1418" s="3">
        <v>6.5645161290322598</v>
      </c>
    </row>
    <row r="1419" spans="1:14" x14ac:dyDescent="0.25">
      <c r="A1419" s="1" t="s">
        <v>431</v>
      </c>
      <c r="B1419" s="1" t="s">
        <v>4570</v>
      </c>
      <c r="C1419" s="1" t="s">
        <v>480</v>
      </c>
      <c r="D1419" s="1" t="s">
        <v>4571</v>
      </c>
      <c r="E1419" s="1" t="s">
        <v>4572</v>
      </c>
      <c r="F1419" s="1" t="s">
        <v>138</v>
      </c>
      <c r="G1419" s="1" t="s">
        <v>356</v>
      </c>
      <c r="H1419" s="2">
        <v>2367278.1253999998</v>
      </c>
      <c r="I1419" s="3">
        <v>13302320</v>
      </c>
      <c r="J1419" s="3">
        <v>1122</v>
      </c>
      <c r="K1419" s="2">
        <v>19090.9526241936</v>
      </c>
      <c r="L1419" s="4">
        <f t="shared" si="22"/>
        <v>25009.147937693619</v>
      </c>
      <c r="M1419" s="3">
        <v>107276.774193548</v>
      </c>
      <c r="N1419" s="3">
        <v>9.0483870967741904</v>
      </c>
    </row>
    <row r="1420" spans="1:14" x14ac:dyDescent="0.25">
      <c r="A1420" s="1" t="s">
        <v>14</v>
      </c>
      <c r="B1420" s="1" t="s">
        <v>4573</v>
      </c>
      <c r="C1420" s="1" t="s">
        <v>37</v>
      </c>
      <c r="D1420" s="1" t="s">
        <v>4574</v>
      </c>
      <c r="E1420" s="1" t="s">
        <v>4575</v>
      </c>
      <c r="F1420" s="1" t="s">
        <v>19</v>
      </c>
      <c r="G1420" s="1" t="s">
        <v>255</v>
      </c>
      <c r="H1420" s="2">
        <v>2367201.8790000002</v>
      </c>
      <c r="I1420" s="3">
        <v>3692816</v>
      </c>
      <c r="J1420" s="3">
        <v>190</v>
      </c>
      <c r="K1420" s="2">
        <v>19090.337733871002</v>
      </c>
      <c r="L1420" s="4">
        <f t="shared" si="22"/>
        <v>25008.342431371013</v>
      </c>
      <c r="M1420" s="3">
        <v>29780.774193548401</v>
      </c>
      <c r="N1420" s="3">
        <v>1.5322580645161299</v>
      </c>
    </row>
    <row r="1421" spans="1:14" x14ac:dyDescent="0.25">
      <c r="A1421" s="1" t="s">
        <v>431</v>
      </c>
      <c r="B1421" s="1" t="s">
        <v>4576</v>
      </c>
      <c r="C1421" s="1" t="s">
        <v>170</v>
      </c>
      <c r="D1421" s="1" t="s">
        <v>4467</v>
      </c>
      <c r="E1421" s="1" t="s">
        <v>4577</v>
      </c>
      <c r="F1421" s="1" t="s">
        <v>19</v>
      </c>
      <c r="G1421" s="1" t="s">
        <v>20</v>
      </c>
      <c r="H1421" s="2">
        <v>2364314.9388000001</v>
      </c>
      <c r="I1421" s="3">
        <v>159046485</v>
      </c>
      <c r="J1421" s="3">
        <v>1241</v>
      </c>
      <c r="K1421" s="2">
        <v>19067.055958064499</v>
      </c>
      <c r="L1421" s="4">
        <f t="shared" si="22"/>
        <v>24977.843305064493</v>
      </c>
      <c r="M1421" s="3">
        <v>1282632.9435483899</v>
      </c>
      <c r="N1421" s="3">
        <v>10.008064516129</v>
      </c>
    </row>
    <row r="1422" spans="1:14" x14ac:dyDescent="0.25">
      <c r="A1422" s="1" t="s">
        <v>431</v>
      </c>
      <c r="B1422" s="1" t="s">
        <v>4578</v>
      </c>
      <c r="C1422" s="1" t="s">
        <v>616</v>
      </c>
      <c r="D1422" s="1" t="s">
        <v>4579</v>
      </c>
      <c r="E1422" s="1" t="s">
        <v>4580</v>
      </c>
      <c r="F1422" s="1" t="s">
        <v>19</v>
      </c>
      <c r="G1422" s="1" t="s">
        <v>20</v>
      </c>
      <c r="H1422" s="2">
        <v>2359768.4805000001</v>
      </c>
      <c r="I1422" s="3">
        <v>16885511</v>
      </c>
      <c r="J1422" s="3">
        <v>1092</v>
      </c>
      <c r="K1422" s="2">
        <v>19030.390971774199</v>
      </c>
      <c r="L1422" s="4">
        <f t="shared" si="22"/>
        <v>24929.812173024202</v>
      </c>
      <c r="M1422" s="3">
        <v>136173.47580645201</v>
      </c>
      <c r="N1422" s="3">
        <v>8.8064516129032295</v>
      </c>
    </row>
    <row r="1423" spans="1:14" x14ac:dyDescent="0.25">
      <c r="A1423" s="1" t="s">
        <v>14</v>
      </c>
      <c r="B1423" s="1" t="s">
        <v>4581</v>
      </c>
      <c r="C1423" s="1" t="s">
        <v>1060</v>
      </c>
      <c r="D1423" s="1" t="s">
        <v>4582</v>
      </c>
      <c r="E1423" s="1" t="s">
        <v>4583</v>
      </c>
      <c r="F1423" s="1" t="s">
        <v>372</v>
      </c>
      <c r="G1423" s="1" t="s">
        <v>260</v>
      </c>
      <c r="H1423" s="2">
        <v>2303836.6568999998</v>
      </c>
      <c r="I1423" s="3">
        <v>823817</v>
      </c>
      <c r="J1423" s="3">
        <v>2488</v>
      </c>
      <c r="K1423" s="2">
        <v>18579.327878225798</v>
      </c>
      <c r="L1423" s="4">
        <f t="shared" si="22"/>
        <v>24338.919520475796</v>
      </c>
      <c r="M1423" s="3">
        <v>6643.6854838709696</v>
      </c>
      <c r="N1423" s="3">
        <v>20.064516129032299</v>
      </c>
    </row>
    <row r="1424" spans="1:14" x14ac:dyDescent="0.25">
      <c r="A1424" s="1" t="s">
        <v>431</v>
      </c>
      <c r="B1424" s="1" t="s">
        <v>4584</v>
      </c>
      <c r="C1424" s="1" t="s">
        <v>130</v>
      </c>
      <c r="D1424" s="1" t="s">
        <v>4585</v>
      </c>
      <c r="E1424" s="1" t="s">
        <v>4586</v>
      </c>
      <c r="F1424" s="1" t="s">
        <v>133</v>
      </c>
      <c r="G1424" s="1" t="s">
        <v>35</v>
      </c>
      <c r="H1424" s="2">
        <v>2288332.8991999999</v>
      </c>
      <c r="I1424" s="3">
        <v>16496893</v>
      </c>
      <c r="J1424" s="3">
        <v>1434</v>
      </c>
      <c r="K1424" s="2">
        <v>18454.297574193599</v>
      </c>
      <c r="L1424" s="4">
        <f t="shared" si="22"/>
        <v>24175.129822193616</v>
      </c>
      <c r="M1424" s="3">
        <v>133039.45967741901</v>
      </c>
      <c r="N1424" s="3">
        <v>11.564516129032301</v>
      </c>
    </row>
    <row r="1425" spans="1:14" x14ac:dyDescent="0.25">
      <c r="A1425" s="1" t="s">
        <v>14</v>
      </c>
      <c r="B1425" s="1" t="s">
        <v>4203</v>
      </c>
      <c r="C1425" s="1" t="s">
        <v>668</v>
      </c>
      <c r="D1425" s="1" t="s">
        <v>4204</v>
      </c>
      <c r="E1425" s="1" t="s">
        <v>4587</v>
      </c>
      <c r="F1425" s="1" t="s">
        <v>138</v>
      </c>
      <c r="G1425" s="1" t="s">
        <v>49</v>
      </c>
      <c r="H1425" s="2">
        <v>2258435.4936000002</v>
      </c>
      <c r="I1425" s="3">
        <v>1209152</v>
      </c>
      <c r="J1425" s="3">
        <v>198</v>
      </c>
      <c r="K1425" s="2">
        <v>18213.189464516101</v>
      </c>
      <c r="L1425" s="4">
        <f t="shared" si="22"/>
        <v>23859.278198516095</v>
      </c>
      <c r="M1425" s="3">
        <v>9751.22580645161</v>
      </c>
      <c r="N1425" s="3">
        <v>1.5967741935483899</v>
      </c>
    </row>
    <row r="1426" spans="1:14" x14ac:dyDescent="0.25">
      <c r="A1426" s="1" t="s">
        <v>14</v>
      </c>
      <c r="B1426" s="1" t="s">
        <v>4588</v>
      </c>
      <c r="C1426" s="1" t="s">
        <v>60</v>
      </c>
      <c r="D1426" s="1" t="s">
        <v>4589</v>
      </c>
      <c r="E1426" s="1" t="s">
        <v>4590</v>
      </c>
      <c r="F1426" s="1" t="s">
        <v>19</v>
      </c>
      <c r="G1426" s="1" t="s">
        <v>260</v>
      </c>
      <c r="H1426" s="2">
        <v>2247073.3047000002</v>
      </c>
      <c r="I1426" s="3">
        <v>2323718</v>
      </c>
      <c r="J1426" s="3">
        <v>346</v>
      </c>
      <c r="K1426" s="2">
        <v>18121.558908871</v>
      </c>
      <c r="L1426" s="4">
        <f t="shared" si="22"/>
        <v>23739.242170621012</v>
      </c>
      <c r="M1426" s="3">
        <v>18739.661290322601</v>
      </c>
      <c r="N1426" s="3">
        <v>2.7903225806451601</v>
      </c>
    </row>
    <row r="1427" spans="1:14" x14ac:dyDescent="0.25">
      <c r="A1427" s="1" t="s">
        <v>431</v>
      </c>
      <c r="B1427" s="1" t="s">
        <v>4591</v>
      </c>
      <c r="C1427" s="1" t="s">
        <v>170</v>
      </c>
      <c r="D1427" s="1" t="s">
        <v>4592</v>
      </c>
      <c r="E1427" s="1" t="s">
        <v>4593</v>
      </c>
      <c r="F1427" s="1" t="s">
        <v>19</v>
      </c>
      <c r="G1427" s="1" t="s">
        <v>165</v>
      </c>
      <c r="H1427" s="2">
        <v>2244511.9402999999</v>
      </c>
      <c r="I1427" s="3">
        <v>392700</v>
      </c>
      <c r="J1427" s="3">
        <v>891</v>
      </c>
      <c r="K1427" s="2">
        <v>18100.9027443548</v>
      </c>
      <c r="L1427" s="4">
        <f t="shared" si="22"/>
        <v>23712.18259510479</v>
      </c>
      <c r="M1427" s="3">
        <v>3166.9354838709701</v>
      </c>
      <c r="N1427" s="3">
        <v>7.1854838709677402</v>
      </c>
    </row>
    <row r="1428" spans="1:14" x14ac:dyDescent="0.25">
      <c r="A1428" s="1" t="s">
        <v>14</v>
      </c>
      <c r="B1428" s="1" t="s">
        <v>4594</v>
      </c>
      <c r="C1428" s="1" t="s">
        <v>637</v>
      </c>
      <c r="D1428" s="1" t="s">
        <v>4595</v>
      </c>
      <c r="E1428" s="1" t="s">
        <v>4596</v>
      </c>
      <c r="F1428" s="1" t="s">
        <v>622</v>
      </c>
      <c r="G1428" s="1" t="s">
        <v>407</v>
      </c>
      <c r="H1428" s="2">
        <v>2225825.0622999999</v>
      </c>
      <c r="I1428" s="3">
        <v>7443197</v>
      </c>
      <c r="J1428" s="3">
        <v>200</v>
      </c>
      <c r="K1428" s="2">
        <v>17950.202115322601</v>
      </c>
      <c r="L1428" s="4">
        <f t="shared" si="22"/>
        <v>23514.764771072609</v>
      </c>
      <c r="M1428" s="3">
        <v>60025.782258064501</v>
      </c>
      <c r="N1428" s="3">
        <v>1.61290322580645</v>
      </c>
    </row>
    <row r="1429" spans="1:14" x14ac:dyDescent="0.25">
      <c r="A1429" s="1" t="s">
        <v>431</v>
      </c>
      <c r="B1429" s="1" t="s">
        <v>4597</v>
      </c>
      <c r="C1429" s="1" t="s">
        <v>170</v>
      </c>
      <c r="D1429" s="1" t="s">
        <v>4598</v>
      </c>
      <c r="E1429" s="1" t="s">
        <v>4599</v>
      </c>
      <c r="F1429" s="1" t="s">
        <v>19</v>
      </c>
      <c r="G1429" s="1" t="s">
        <v>139</v>
      </c>
      <c r="H1429" s="2">
        <v>2216530.2078999998</v>
      </c>
      <c r="I1429" s="3">
        <v>11969116</v>
      </c>
      <c r="J1429" s="3">
        <v>350</v>
      </c>
      <c r="K1429" s="2">
        <v>17875.243612096801</v>
      </c>
      <c r="L1429" s="4">
        <f t="shared" si="22"/>
        <v>23416.569131846813</v>
      </c>
      <c r="M1429" s="3">
        <v>96525.129032258104</v>
      </c>
      <c r="N1429" s="3">
        <v>2.82258064516129</v>
      </c>
    </row>
    <row r="1430" spans="1:14" x14ac:dyDescent="0.25">
      <c r="A1430" s="1" t="s">
        <v>431</v>
      </c>
      <c r="B1430" s="1" t="s">
        <v>4600</v>
      </c>
      <c r="C1430" s="1" t="s">
        <v>37</v>
      </c>
      <c r="D1430" s="1" t="s">
        <v>4601</v>
      </c>
      <c r="E1430" s="1" t="s">
        <v>4602</v>
      </c>
      <c r="F1430" s="1" t="s">
        <v>19</v>
      </c>
      <c r="G1430" s="1" t="s">
        <v>177</v>
      </c>
      <c r="H1430" s="2">
        <v>2197574.2393</v>
      </c>
      <c r="I1430" s="3">
        <v>3131153</v>
      </c>
      <c r="J1430" s="3">
        <v>262</v>
      </c>
      <c r="K1430" s="2">
        <v>17722.372897580601</v>
      </c>
      <c r="L1430" s="4">
        <f t="shared" si="22"/>
        <v>23216.308495830588</v>
      </c>
      <c r="M1430" s="3">
        <v>25251.233870967699</v>
      </c>
      <c r="N1430" s="3">
        <v>2.1129032258064502</v>
      </c>
    </row>
    <row r="1431" spans="1:14" x14ac:dyDescent="0.25">
      <c r="A1431" s="1" t="s">
        <v>431</v>
      </c>
      <c r="B1431" s="1" t="s">
        <v>4603</v>
      </c>
      <c r="C1431" s="1" t="s">
        <v>170</v>
      </c>
      <c r="D1431" s="1" t="s">
        <v>4604</v>
      </c>
      <c r="E1431" s="1" t="s">
        <v>4605</v>
      </c>
      <c r="F1431" s="1" t="s">
        <v>19</v>
      </c>
      <c r="G1431" s="1" t="s">
        <v>35</v>
      </c>
      <c r="H1431" s="2">
        <v>2194958.3210999998</v>
      </c>
      <c r="I1431" s="3">
        <v>28323870</v>
      </c>
      <c r="J1431" s="3">
        <v>1020</v>
      </c>
      <c r="K1431" s="2">
        <v>17701.276783064499</v>
      </c>
      <c r="L1431" s="4">
        <f t="shared" si="22"/>
        <v>23188.672585814493</v>
      </c>
      <c r="M1431" s="3">
        <v>228418.306451613</v>
      </c>
      <c r="N1431" s="3">
        <v>8.2258064516129004</v>
      </c>
    </row>
    <row r="1432" spans="1:14" x14ac:dyDescent="0.25">
      <c r="A1432" s="1" t="s">
        <v>431</v>
      </c>
      <c r="B1432" s="1" t="s">
        <v>4606</v>
      </c>
      <c r="C1432" s="1" t="s">
        <v>574</v>
      </c>
      <c r="D1432" s="1" t="s">
        <v>4607</v>
      </c>
      <c r="E1432" s="1" t="s">
        <v>4608</v>
      </c>
      <c r="F1432" s="1" t="s">
        <v>19</v>
      </c>
      <c r="G1432" s="1" t="s">
        <v>72</v>
      </c>
      <c r="H1432" s="2">
        <v>2190247.6178000001</v>
      </c>
      <c r="I1432" s="3">
        <v>11946115035</v>
      </c>
      <c r="J1432" s="3">
        <v>2623</v>
      </c>
      <c r="K1432" s="2">
        <v>17663.287240322599</v>
      </c>
      <c r="L1432" s="4">
        <f t="shared" si="22"/>
        <v>23138.906284822606</v>
      </c>
      <c r="M1432" s="3">
        <v>96339637.379032299</v>
      </c>
      <c r="N1432" s="3">
        <v>21.153225806451601</v>
      </c>
    </row>
    <row r="1433" spans="1:14" x14ac:dyDescent="0.25">
      <c r="A1433" s="1" t="s">
        <v>14</v>
      </c>
      <c r="B1433" s="1" t="s">
        <v>4609</v>
      </c>
      <c r="C1433" s="1" t="s">
        <v>244</v>
      </c>
      <c r="D1433" s="1" t="s">
        <v>4610</v>
      </c>
      <c r="E1433" s="1" t="s">
        <v>4611</v>
      </c>
      <c r="F1433" s="1" t="s">
        <v>19</v>
      </c>
      <c r="G1433" s="1" t="s">
        <v>948</v>
      </c>
      <c r="H1433" s="2">
        <v>2162769.6027000002</v>
      </c>
      <c r="I1433" s="3">
        <v>16973738</v>
      </c>
      <c r="J1433" s="3">
        <v>1678</v>
      </c>
      <c r="K1433" s="2">
        <v>17441.6903443548</v>
      </c>
      <c r="L1433" s="4">
        <f t="shared" si="22"/>
        <v>22848.614351104789</v>
      </c>
      <c r="M1433" s="3">
        <v>136884.98387096799</v>
      </c>
      <c r="N1433" s="3">
        <v>13.5322580645161</v>
      </c>
    </row>
    <row r="1434" spans="1:14" x14ac:dyDescent="0.25">
      <c r="A1434" s="1" t="s">
        <v>431</v>
      </c>
      <c r="B1434" s="1" t="s">
        <v>4612</v>
      </c>
      <c r="C1434" s="1" t="s">
        <v>616</v>
      </c>
      <c r="D1434" s="1" t="s">
        <v>4613</v>
      </c>
      <c r="E1434" s="1" t="s">
        <v>4614</v>
      </c>
      <c r="F1434" s="1" t="s">
        <v>19</v>
      </c>
      <c r="G1434" s="1" t="s">
        <v>182</v>
      </c>
      <c r="H1434" s="2">
        <v>2157921.2650000001</v>
      </c>
      <c r="I1434" s="3">
        <v>2842041</v>
      </c>
      <c r="J1434" s="3">
        <v>777</v>
      </c>
      <c r="K1434" s="2">
        <v>17402.590846774201</v>
      </c>
      <c r="L1434" s="4">
        <f t="shared" si="22"/>
        <v>22797.394009274205</v>
      </c>
      <c r="M1434" s="3">
        <v>22919.685483870999</v>
      </c>
      <c r="N1434" s="3">
        <v>6.2661290322580703</v>
      </c>
    </row>
    <row r="1435" spans="1:14" x14ac:dyDescent="0.25">
      <c r="A1435" s="1" t="s">
        <v>431</v>
      </c>
      <c r="B1435" s="1" t="s">
        <v>4615</v>
      </c>
      <c r="C1435" s="1" t="s">
        <v>170</v>
      </c>
      <c r="D1435" s="1" t="s">
        <v>4616</v>
      </c>
      <c r="E1435" s="1" t="s">
        <v>4617</v>
      </c>
      <c r="F1435" s="1" t="s">
        <v>19</v>
      </c>
      <c r="G1435" s="1" t="s">
        <v>356</v>
      </c>
      <c r="H1435" s="2">
        <v>2157549.5345999999</v>
      </c>
      <c r="I1435" s="3">
        <v>23872530</v>
      </c>
      <c r="J1435" s="3">
        <v>626</v>
      </c>
      <c r="K1435" s="2">
        <v>17399.593020967699</v>
      </c>
      <c r="L1435" s="4">
        <f t="shared" si="22"/>
        <v>22793.466857467687</v>
      </c>
      <c r="M1435" s="3">
        <v>192520.40322580599</v>
      </c>
      <c r="N1435" s="3">
        <v>5.0483870967741904</v>
      </c>
    </row>
    <row r="1436" spans="1:14" x14ac:dyDescent="0.25">
      <c r="A1436" s="1" t="s">
        <v>431</v>
      </c>
      <c r="B1436" s="1" t="s">
        <v>4618</v>
      </c>
      <c r="C1436" s="1" t="s">
        <v>170</v>
      </c>
      <c r="D1436" s="1" t="s">
        <v>4619</v>
      </c>
      <c r="E1436" s="1" t="s">
        <v>4620</v>
      </c>
      <c r="F1436" s="1" t="s">
        <v>19</v>
      </c>
      <c r="G1436" s="1" t="s">
        <v>139</v>
      </c>
      <c r="H1436" s="2">
        <v>2156254.4268</v>
      </c>
      <c r="I1436" s="3">
        <v>215639437</v>
      </c>
      <c r="J1436" s="3">
        <v>1145</v>
      </c>
      <c r="K1436" s="2">
        <v>17389.1486032258</v>
      </c>
      <c r="L1436" s="4">
        <f t="shared" si="22"/>
        <v>22779.784670225799</v>
      </c>
      <c r="M1436" s="3">
        <v>1739027.7177419399</v>
      </c>
      <c r="N1436" s="3">
        <v>9.2338709677419395</v>
      </c>
    </row>
    <row r="1437" spans="1:14" x14ac:dyDescent="0.25">
      <c r="A1437" s="1" t="s">
        <v>431</v>
      </c>
      <c r="B1437" s="1" t="s">
        <v>4621</v>
      </c>
      <c r="C1437" s="1" t="s">
        <v>98</v>
      </c>
      <c r="D1437" s="1" t="s">
        <v>4622</v>
      </c>
      <c r="E1437" s="1" t="s">
        <v>4623</v>
      </c>
      <c r="F1437" s="1" t="s">
        <v>19</v>
      </c>
      <c r="G1437" s="1" t="s">
        <v>29</v>
      </c>
      <c r="H1437" s="2">
        <v>2155726.5578999999</v>
      </c>
      <c r="I1437" s="3">
        <v>4235071</v>
      </c>
      <c r="J1437" s="3">
        <v>800</v>
      </c>
      <c r="K1437" s="2">
        <v>17384.8915959677</v>
      </c>
      <c r="L1437" s="4">
        <f t="shared" si="22"/>
        <v>22774.207990717689</v>
      </c>
      <c r="M1437" s="3">
        <v>34153.798387096802</v>
      </c>
      <c r="N1437" s="3">
        <v>6.4516129032258096</v>
      </c>
    </row>
    <row r="1438" spans="1:14" x14ac:dyDescent="0.25">
      <c r="A1438" s="1" t="s">
        <v>14</v>
      </c>
      <c r="B1438" s="1" t="s">
        <v>1444</v>
      </c>
      <c r="C1438" s="1" t="s">
        <v>31</v>
      </c>
      <c r="D1438" s="1" t="s">
        <v>1445</v>
      </c>
      <c r="E1438" s="1" t="s">
        <v>4624</v>
      </c>
      <c r="F1438" s="1" t="s">
        <v>19</v>
      </c>
      <c r="G1438" s="1" t="s">
        <v>255</v>
      </c>
      <c r="H1438" s="2">
        <v>2147973.4202000001</v>
      </c>
      <c r="I1438" s="3">
        <v>2779248</v>
      </c>
      <c r="J1438" s="3">
        <v>286</v>
      </c>
      <c r="K1438" s="2">
        <v>17322.366291935501</v>
      </c>
      <c r="L1438" s="4">
        <f t="shared" si="22"/>
        <v>22692.299842435506</v>
      </c>
      <c r="M1438" s="3">
        <v>22413.2903225806</v>
      </c>
      <c r="N1438" s="3">
        <v>2.30645161290323</v>
      </c>
    </row>
    <row r="1439" spans="1:14" x14ac:dyDescent="0.25">
      <c r="A1439" s="1" t="s">
        <v>431</v>
      </c>
      <c r="B1439" s="1" t="s">
        <v>4625</v>
      </c>
      <c r="C1439" s="1" t="s">
        <v>4626</v>
      </c>
      <c r="D1439" s="1" t="s">
        <v>4627</v>
      </c>
      <c r="E1439" s="1" t="s">
        <v>4628</v>
      </c>
      <c r="F1439" s="1" t="s">
        <v>1204</v>
      </c>
      <c r="G1439" s="1" t="s">
        <v>165</v>
      </c>
      <c r="H1439" s="2">
        <v>2145566.3722000001</v>
      </c>
      <c r="I1439" s="3">
        <v>1609000</v>
      </c>
      <c r="J1439" s="3">
        <v>54</v>
      </c>
      <c r="K1439" s="2">
        <v>17302.9546145161</v>
      </c>
      <c r="L1439" s="4">
        <f t="shared" si="22"/>
        <v>22666.870545016092</v>
      </c>
      <c r="M1439" s="3">
        <v>12975.8064516129</v>
      </c>
      <c r="N1439" s="3">
        <v>0.43548387096774199</v>
      </c>
    </row>
    <row r="1440" spans="1:14" x14ac:dyDescent="0.25">
      <c r="A1440" s="1" t="s">
        <v>14</v>
      </c>
      <c r="B1440" s="1" t="s">
        <v>4629</v>
      </c>
      <c r="C1440" s="1" t="s">
        <v>170</v>
      </c>
      <c r="D1440" s="1" t="s">
        <v>4630</v>
      </c>
      <c r="E1440" s="1" t="s">
        <v>4631</v>
      </c>
      <c r="F1440" s="1" t="s">
        <v>19</v>
      </c>
      <c r="G1440" s="1" t="s">
        <v>44</v>
      </c>
      <c r="H1440" s="2">
        <v>2142389.0340999998</v>
      </c>
      <c r="I1440" s="3">
        <v>6141136</v>
      </c>
      <c r="J1440" s="3">
        <v>714</v>
      </c>
      <c r="K1440" s="2">
        <v>17277.330920161301</v>
      </c>
      <c r="L1440" s="4">
        <f t="shared" si="22"/>
        <v>22633.303505411306</v>
      </c>
      <c r="M1440" s="3">
        <v>49525.2903225806</v>
      </c>
      <c r="N1440" s="3">
        <v>5.7580645161290303</v>
      </c>
    </row>
    <row r="1441" spans="1:14" x14ac:dyDescent="0.25">
      <c r="A1441" s="1" t="s">
        <v>431</v>
      </c>
      <c r="B1441" s="1" t="s">
        <v>4632</v>
      </c>
      <c r="C1441" s="1" t="s">
        <v>362</v>
      </c>
      <c r="D1441" s="1" t="s">
        <v>4633</v>
      </c>
      <c r="E1441" s="1" t="s">
        <v>4634</v>
      </c>
      <c r="F1441" s="1" t="s">
        <v>19</v>
      </c>
      <c r="G1441" s="1" t="s">
        <v>165</v>
      </c>
      <c r="H1441" s="2">
        <v>2135079.3037999999</v>
      </c>
      <c r="I1441" s="3">
        <v>1856356</v>
      </c>
      <c r="J1441" s="3">
        <v>426</v>
      </c>
      <c r="K1441" s="2">
        <v>17218.381482258101</v>
      </c>
      <c r="L1441" s="4">
        <f t="shared" si="22"/>
        <v>22556.079741758113</v>
      </c>
      <c r="M1441" s="3">
        <v>14970.6129032258</v>
      </c>
      <c r="N1441" s="3">
        <v>3.4354838709677402</v>
      </c>
    </row>
    <row r="1442" spans="1:14" x14ac:dyDescent="0.25">
      <c r="A1442" s="1" t="s">
        <v>431</v>
      </c>
      <c r="B1442" s="1" t="s">
        <v>4635</v>
      </c>
      <c r="C1442" s="1" t="s">
        <v>170</v>
      </c>
      <c r="D1442" s="1" t="s">
        <v>4636</v>
      </c>
      <c r="E1442" s="1" t="s">
        <v>4637</v>
      </c>
      <c r="F1442" s="1" t="s">
        <v>19</v>
      </c>
      <c r="G1442" s="1" t="s">
        <v>268</v>
      </c>
      <c r="H1442" s="2">
        <v>2133562.6475999998</v>
      </c>
      <c r="I1442" s="3">
        <v>38565208</v>
      </c>
      <c r="J1442" s="3">
        <v>590</v>
      </c>
      <c r="K1442" s="2">
        <v>17206.150383871001</v>
      </c>
      <c r="L1442" s="4">
        <f t="shared" si="22"/>
        <v>22540.057002871014</v>
      </c>
      <c r="M1442" s="3">
        <v>311009.74193548399</v>
      </c>
      <c r="N1442" s="3">
        <v>4.7580645161290303</v>
      </c>
    </row>
    <row r="1443" spans="1:14" x14ac:dyDescent="0.25">
      <c r="A1443" s="1" t="s">
        <v>431</v>
      </c>
      <c r="B1443" s="1" t="s">
        <v>4638</v>
      </c>
      <c r="C1443" s="1" t="s">
        <v>316</v>
      </c>
      <c r="D1443" s="1" t="s">
        <v>4639</v>
      </c>
      <c r="E1443" s="1" t="s">
        <v>4640</v>
      </c>
      <c r="F1443" s="1" t="s">
        <v>19</v>
      </c>
      <c r="G1443" s="1" t="s">
        <v>2070</v>
      </c>
      <c r="H1443" s="2">
        <v>2122745.3692999999</v>
      </c>
      <c r="I1443" s="3">
        <v>138876171</v>
      </c>
      <c r="J1443" s="3">
        <v>1995</v>
      </c>
      <c r="K1443" s="2">
        <v>17118.9142685484</v>
      </c>
      <c r="L1443" s="4">
        <f t="shared" si="22"/>
        <v>22425.777691798405</v>
      </c>
      <c r="M1443" s="3">
        <v>1119969.12096774</v>
      </c>
      <c r="N1443" s="3">
        <v>16.088709677419399</v>
      </c>
    </row>
    <row r="1444" spans="1:14" x14ac:dyDescent="0.25">
      <c r="A1444" s="1" t="s">
        <v>431</v>
      </c>
      <c r="B1444" s="1" t="s">
        <v>4641</v>
      </c>
      <c r="C1444" s="1" t="s">
        <v>244</v>
      </c>
      <c r="D1444" s="1" t="s">
        <v>4642</v>
      </c>
      <c r="E1444" s="1" t="s">
        <v>4643</v>
      </c>
      <c r="F1444" s="1" t="s">
        <v>19</v>
      </c>
      <c r="G1444" s="1" t="s">
        <v>35</v>
      </c>
      <c r="H1444" s="2">
        <v>2122588.6631</v>
      </c>
      <c r="I1444" s="3">
        <v>133522639</v>
      </c>
      <c r="J1444" s="3">
        <v>1161</v>
      </c>
      <c r="K1444" s="2">
        <v>17117.650508871</v>
      </c>
      <c r="L1444" s="4">
        <f t="shared" si="22"/>
        <v>22424.122166621011</v>
      </c>
      <c r="M1444" s="3">
        <v>1076795.47580645</v>
      </c>
      <c r="N1444" s="3">
        <v>9.3629032258064502</v>
      </c>
    </row>
    <row r="1445" spans="1:14" x14ac:dyDescent="0.25">
      <c r="A1445" s="1" t="s">
        <v>431</v>
      </c>
      <c r="B1445" s="1" t="s">
        <v>4644</v>
      </c>
      <c r="C1445" s="1" t="s">
        <v>37</v>
      </c>
      <c r="D1445" s="1" t="s">
        <v>4645</v>
      </c>
      <c r="E1445" s="1" t="s">
        <v>4646</v>
      </c>
      <c r="F1445" s="1" t="s">
        <v>19</v>
      </c>
      <c r="G1445" s="1" t="s">
        <v>260</v>
      </c>
      <c r="H1445" s="2">
        <v>2108340.5477999998</v>
      </c>
      <c r="I1445" s="3">
        <v>40669</v>
      </c>
      <c r="J1445" s="3">
        <v>531</v>
      </c>
      <c r="K1445" s="2">
        <v>17002.746353225801</v>
      </c>
      <c r="L1445" s="4">
        <f t="shared" si="22"/>
        <v>22273.597722725801</v>
      </c>
      <c r="M1445" s="3">
        <v>327.97580645161298</v>
      </c>
      <c r="N1445" s="3">
        <v>4.2822580645161299</v>
      </c>
    </row>
    <row r="1446" spans="1:14" x14ac:dyDescent="0.25">
      <c r="A1446" s="1" t="s">
        <v>14</v>
      </c>
      <c r="B1446" s="1" t="s">
        <v>4647</v>
      </c>
      <c r="C1446" s="1" t="s">
        <v>417</v>
      </c>
      <c r="D1446" s="1" t="s">
        <v>4648</v>
      </c>
      <c r="E1446" s="1" t="s">
        <v>4649</v>
      </c>
      <c r="F1446" s="1" t="s">
        <v>19</v>
      </c>
      <c r="G1446" s="1" t="s">
        <v>2620</v>
      </c>
      <c r="H1446" s="2">
        <v>2106982.1738</v>
      </c>
      <c r="I1446" s="3">
        <v>237513070</v>
      </c>
      <c r="J1446" s="3">
        <v>180</v>
      </c>
      <c r="K1446" s="2">
        <v>16991.791724193499</v>
      </c>
      <c r="L1446" s="4">
        <f t="shared" si="22"/>
        <v>22259.247158693484</v>
      </c>
      <c r="M1446" s="3">
        <v>1915427.9838709701</v>
      </c>
      <c r="N1446" s="3">
        <v>1.45161290322581</v>
      </c>
    </row>
    <row r="1447" spans="1:14" x14ac:dyDescent="0.25">
      <c r="A1447" s="1" t="s">
        <v>14</v>
      </c>
      <c r="B1447" s="1" t="s">
        <v>3784</v>
      </c>
      <c r="C1447" s="1" t="s">
        <v>31</v>
      </c>
      <c r="D1447" s="1" t="s">
        <v>3786</v>
      </c>
      <c r="E1447" s="1" t="s">
        <v>4650</v>
      </c>
      <c r="F1447" s="1" t="s">
        <v>19</v>
      </c>
      <c r="G1447" s="1" t="s">
        <v>255</v>
      </c>
      <c r="H1447" s="2">
        <v>2106715.9495000001</v>
      </c>
      <c r="I1447" s="3">
        <v>2219460</v>
      </c>
      <c r="J1447" s="3">
        <v>370</v>
      </c>
      <c r="K1447" s="2">
        <v>16989.644754032299</v>
      </c>
      <c r="L1447" s="4">
        <f t="shared" si="22"/>
        <v>22256.434627782313</v>
      </c>
      <c r="M1447" s="3">
        <v>17898.870967741899</v>
      </c>
      <c r="N1447" s="3">
        <v>2.9838709677419399</v>
      </c>
    </row>
    <row r="1448" spans="1:14" x14ac:dyDescent="0.25">
      <c r="A1448" s="1" t="s">
        <v>431</v>
      </c>
      <c r="B1448" s="1" t="s">
        <v>4351</v>
      </c>
      <c r="C1448" s="1" t="s">
        <v>4352</v>
      </c>
      <c r="D1448" s="1" t="s">
        <v>4353</v>
      </c>
      <c r="E1448" s="1" t="s">
        <v>4354</v>
      </c>
      <c r="F1448" s="1" t="s">
        <v>558</v>
      </c>
      <c r="G1448" s="1" t="s">
        <v>165</v>
      </c>
      <c r="H1448" s="2">
        <v>2095169.5756000001</v>
      </c>
      <c r="I1448" s="3">
        <v>5198998</v>
      </c>
      <c r="J1448" s="3">
        <v>362</v>
      </c>
      <c r="K1448" s="2">
        <v>16896.528835483899</v>
      </c>
      <c r="L1448" s="4">
        <f t="shared" si="22"/>
        <v>22134.452774483911</v>
      </c>
      <c r="M1448" s="3">
        <v>41927.403225806498</v>
      </c>
      <c r="N1448" s="3">
        <v>2.9193548387096802</v>
      </c>
    </row>
    <row r="1449" spans="1:14" x14ac:dyDescent="0.25">
      <c r="A1449" s="1" t="s">
        <v>14</v>
      </c>
      <c r="B1449" s="1" t="s">
        <v>4651</v>
      </c>
      <c r="C1449" s="1" t="s">
        <v>316</v>
      </c>
      <c r="D1449" s="1" t="s">
        <v>4652</v>
      </c>
      <c r="E1449" s="1" t="s">
        <v>4653</v>
      </c>
      <c r="F1449" s="1" t="s">
        <v>19</v>
      </c>
      <c r="G1449" s="1" t="s">
        <v>177</v>
      </c>
      <c r="H1449" s="2">
        <v>2067049.0526000001</v>
      </c>
      <c r="I1449" s="3">
        <v>1238595</v>
      </c>
      <c r="J1449" s="3">
        <v>171</v>
      </c>
      <c r="K1449" s="2">
        <v>16669.750424193498</v>
      </c>
      <c r="L1449" s="4">
        <f t="shared" si="22"/>
        <v>21837.373055693482</v>
      </c>
      <c r="M1449" s="3">
        <v>9988.6693548387102</v>
      </c>
      <c r="N1449" s="3">
        <v>1.37903225806452</v>
      </c>
    </row>
    <row r="1450" spans="1:14" x14ac:dyDescent="0.25">
      <c r="A1450" s="1" t="s">
        <v>431</v>
      </c>
      <c r="B1450" s="1" t="s">
        <v>4654</v>
      </c>
      <c r="C1450" s="1" t="s">
        <v>170</v>
      </c>
      <c r="D1450" s="1" t="s">
        <v>4655</v>
      </c>
      <c r="E1450" s="1" t="s">
        <v>4656</v>
      </c>
      <c r="F1450" s="1" t="s">
        <v>19</v>
      </c>
      <c r="G1450" s="1" t="s">
        <v>29</v>
      </c>
      <c r="H1450" s="2">
        <v>2065947.1746</v>
      </c>
      <c r="I1450" s="3">
        <v>41040030</v>
      </c>
      <c r="J1450" s="3">
        <v>713</v>
      </c>
      <c r="K1450" s="2">
        <v>16660.864311290301</v>
      </c>
      <c r="L1450" s="4">
        <f t="shared" si="22"/>
        <v>21825.732247790296</v>
      </c>
      <c r="M1450" s="3">
        <v>330967.98387096799</v>
      </c>
      <c r="N1450" s="3">
        <v>5.75</v>
      </c>
    </row>
    <row r="1451" spans="1:14" x14ac:dyDescent="0.25">
      <c r="A1451" s="1" t="s">
        <v>14</v>
      </c>
      <c r="B1451" s="1" t="s">
        <v>4657</v>
      </c>
      <c r="C1451" s="1" t="s">
        <v>145</v>
      </c>
      <c r="D1451" s="1" t="s">
        <v>4658</v>
      </c>
      <c r="E1451" s="1" t="s">
        <v>4659</v>
      </c>
      <c r="F1451" s="1" t="s">
        <v>223</v>
      </c>
      <c r="G1451" s="1" t="s">
        <v>101</v>
      </c>
      <c r="H1451" s="2">
        <v>2062494.2467</v>
      </c>
      <c r="I1451" s="3">
        <v>4425032</v>
      </c>
      <c r="J1451" s="3">
        <v>692</v>
      </c>
      <c r="K1451" s="2">
        <v>16633.0181185484</v>
      </c>
      <c r="L1451" s="4">
        <f t="shared" si="22"/>
        <v>21789.253735298404</v>
      </c>
      <c r="M1451" s="3">
        <v>35685.7419354839</v>
      </c>
      <c r="N1451" s="3">
        <v>5.5806451612903203</v>
      </c>
    </row>
    <row r="1452" spans="1:14" x14ac:dyDescent="0.25">
      <c r="A1452" s="1" t="s">
        <v>431</v>
      </c>
      <c r="B1452" s="1" t="s">
        <v>4660</v>
      </c>
      <c r="C1452" s="1" t="s">
        <v>244</v>
      </c>
      <c r="D1452" s="1" t="s">
        <v>4661</v>
      </c>
      <c r="E1452" s="1" t="s">
        <v>4662</v>
      </c>
      <c r="F1452" s="1" t="s">
        <v>19</v>
      </c>
      <c r="G1452" s="1" t="s">
        <v>323</v>
      </c>
      <c r="H1452" s="2">
        <v>2047496.2845999999</v>
      </c>
      <c r="I1452" s="3">
        <v>45694323</v>
      </c>
      <c r="J1452" s="3">
        <v>808</v>
      </c>
      <c r="K1452" s="2">
        <v>16512.0668112903</v>
      </c>
      <c r="L1452" s="4">
        <f t="shared" si="22"/>
        <v>21630.807522790295</v>
      </c>
      <c r="M1452" s="3">
        <v>368502.60483870999</v>
      </c>
      <c r="N1452" s="3">
        <v>6.5161290322580703</v>
      </c>
    </row>
    <row r="1453" spans="1:14" x14ac:dyDescent="0.25">
      <c r="A1453" s="1" t="s">
        <v>431</v>
      </c>
      <c r="B1453" s="1" t="s">
        <v>4663</v>
      </c>
      <c r="C1453" s="1" t="s">
        <v>170</v>
      </c>
      <c r="D1453" s="1" t="s">
        <v>4664</v>
      </c>
      <c r="E1453" s="1" t="s">
        <v>4665</v>
      </c>
      <c r="F1453" s="1" t="s">
        <v>19</v>
      </c>
      <c r="G1453" s="1" t="s">
        <v>268</v>
      </c>
      <c r="H1453" s="2">
        <v>2045235.1958000001</v>
      </c>
      <c r="I1453" s="3">
        <v>30982928</v>
      </c>
      <c r="J1453" s="3">
        <v>689</v>
      </c>
      <c r="K1453" s="2">
        <v>16493.832224193498</v>
      </c>
      <c r="L1453" s="4">
        <f t="shared" si="22"/>
        <v>21606.920213693484</v>
      </c>
      <c r="M1453" s="3">
        <v>249862.32258064501</v>
      </c>
      <c r="N1453" s="3">
        <v>5.5564516129032304</v>
      </c>
    </row>
    <row r="1454" spans="1:14" x14ac:dyDescent="0.25">
      <c r="A1454" s="1" t="s">
        <v>14</v>
      </c>
      <c r="B1454" s="1" t="s">
        <v>4666</v>
      </c>
      <c r="C1454" s="1" t="s">
        <v>574</v>
      </c>
      <c r="D1454" s="1" t="s">
        <v>4667</v>
      </c>
      <c r="E1454" s="1" t="s">
        <v>4668</v>
      </c>
      <c r="F1454" s="1" t="s">
        <v>19</v>
      </c>
      <c r="G1454" s="1" t="s">
        <v>35</v>
      </c>
      <c r="H1454" s="2">
        <v>2033466.9619</v>
      </c>
      <c r="I1454" s="3">
        <v>85665376</v>
      </c>
      <c r="J1454" s="3">
        <v>709</v>
      </c>
      <c r="K1454" s="2">
        <v>16398.927112096801</v>
      </c>
      <c r="L1454" s="4">
        <f t="shared" si="22"/>
        <v>21482.59451684681</v>
      </c>
      <c r="M1454" s="3">
        <v>690849.80645161297</v>
      </c>
      <c r="N1454" s="3">
        <v>5.7177419354838701</v>
      </c>
    </row>
    <row r="1455" spans="1:14" x14ac:dyDescent="0.25">
      <c r="A1455" s="1" t="s">
        <v>14</v>
      </c>
      <c r="B1455" s="1" t="s">
        <v>3504</v>
      </c>
      <c r="C1455" s="1" t="s">
        <v>4669</v>
      </c>
      <c r="D1455" s="1" t="s">
        <v>4670</v>
      </c>
      <c r="E1455" s="1" t="s">
        <v>4671</v>
      </c>
      <c r="F1455" s="1" t="s">
        <v>19</v>
      </c>
      <c r="G1455" s="1" t="s">
        <v>255</v>
      </c>
      <c r="H1455" s="2">
        <v>2021344.1698</v>
      </c>
      <c r="I1455" s="3">
        <v>610529</v>
      </c>
      <c r="J1455" s="3">
        <v>224</v>
      </c>
      <c r="K1455" s="2">
        <v>16301.1626596774</v>
      </c>
      <c r="L1455" s="4">
        <f t="shared" si="22"/>
        <v>21354.523084177396</v>
      </c>
      <c r="M1455" s="3">
        <v>4923.6209677419401</v>
      </c>
      <c r="N1455" s="3">
        <v>1.80645161290323</v>
      </c>
    </row>
    <row r="1456" spans="1:14" x14ac:dyDescent="0.25">
      <c r="A1456" s="1" t="s">
        <v>431</v>
      </c>
      <c r="B1456" s="1" t="s">
        <v>4672</v>
      </c>
      <c r="C1456" s="1" t="s">
        <v>637</v>
      </c>
      <c r="D1456" s="1" t="s">
        <v>4673</v>
      </c>
      <c r="E1456" s="1" t="s">
        <v>4674</v>
      </c>
      <c r="F1456" s="1" t="s">
        <v>34</v>
      </c>
      <c r="G1456" s="1" t="s">
        <v>268</v>
      </c>
      <c r="H1456" s="2">
        <v>1997580.7345</v>
      </c>
      <c r="I1456" s="3">
        <v>28107193</v>
      </c>
      <c r="J1456" s="3">
        <v>1152</v>
      </c>
      <c r="K1456" s="2">
        <v>16109.522052419399</v>
      </c>
      <c r="L1456" s="4">
        <f t="shared" si="22"/>
        <v>21103.473888669414</v>
      </c>
      <c r="M1456" s="3">
        <v>226670.91129032301</v>
      </c>
      <c r="N1456" s="3">
        <v>9.2903225806451601</v>
      </c>
    </row>
    <row r="1457" spans="1:14" x14ac:dyDescent="0.25">
      <c r="A1457" s="1" t="s">
        <v>14</v>
      </c>
      <c r="B1457" s="1" t="s">
        <v>4675</v>
      </c>
      <c r="C1457" s="1" t="s">
        <v>2407</v>
      </c>
      <c r="D1457" s="1" t="s">
        <v>4676</v>
      </c>
      <c r="E1457" s="1" t="s">
        <v>4677</v>
      </c>
      <c r="F1457" s="1" t="s">
        <v>622</v>
      </c>
      <c r="G1457" s="1" t="s">
        <v>255</v>
      </c>
      <c r="H1457" s="2">
        <v>1997440.3313</v>
      </c>
      <c r="I1457" s="3">
        <v>27886074</v>
      </c>
      <c r="J1457" s="3">
        <v>921</v>
      </c>
      <c r="K1457" s="2">
        <v>16108.389768548401</v>
      </c>
      <c r="L1457" s="4">
        <f t="shared" si="22"/>
        <v>21101.990596798405</v>
      </c>
      <c r="M1457" s="3">
        <v>224887.693548387</v>
      </c>
      <c r="N1457" s="3">
        <v>7.42741935483871</v>
      </c>
    </row>
    <row r="1458" spans="1:14" x14ac:dyDescent="0.25">
      <c r="A1458" s="1" t="s">
        <v>431</v>
      </c>
      <c r="B1458" s="1" t="s">
        <v>4678</v>
      </c>
      <c r="C1458" s="1" t="s">
        <v>37</v>
      </c>
      <c r="D1458" s="1" t="s">
        <v>4679</v>
      </c>
      <c r="E1458" s="1" t="s">
        <v>4680</v>
      </c>
      <c r="F1458" s="1" t="s">
        <v>19</v>
      </c>
      <c r="G1458" s="1" t="s">
        <v>91</v>
      </c>
      <c r="H1458" s="2">
        <v>1974736.9406999999</v>
      </c>
      <c r="I1458" s="3">
        <v>17672022</v>
      </c>
      <c r="J1458" s="3">
        <v>573</v>
      </c>
      <c r="K1458" s="2">
        <v>15925.297908871</v>
      </c>
      <c r="L1458" s="4">
        <f t="shared" si="22"/>
        <v>20862.14026062101</v>
      </c>
      <c r="M1458" s="3">
        <v>142516.306451613</v>
      </c>
      <c r="N1458" s="3">
        <v>4.6209677419354804</v>
      </c>
    </row>
    <row r="1459" spans="1:14" x14ac:dyDescent="0.25">
      <c r="A1459" s="1" t="s">
        <v>14</v>
      </c>
      <c r="B1459" s="1" t="s">
        <v>2416</v>
      </c>
      <c r="C1459" s="1" t="s">
        <v>4681</v>
      </c>
      <c r="D1459" s="1" t="s">
        <v>4682</v>
      </c>
      <c r="E1459" s="1" t="s">
        <v>4683</v>
      </c>
      <c r="F1459" s="1" t="s">
        <v>19</v>
      </c>
      <c r="G1459" s="1" t="s">
        <v>255</v>
      </c>
      <c r="H1459" s="2">
        <v>1973455.2298000001</v>
      </c>
      <c r="I1459" s="3">
        <v>2026007</v>
      </c>
      <c r="J1459" s="3">
        <v>118</v>
      </c>
      <c r="K1459" s="2">
        <v>15914.9615306452</v>
      </c>
      <c r="L1459" s="4">
        <f t="shared" si="22"/>
        <v>20848.599605145213</v>
      </c>
      <c r="M1459" s="3">
        <v>16338.766129032299</v>
      </c>
      <c r="N1459" s="3">
        <v>0.95161290322580705</v>
      </c>
    </row>
    <row r="1460" spans="1:14" x14ac:dyDescent="0.25">
      <c r="A1460" s="1" t="s">
        <v>431</v>
      </c>
      <c r="B1460" s="1" t="s">
        <v>4684</v>
      </c>
      <c r="C1460" s="1" t="s">
        <v>633</v>
      </c>
      <c r="D1460" s="1" t="s">
        <v>4685</v>
      </c>
      <c r="E1460" s="1" t="s">
        <v>4686</v>
      </c>
      <c r="F1460" s="1" t="s">
        <v>19</v>
      </c>
      <c r="G1460" s="1" t="s">
        <v>948</v>
      </c>
      <c r="H1460" s="2">
        <v>1965234.1776999999</v>
      </c>
      <c r="I1460" s="3">
        <v>17183215</v>
      </c>
      <c r="J1460" s="3">
        <v>1104</v>
      </c>
      <c r="K1460" s="2">
        <v>15848.6627233871</v>
      </c>
      <c r="L1460" s="4">
        <f t="shared" si="22"/>
        <v>20761.748167637103</v>
      </c>
      <c r="M1460" s="3">
        <v>138574.314516129</v>
      </c>
      <c r="N1460" s="3">
        <v>8.9032258064516103</v>
      </c>
    </row>
    <row r="1461" spans="1:14" x14ac:dyDescent="0.25">
      <c r="A1461" s="1" t="s">
        <v>431</v>
      </c>
      <c r="B1461" s="1" t="s">
        <v>4687</v>
      </c>
      <c r="C1461" s="1" t="s">
        <v>1441</v>
      </c>
      <c r="D1461" s="1" t="s">
        <v>4688</v>
      </c>
      <c r="E1461" s="1" t="s">
        <v>4689</v>
      </c>
      <c r="F1461" s="1" t="s">
        <v>19</v>
      </c>
      <c r="G1461" s="1" t="s">
        <v>303</v>
      </c>
      <c r="H1461" s="2">
        <v>1961412.1639</v>
      </c>
      <c r="I1461" s="3">
        <v>16044264</v>
      </c>
      <c r="J1461" s="3">
        <v>1134</v>
      </c>
      <c r="K1461" s="2">
        <v>15817.8400314516</v>
      </c>
      <c r="L1461" s="4">
        <f t="shared" si="22"/>
        <v>20721.370441201598</v>
      </c>
      <c r="M1461" s="3">
        <v>129389.225806452</v>
      </c>
      <c r="N1461" s="3">
        <v>9.1451612903225801</v>
      </c>
    </row>
    <row r="1462" spans="1:14" x14ac:dyDescent="0.25">
      <c r="A1462" s="1" t="s">
        <v>431</v>
      </c>
      <c r="B1462" s="1" t="s">
        <v>4690</v>
      </c>
      <c r="C1462" s="1" t="s">
        <v>4691</v>
      </c>
      <c r="D1462" s="1" t="s">
        <v>4692</v>
      </c>
      <c r="E1462" s="1" t="s">
        <v>4693</v>
      </c>
      <c r="F1462" s="1" t="s">
        <v>900</v>
      </c>
      <c r="G1462" s="1" t="s">
        <v>356</v>
      </c>
      <c r="H1462" s="2">
        <v>1943257.7575999999</v>
      </c>
      <c r="I1462" s="3">
        <v>58456591</v>
      </c>
      <c r="J1462" s="3">
        <v>1340</v>
      </c>
      <c r="K1462" s="2">
        <v>15671.4335290323</v>
      </c>
      <c r="L1462" s="4">
        <f t="shared" si="22"/>
        <v>20529.577923032313</v>
      </c>
      <c r="M1462" s="3">
        <v>471424.120967742</v>
      </c>
      <c r="N1462" s="3">
        <v>10.806451612903199</v>
      </c>
    </row>
    <row r="1463" spans="1:14" x14ac:dyDescent="0.25">
      <c r="A1463" s="1" t="s">
        <v>431</v>
      </c>
      <c r="B1463" s="1" t="s">
        <v>4694</v>
      </c>
      <c r="C1463" s="1" t="s">
        <v>4695</v>
      </c>
      <c r="D1463" s="1" t="s">
        <v>4696</v>
      </c>
      <c r="E1463" s="1" t="s">
        <v>4697</v>
      </c>
      <c r="F1463" s="1" t="s">
        <v>19</v>
      </c>
      <c r="G1463" s="1" t="s">
        <v>948</v>
      </c>
      <c r="H1463" s="2">
        <v>1942453.784</v>
      </c>
      <c r="I1463" s="3">
        <v>38174069</v>
      </c>
      <c r="J1463" s="3">
        <v>1443</v>
      </c>
      <c r="K1463" s="2">
        <v>15664.949870967699</v>
      </c>
      <c r="L1463" s="4">
        <f t="shared" si="22"/>
        <v>20521.084330967686</v>
      </c>
      <c r="M1463" s="3">
        <v>307855.39516129001</v>
      </c>
      <c r="N1463" s="3">
        <v>11.6370967741935</v>
      </c>
    </row>
    <row r="1464" spans="1:14" x14ac:dyDescent="0.25">
      <c r="A1464" s="1" t="s">
        <v>14</v>
      </c>
      <c r="B1464" s="1" t="s">
        <v>932</v>
      </c>
      <c r="C1464" s="1" t="s">
        <v>2236</v>
      </c>
      <c r="D1464" s="1" t="s">
        <v>4698</v>
      </c>
      <c r="E1464" s="1" t="s">
        <v>3461</v>
      </c>
      <c r="F1464" s="1" t="s">
        <v>622</v>
      </c>
      <c r="G1464" s="1" t="s">
        <v>255</v>
      </c>
      <c r="H1464" s="2">
        <v>1929584.6095</v>
      </c>
      <c r="I1464" s="3">
        <v>50017</v>
      </c>
      <c r="J1464" s="3">
        <v>112</v>
      </c>
      <c r="K1464" s="2">
        <v>15561.166205645201</v>
      </c>
      <c r="L1464" s="4">
        <f t="shared" si="22"/>
        <v>20385.127729395215</v>
      </c>
      <c r="M1464" s="3">
        <v>403.36290322580601</v>
      </c>
      <c r="N1464" s="3">
        <v>0.90322580645161299</v>
      </c>
    </row>
    <row r="1465" spans="1:14" x14ac:dyDescent="0.25">
      <c r="A1465" s="1" t="s">
        <v>14</v>
      </c>
      <c r="B1465" s="1" t="s">
        <v>4699</v>
      </c>
      <c r="C1465" s="1" t="s">
        <v>637</v>
      </c>
      <c r="D1465" s="1" t="s">
        <v>4700</v>
      </c>
      <c r="E1465" s="1" t="s">
        <v>4701</v>
      </c>
      <c r="F1465" s="1" t="s">
        <v>223</v>
      </c>
      <c r="G1465" s="1" t="s">
        <v>35</v>
      </c>
      <c r="H1465" s="2">
        <v>1929094.301</v>
      </c>
      <c r="I1465" s="3">
        <v>68320183</v>
      </c>
      <c r="J1465" s="3">
        <v>797</v>
      </c>
      <c r="K1465" s="2">
        <v>15557.2121048387</v>
      </c>
      <c r="L1465" s="4">
        <f t="shared" si="22"/>
        <v>20379.947857338699</v>
      </c>
      <c r="M1465" s="3">
        <v>550969.21774193598</v>
      </c>
      <c r="N1465" s="3">
        <v>6.42741935483871</v>
      </c>
    </row>
    <row r="1466" spans="1:14" x14ac:dyDescent="0.25">
      <c r="A1466" s="1" t="s">
        <v>14</v>
      </c>
      <c r="B1466" s="1" t="s">
        <v>4702</v>
      </c>
      <c r="C1466" s="1" t="s">
        <v>170</v>
      </c>
      <c r="D1466" s="1" t="s">
        <v>4703</v>
      </c>
      <c r="E1466" s="1" t="s">
        <v>4704</v>
      </c>
      <c r="F1466" s="1" t="s">
        <v>19</v>
      </c>
      <c r="G1466" s="1" t="s">
        <v>255</v>
      </c>
      <c r="H1466" s="2">
        <v>1924493.0242999999</v>
      </c>
      <c r="I1466" s="3">
        <v>1866411</v>
      </c>
      <c r="J1466" s="3">
        <v>233</v>
      </c>
      <c r="K1466" s="2">
        <v>15520.105034677401</v>
      </c>
      <c r="L1466" s="4">
        <f t="shared" si="22"/>
        <v>20331.337595427394</v>
      </c>
      <c r="M1466" s="3">
        <v>15051.7016129032</v>
      </c>
      <c r="N1466" s="3">
        <v>1.87903225806452</v>
      </c>
    </row>
    <row r="1467" spans="1:14" x14ac:dyDescent="0.25">
      <c r="A1467" s="1" t="s">
        <v>14</v>
      </c>
      <c r="B1467" s="1" t="s">
        <v>4675</v>
      </c>
      <c r="C1467" s="1" t="s">
        <v>637</v>
      </c>
      <c r="D1467" s="1" t="s">
        <v>4705</v>
      </c>
      <c r="E1467" s="1" t="s">
        <v>4706</v>
      </c>
      <c r="F1467" s="1" t="s">
        <v>622</v>
      </c>
      <c r="G1467" s="1" t="s">
        <v>255</v>
      </c>
      <c r="H1467" s="2">
        <v>1924030.3744000001</v>
      </c>
      <c r="I1467" s="3">
        <v>38668029</v>
      </c>
      <c r="J1467" s="3">
        <v>1213</v>
      </c>
      <c r="K1467" s="2">
        <v>15516.3739870968</v>
      </c>
      <c r="L1467" s="4">
        <f t="shared" si="22"/>
        <v>20326.44992309681</v>
      </c>
      <c r="M1467" s="3">
        <v>311838.94354838697</v>
      </c>
      <c r="N1467" s="3">
        <v>9.7822580645161299</v>
      </c>
    </row>
    <row r="1468" spans="1:14" x14ac:dyDescent="0.25">
      <c r="A1468" s="1" t="s">
        <v>431</v>
      </c>
      <c r="B1468" s="1" t="s">
        <v>4707</v>
      </c>
      <c r="C1468" s="1" t="s">
        <v>170</v>
      </c>
      <c r="D1468" s="1" t="s">
        <v>4708</v>
      </c>
      <c r="E1468" s="1" t="s">
        <v>4709</v>
      </c>
      <c r="F1468" s="1" t="s">
        <v>19</v>
      </c>
      <c r="G1468" s="1" t="s">
        <v>234</v>
      </c>
      <c r="H1468" s="2">
        <v>1919585.2731999999</v>
      </c>
      <c r="I1468" s="3">
        <v>23904673</v>
      </c>
      <c r="J1468" s="3">
        <v>847</v>
      </c>
      <c r="K1468" s="2">
        <v>15480.526396774199</v>
      </c>
      <c r="L1468" s="4">
        <f t="shared" si="22"/>
        <v>20279.489579774203</v>
      </c>
      <c r="M1468" s="3">
        <v>192779.620967742</v>
      </c>
      <c r="N1468" s="3">
        <v>6.8306451612903203</v>
      </c>
    </row>
    <row r="1469" spans="1:14" x14ac:dyDescent="0.25">
      <c r="A1469" s="1" t="s">
        <v>431</v>
      </c>
      <c r="B1469" s="1" t="s">
        <v>4710</v>
      </c>
      <c r="C1469" s="1" t="s">
        <v>170</v>
      </c>
      <c r="D1469" s="1" t="s">
        <v>4711</v>
      </c>
      <c r="E1469" s="1" t="s">
        <v>4712</v>
      </c>
      <c r="F1469" s="1" t="s">
        <v>19</v>
      </c>
      <c r="G1469" s="1" t="s">
        <v>182</v>
      </c>
      <c r="H1469" s="2">
        <v>1915788.6555999999</v>
      </c>
      <c r="I1469" s="3">
        <v>16657332</v>
      </c>
      <c r="J1469" s="3">
        <v>914</v>
      </c>
      <c r="K1469" s="2">
        <v>15449.908512903199</v>
      </c>
      <c r="L1469" s="4">
        <f t="shared" si="22"/>
        <v>20239.380151903191</v>
      </c>
      <c r="M1469" s="3">
        <v>134333.32258064501</v>
      </c>
      <c r="N1469" s="3">
        <v>7.3709677419354804</v>
      </c>
    </row>
    <row r="1470" spans="1:14" x14ac:dyDescent="0.25">
      <c r="A1470" s="1" t="s">
        <v>431</v>
      </c>
      <c r="B1470" s="1" t="s">
        <v>4713</v>
      </c>
      <c r="C1470" s="1" t="s">
        <v>244</v>
      </c>
      <c r="D1470" s="1" t="s">
        <v>4714</v>
      </c>
      <c r="E1470" s="1" t="s">
        <v>4715</v>
      </c>
      <c r="F1470" s="1" t="s">
        <v>19</v>
      </c>
      <c r="G1470" s="1" t="s">
        <v>268</v>
      </c>
      <c r="H1470" s="2">
        <v>1890031.7520000001</v>
      </c>
      <c r="I1470" s="3">
        <v>70078524</v>
      </c>
      <c r="J1470" s="3">
        <v>439</v>
      </c>
      <c r="K1470" s="2">
        <v>15242.1915483871</v>
      </c>
      <c r="L1470" s="4">
        <f t="shared" si="22"/>
        <v>19967.270928387101</v>
      </c>
      <c r="M1470" s="3">
        <v>565149.38709677395</v>
      </c>
      <c r="N1470" s="3">
        <v>3.5403225806451601</v>
      </c>
    </row>
    <row r="1471" spans="1:14" x14ac:dyDescent="0.25">
      <c r="A1471" s="1" t="s">
        <v>431</v>
      </c>
      <c r="B1471" s="1" t="s">
        <v>4716</v>
      </c>
      <c r="C1471" s="1" t="s">
        <v>4717</v>
      </c>
      <c r="D1471" s="1" t="s">
        <v>4718</v>
      </c>
      <c r="E1471" s="1" t="s">
        <v>4719</v>
      </c>
      <c r="F1471" s="1" t="s">
        <v>4720</v>
      </c>
      <c r="G1471" s="1" t="s">
        <v>29</v>
      </c>
      <c r="H1471" s="2">
        <v>1863576.5356000001</v>
      </c>
      <c r="I1471" s="3">
        <v>4121157</v>
      </c>
      <c r="J1471" s="3">
        <v>367</v>
      </c>
      <c r="K1471" s="2">
        <v>15028.843029032299</v>
      </c>
      <c r="L1471" s="4">
        <f t="shared" si="22"/>
        <v>19687.784368032313</v>
      </c>
      <c r="M1471" s="3">
        <v>33235.137096774197</v>
      </c>
      <c r="N1471" s="3">
        <v>2.9596774193548399</v>
      </c>
    </row>
    <row r="1472" spans="1:14" x14ac:dyDescent="0.25">
      <c r="A1472" s="1" t="s">
        <v>14</v>
      </c>
      <c r="B1472" s="1" t="s">
        <v>4721</v>
      </c>
      <c r="C1472" s="1" t="s">
        <v>37</v>
      </c>
      <c r="D1472" s="1" t="s">
        <v>4722</v>
      </c>
      <c r="E1472" s="1" t="s">
        <v>4723</v>
      </c>
      <c r="F1472" s="1" t="s">
        <v>19</v>
      </c>
      <c r="G1472" s="1" t="s">
        <v>227</v>
      </c>
      <c r="H1472" s="2">
        <v>1863095.0208000001</v>
      </c>
      <c r="I1472" s="3">
        <v>3260808</v>
      </c>
      <c r="J1472" s="3">
        <v>1431</v>
      </c>
      <c r="K1472" s="2">
        <v>15024.9598451613</v>
      </c>
      <c r="L1472" s="4">
        <f t="shared" si="22"/>
        <v>19682.697397161304</v>
      </c>
      <c r="M1472" s="3">
        <v>26296.838709677399</v>
      </c>
      <c r="N1472" s="3">
        <v>11.540322580645199</v>
      </c>
    </row>
    <row r="1473" spans="1:14" x14ac:dyDescent="0.25">
      <c r="A1473" s="1" t="s">
        <v>14</v>
      </c>
      <c r="B1473" s="1" t="s">
        <v>4724</v>
      </c>
      <c r="C1473" s="1" t="s">
        <v>4725</v>
      </c>
      <c r="D1473" s="1" t="s">
        <v>4726</v>
      </c>
      <c r="E1473" s="1" t="s">
        <v>4727</v>
      </c>
      <c r="F1473" s="1" t="s">
        <v>34</v>
      </c>
      <c r="G1473" s="1" t="s">
        <v>148</v>
      </c>
      <c r="H1473" s="2">
        <v>1859326.9029999999</v>
      </c>
      <c r="I1473" s="3">
        <v>388753</v>
      </c>
      <c r="J1473" s="3">
        <v>356</v>
      </c>
      <c r="K1473" s="2">
        <v>14994.5717983871</v>
      </c>
      <c r="L1473" s="4">
        <f t="shared" si="22"/>
        <v>19642.889055887103</v>
      </c>
      <c r="M1473" s="3">
        <v>3135.1048387096798</v>
      </c>
      <c r="N1473" s="3">
        <v>2.87096774193548</v>
      </c>
    </row>
    <row r="1474" spans="1:14" x14ac:dyDescent="0.25">
      <c r="A1474" s="1" t="s">
        <v>431</v>
      </c>
      <c r="B1474" s="1" t="s">
        <v>4728</v>
      </c>
      <c r="C1474" s="1" t="s">
        <v>455</v>
      </c>
      <c r="D1474" s="1" t="s">
        <v>4729</v>
      </c>
      <c r="E1474" s="1" t="s">
        <v>4730</v>
      </c>
      <c r="F1474" s="1" t="s">
        <v>19</v>
      </c>
      <c r="G1474" s="1" t="s">
        <v>356</v>
      </c>
      <c r="H1474" s="2">
        <v>1855228.0233</v>
      </c>
      <c r="I1474" s="3">
        <v>3889712077</v>
      </c>
      <c r="J1474" s="3">
        <v>1855</v>
      </c>
      <c r="K1474" s="2">
        <v>14961.5163169355</v>
      </c>
      <c r="L1474" s="4">
        <f t="shared" si="22"/>
        <v>19599.586375185507</v>
      </c>
      <c r="M1474" s="3">
        <v>31368645.782258101</v>
      </c>
      <c r="N1474" s="3">
        <v>14.959677419354801</v>
      </c>
    </row>
    <row r="1475" spans="1:14" x14ac:dyDescent="0.25">
      <c r="A1475" s="1" t="s">
        <v>431</v>
      </c>
      <c r="B1475" s="1" t="s">
        <v>4731</v>
      </c>
      <c r="C1475" s="1" t="s">
        <v>574</v>
      </c>
      <c r="D1475" s="1" t="s">
        <v>4732</v>
      </c>
      <c r="E1475" s="1" t="s">
        <v>4733</v>
      </c>
      <c r="F1475" s="1" t="s">
        <v>19</v>
      </c>
      <c r="G1475" s="1" t="s">
        <v>35</v>
      </c>
      <c r="H1475" s="2">
        <v>1841126.2797999999</v>
      </c>
      <c r="I1475" s="3">
        <v>1610014284</v>
      </c>
      <c r="J1475" s="3">
        <v>2224</v>
      </c>
      <c r="K1475" s="2">
        <v>14847.792579032301</v>
      </c>
      <c r="L1475" s="4">
        <f t="shared" ref="L1475:L1538" si="23">K1475*1.31</f>
        <v>19450.608278532316</v>
      </c>
      <c r="M1475" s="3">
        <v>12983986.161290299</v>
      </c>
      <c r="N1475" s="3">
        <v>17.935483870967701</v>
      </c>
    </row>
    <row r="1476" spans="1:14" x14ac:dyDescent="0.25">
      <c r="A1476" s="1" t="s">
        <v>14</v>
      </c>
      <c r="B1476" s="1" t="s">
        <v>4734</v>
      </c>
      <c r="C1476" s="1" t="s">
        <v>154</v>
      </c>
      <c r="D1476" s="1" t="s">
        <v>4735</v>
      </c>
      <c r="E1476" s="1" t="s">
        <v>4736</v>
      </c>
      <c r="F1476" s="1" t="s">
        <v>19</v>
      </c>
      <c r="G1476" s="1" t="s">
        <v>2620</v>
      </c>
      <c r="H1476" s="2">
        <v>1834600.0663999999</v>
      </c>
      <c r="I1476" s="3">
        <v>160864559</v>
      </c>
      <c r="J1476" s="3">
        <v>1079</v>
      </c>
      <c r="K1476" s="2">
        <v>14795.161825806499</v>
      </c>
      <c r="L1476" s="4">
        <f t="shared" si="23"/>
        <v>19381.661991806515</v>
      </c>
      <c r="M1476" s="3">
        <v>1297294.8306451601</v>
      </c>
      <c r="N1476" s="3">
        <v>8.7016129032258096</v>
      </c>
    </row>
    <row r="1477" spans="1:14" x14ac:dyDescent="0.25">
      <c r="A1477" s="1" t="s">
        <v>431</v>
      </c>
      <c r="B1477" s="1" t="s">
        <v>4737</v>
      </c>
      <c r="C1477" s="1" t="s">
        <v>170</v>
      </c>
      <c r="D1477" s="1" t="s">
        <v>4738</v>
      </c>
      <c r="E1477" s="1" t="s">
        <v>4739</v>
      </c>
      <c r="F1477" s="1" t="s">
        <v>19</v>
      </c>
      <c r="G1477" s="1" t="s">
        <v>35</v>
      </c>
      <c r="H1477" s="2">
        <v>1834379.7475999999</v>
      </c>
      <c r="I1477" s="3">
        <v>10663400</v>
      </c>
      <c r="J1477" s="3">
        <v>154</v>
      </c>
      <c r="K1477" s="2">
        <v>14793.385061290301</v>
      </c>
      <c r="L1477" s="4">
        <f t="shared" si="23"/>
        <v>19379.334430290295</v>
      </c>
      <c r="M1477" s="3">
        <v>85995.161290322605</v>
      </c>
      <c r="N1477" s="3">
        <v>1.24193548387097</v>
      </c>
    </row>
    <row r="1478" spans="1:14" x14ac:dyDescent="0.25">
      <c r="A1478" s="1" t="s">
        <v>431</v>
      </c>
      <c r="B1478" s="1" t="s">
        <v>4740</v>
      </c>
      <c r="C1478" s="1" t="s">
        <v>154</v>
      </c>
      <c r="D1478" s="1" t="s">
        <v>4741</v>
      </c>
      <c r="E1478" s="1" t="s">
        <v>4742</v>
      </c>
      <c r="F1478" s="1" t="s">
        <v>19</v>
      </c>
      <c r="G1478" s="1" t="s">
        <v>234</v>
      </c>
      <c r="H1478" s="2">
        <v>1830041.7634000001</v>
      </c>
      <c r="I1478" s="3">
        <v>3874153</v>
      </c>
      <c r="J1478" s="3">
        <v>540</v>
      </c>
      <c r="K1478" s="2">
        <v>14758.4013177419</v>
      </c>
      <c r="L1478" s="4">
        <f t="shared" si="23"/>
        <v>19333.505726241889</v>
      </c>
      <c r="M1478" s="3">
        <v>31243.169354838701</v>
      </c>
      <c r="N1478" s="3">
        <v>4.3548387096774199</v>
      </c>
    </row>
    <row r="1479" spans="1:14" x14ac:dyDescent="0.25">
      <c r="A1479" s="1" t="s">
        <v>431</v>
      </c>
      <c r="B1479" s="1" t="s">
        <v>4743</v>
      </c>
      <c r="C1479" s="1" t="s">
        <v>637</v>
      </c>
      <c r="D1479" s="1" t="s">
        <v>4744</v>
      </c>
      <c r="E1479" s="1" t="s">
        <v>4745</v>
      </c>
      <c r="F1479" s="1" t="s">
        <v>622</v>
      </c>
      <c r="G1479" s="1"/>
      <c r="H1479" s="2">
        <v>1824464.0101000001</v>
      </c>
      <c r="I1479" s="3">
        <v>1824554</v>
      </c>
      <c r="J1479" s="3">
        <v>11</v>
      </c>
      <c r="K1479" s="2">
        <v>14713.4194362903</v>
      </c>
      <c r="L1479" s="4">
        <f t="shared" si="23"/>
        <v>19274.579461540292</v>
      </c>
      <c r="M1479" s="3">
        <v>14714.1451612903</v>
      </c>
      <c r="N1479" s="3">
        <v>8.8709677419354802E-2</v>
      </c>
    </row>
    <row r="1480" spans="1:14" x14ac:dyDescent="0.25">
      <c r="A1480" s="1" t="s">
        <v>431</v>
      </c>
      <c r="B1480" s="1" t="s">
        <v>4746</v>
      </c>
      <c r="C1480" s="1" t="s">
        <v>2227</v>
      </c>
      <c r="D1480" s="1" t="s">
        <v>4747</v>
      </c>
      <c r="E1480" s="1" t="s">
        <v>4748</v>
      </c>
      <c r="F1480" s="1" t="s">
        <v>19</v>
      </c>
      <c r="G1480" s="1" t="s">
        <v>72</v>
      </c>
      <c r="H1480" s="2">
        <v>1816344.8714000001</v>
      </c>
      <c r="I1480" s="3">
        <v>2288715</v>
      </c>
      <c r="J1480" s="3">
        <v>208</v>
      </c>
      <c r="K1480" s="2">
        <v>14647.942511290301</v>
      </c>
      <c r="L1480" s="4">
        <f t="shared" si="23"/>
        <v>19188.804689790293</v>
      </c>
      <c r="M1480" s="3">
        <v>18457.379032258101</v>
      </c>
      <c r="N1480" s="3">
        <v>1.67741935483871</v>
      </c>
    </row>
    <row r="1481" spans="1:14" x14ac:dyDescent="0.25">
      <c r="A1481" s="1" t="s">
        <v>14</v>
      </c>
      <c r="B1481" s="1" t="s">
        <v>1649</v>
      </c>
      <c r="C1481" s="1" t="s">
        <v>637</v>
      </c>
      <c r="D1481" s="1" t="s">
        <v>1650</v>
      </c>
      <c r="E1481" s="1" t="s">
        <v>4749</v>
      </c>
      <c r="F1481" s="1" t="s">
        <v>622</v>
      </c>
      <c r="G1481" s="1" t="s">
        <v>255</v>
      </c>
      <c r="H1481" s="2">
        <v>1791041.5289</v>
      </c>
      <c r="I1481" s="3">
        <v>3096287</v>
      </c>
      <c r="J1481" s="3">
        <v>137</v>
      </c>
      <c r="K1481" s="2">
        <v>14443.8832975806</v>
      </c>
      <c r="L1481" s="4">
        <f t="shared" si="23"/>
        <v>18921.487119830588</v>
      </c>
      <c r="M1481" s="3">
        <v>24970.056451612902</v>
      </c>
      <c r="N1481" s="3">
        <v>1.1048387096774199</v>
      </c>
    </row>
    <row r="1482" spans="1:14" x14ac:dyDescent="0.25">
      <c r="A1482" s="1" t="s">
        <v>431</v>
      </c>
      <c r="B1482" s="1" t="s">
        <v>4750</v>
      </c>
      <c r="C1482" s="1" t="s">
        <v>4751</v>
      </c>
      <c r="D1482" s="1" t="s">
        <v>4752</v>
      </c>
      <c r="E1482" s="1" t="s">
        <v>4753</v>
      </c>
      <c r="F1482" s="1" t="s">
        <v>19</v>
      </c>
      <c r="G1482" s="1" t="s">
        <v>29</v>
      </c>
      <c r="H1482" s="2">
        <v>1755063.4036000001</v>
      </c>
      <c r="I1482" s="3">
        <v>265454</v>
      </c>
      <c r="J1482" s="3">
        <v>354</v>
      </c>
      <c r="K1482" s="2">
        <v>14153.7371258065</v>
      </c>
      <c r="L1482" s="4">
        <f t="shared" si="23"/>
        <v>18541.395634806515</v>
      </c>
      <c r="M1482" s="3">
        <v>2140.7580645161302</v>
      </c>
      <c r="N1482" s="3">
        <v>2.8548387096774199</v>
      </c>
    </row>
    <row r="1483" spans="1:14" x14ac:dyDescent="0.25">
      <c r="A1483" s="1" t="s">
        <v>14</v>
      </c>
      <c r="B1483" s="1" t="s">
        <v>4754</v>
      </c>
      <c r="C1483" s="1" t="s">
        <v>244</v>
      </c>
      <c r="D1483" s="1" t="s">
        <v>4755</v>
      </c>
      <c r="E1483" s="1" t="s">
        <v>4756</v>
      </c>
      <c r="F1483" s="1" t="s">
        <v>19</v>
      </c>
      <c r="G1483" s="1" t="s">
        <v>35</v>
      </c>
      <c r="H1483" s="2">
        <v>1754959.6702000001</v>
      </c>
      <c r="I1483" s="3">
        <v>221681321</v>
      </c>
      <c r="J1483" s="3">
        <v>1979</v>
      </c>
      <c r="K1483" s="2">
        <v>14152.900566128999</v>
      </c>
      <c r="L1483" s="4">
        <f t="shared" si="23"/>
        <v>18540.299741628991</v>
      </c>
      <c r="M1483" s="3">
        <v>1787752.5887096799</v>
      </c>
      <c r="N1483" s="3">
        <v>15.959677419354801</v>
      </c>
    </row>
    <row r="1484" spans="1:14" x14ac:dyDescent="0.25">
      <c r="A1484" s="1" t="s">
        <v>431</v>
      </c>
      <c r="B1484" s="1" t="s">
        <v>4757</v>
      </c>
      <c r="C1484" s="1" t="s">
        <v>244</v>
      </c>
      <c r="D1484" s="1" t="s">
        <v>4758</v>
      </c>
      <c r="E1484" s="1" t="s">
        <v>4759</v>
      </c>
      <c r="F1484" s="1" t="s">
        <v>19</v>
      </c>
      <c r="G1484" s="1" t="s">
        <v>165</v>
      </c>
      <c r="H1484" s="2">
        <v>1747866.0119</v>
      </c>
      <c r="I1484" s="3">
        <v>187951597</v>
      </c>
      <c r="J1484" s="3">
        <v>427</v>
      </c>
      <c r="K1484" s="2">
        <v>14095.6936443548</v>
      </c>
      <c r="L1484" s="4">
        <f t="shared" si="23"/>
        <v>18465.358674104787</v>
      </c>
      <c r="M1484" s="3">
        <v>1515738.6854838701</v>
      </c>
      <c r="N1484" s="3">
        <v>3.44354838709677</v>
      </c>
    </row>
    <row r="1485" spans="1:14" x14ac:dyDescent="0.25">
      <c r="A1485" s="1" t="s">
        <v>431</v>
      </c>
      <c r="B1485" s="1" t="s">
        <v>4760</v>
      </c>
      <c r="C1485" s="1" t="s">
        <v>3181</v>
      </c>
      <c r="D1485" s="1" t="s">
        <v>4761</v>
      </c>
      <c r="E1485" s="1" t="s">
        <v>4762</v>
      </c>
      <c r="F1485" s="1" t="s">
        <v>19</v>
      </c>
      <c r="G1485" s="1" t="s">
        <v>356</v>
      </c>
      <c r="H1485" s="2">
        <v>1745798.7128999999</v>
      </c>
      <c r="I1485" s="3">
        <v>301290536</v>
      </c>
      <c r="J1485" s="3">
        <v>1527</v>
      </c>
      <c r="K1485" s="2">
        <v>14079.0218782258</v>
      </c>
      <c r="L1485" s="4">
        <f t="shared" si="23"/>
        <v>18443.518660475798</v>
      </c>
      <c r="M1485" s="3">
        <v>2429762.3870967701</v>
      </c>
      <c r="N1485" s="3">
        <v>12.314516129032301</v>
      </c>
    </row>
    <row r="1486" spans="1:14" x14ac:dyDescent="0.25">
      <c r="A1486" s="1" t="s">
        <v>14</v>
      </c>
      <c r="B1486" s="1" t="s">
        <v>4763</v>
      </c>
      <c r="C1486" s="1" t="s">
        <v>1077</v>
      </c>
      <c r="D1486" s="1" t="s">
        <v>4764</v>
      </c>
      <c r="E1486" s="1" t="s">
        <v>4765</v>
      </c>
      <c r="F1486" s="1" t="s">
        <v>19</v>
      </c>
      <c r="G1486" s="1" t="s">
        <v>727</v>
      </c>
      <c r="H1486" s="2">
        <v>1694135.6521999999</v>
      </c>
      <c r="I1486" s="3">
        <v>1869629614</v>
      </c>
      <c r="J1486" s="3">
        <v>670</v>
      </c>
      <c r="K1486" s="2">
        <v>13662.384291935499</v>
      </c>
      <c r="L1486" s="4">
        <f t="shared" si="23"/>
        <v>17897.723422435505</v>
      </c>
      <c r="M1486" s="3">
        <v>15077658.1774194</v>
      </c>
      <c r="N1486" s="3">
        <v>5.4032258064516103</v>
      </c>
    </row>
    <row r="1487" spans="1:14" x14ac:dyDescent="0.25">
      <c r="A1487" s="1" t="s">
        <v>431</v>
      </c>
      <c r="B1487" s="1" t="s">
        <v>4766</v>
      </c>
      <c r="C1487" s="1" t="s">
        <v>244</v>
      </c>
      <c r="D1487" s="1" t="s">
        <v>4767</v>
      </c>
      <c r="E1487" s="1" t="s">
        <v>4768</v>
      </c>
      <c r="F1487" s="1" t="s">
        <v>19</v>
      </c>
      <c r="G1487" s="1" t="s">
        <v>205</v>
      </c>
      <c r="H1487" s="2">
        <v>1692437.5238999999</v>
      </c>
      <c r="I1487" s="3">
        <v>130214788</v>
      </c>
      <c r="J1487" s="3">
        <v>828</v>
      </c>
      <c r="K1487" s="2">
        <v>13648.689708870999</v>
      </c>
      <c r="L1487" s="4">
        <f t="shared" si="23"/>
        <v>17879.78351862101</v>
      </c>
      <c r="M1487" s="3">
        <v>1050119.2580645201</v>
      </c>
      <c r="N1487" s="3">
        <v>6.67741935483871</v>
      </c>
    </row>
    <row r="1488" spans="1:14" x14ac:dyDescent="0.25">
      <c r="A1488" s="1" t="s">
        <v>431</v>
      </c>
      <c r="B1488" s="1" t="s">
        <v>4769</v>
      </c>
      <c r="C1488" s="1" t="s">
        <v>170</v>
      </c>
      <c r="D1488" s="1" t="s">
        <v>4770</v>
      </c>
      <c r="E1488" s="1" t="s">
        <v>4771</v>
      </c>
      <c r="F1488" s="1" t="s">
        <v>19</v>
      </c>
      <c r="G1488" s="1" t="s">
        <v>323</v>
      </c>
      <c r="H1488" s="2">
        <v>1686967.291</v>
      </c>
      <c r="I1488" s="3">
        <v>124970554</v>
      </c>
      <c r="J1488" s="3">
        <v>1113</v>
      </c>
      <c r="K1488" s="2">
        <v>13604.5749274194</v>
      </c>
      <c r="L1488" s="4">
        <f t="shared" si="23"/>
        <v>17821.993154919415</v>
      </c>
      <c r="M1488" s="3">
        <v>1007827.0483871</v>
      </c>
      <c r="N1488" s="3">
        <v>8.9758064516129004</v>
      </c>
    </row>
    <row r="1489" spans="1:14" x14ac:dyDescent="0.25">
      <c r="A1489" s="1" t="s">
        <v>14</v>
      </c>
      <c r="B1489" s="1" t="s">
        <v>4266</v>
      </c>
      <c r="C1489" s="1" t="s">
        <v>244</v>
      </c>
      <c r="D1489" s="1" t="s">
        <v>4267</v>
      </c>
      <c r="E1489" s="1" t="s">
        <v>4268</v>
      </c>
      <c r="F1489" s="1" t="s">
        <v>19</v>
      </c>
      <c r="G1489" s="1" t="s">
        <v>2620</v>
      </c>
      <c r="H1489" s="2">
        <v>1681870.2579999999</v>
      </c>
      <c r="I1489" s="3">
        <v>1594332964</v>
      </c>
      <c r="J1489" s="3">
        <v>1253</v>
      </c>
      <c r="K1489" s="2">
        <v>13563.469822580601</v>
      </c>
      <c r="L1489" s="4">
        <f t="shared" si="23"/>
        <v>17768.145467580587</v>
      </c>
      <c r="M1489" s="3">
        <v>12857523.9032258</v>
      </c>
      <c r="N1489" s="3">
        <v>10.1048387096774</v>
      </c>
    </row>
    <row r="1490" spans="1:14" x14ac:dyDescent="0.25">
      <c r="A1490" s="1" t="s">
        <v>431</v>
      </c>
      <c r="B1490" s="1" t="s">
        <v>4772</v>
      </c>
      <c r="C1490" s="1" t="s">
        <v>574</v>
      </c>
      <c r="D1490" s="1" t="s">
        <v>4773</v>
      </c>
      <c r="E1490" s="1" t="s">
        <v>4774</v>
      </c>
      <c r="F1490" s="1" t="s">
        <v>19</v>
      </c>
      <c r="G1490" s="1" t="s">
        <v>35</v>
      </c>
      <c r="H1490" s="2">
        <v>1676537.5918000001</v>
      </c>
      <c r="I1490" s="3">
        <v>568485699</v>
      </c>
      <c r="J1490" s="3">
        <v>1105</v>
      </c>
      <c r="K1490" s="2">
        <v>13520.464449999999</v>
      </c>
      <c r="L1490" s="4">
        <f t="shared" si="23"/>
        <v>17711.808429500001</v>
      </c>
      <c r="M1490" s="3">
        <v>4584562.0887096804</v>
      </c>
      <c r="N1490" s="3">
        <v>8.9112903225806495</v>
      </c>
    </row>
    <row r="1491" spans="1:14" x14ac:dyDescent="0.25">
      <c r="A1491" s="1" t="s">
        <v>577</v>
      </c>
      <c r="B1491" s="1" t="s">
        <v>387</v>
      </c>
      <c r="C1491" s="1" t="s">
        <v>1408</v>
      </c>
      <c r="D1491" s="1" t="s">
        <v>1409</v>
      </c>
      <c r="E1491" s="1" t="s">
        <v>1410</v>
      </c>
      <c r="F1491" s="1" t="s">
        <v>391</v>
      </c>
      <c r="G1491" s="1" t="s">
        <v>732</v>
      </c>
      <c r="H1491" s="2">
        <v>1673848.1063999999</v>
      </c>
      <c r="I1491" s="3">
        <v>1870</v>
      </c>
      <c r="J1491" s="3">
        <v>277</v>
      </c>
      <c r="K1491" s="2">
        <v>13498.7750516129</v>
      </c>
      <c r="L1491" s="4">
        <f t="shared" si="23"/>
        <v>17683.3953176129</v>
      </c>
      <c r="M1491" s="3">
        <v>15.080645161290301</v>
      </c>
      <c r="N1491" s="3">
        <v>2.2338709677419399</v>
      </c>
    </row>
    <row r="1492" spans="1:14" x14ac:dyDescent="0.25">
      <c r="A1492" s="1" t="s">
        <v>14</v>
      </c>
      <c r="B1492" s="1" t="s">
        <v>4775</v>
      </c>
      <c r="C1492" s="1" t="s">
        <v>37</v>
      </c>
      <c r="D1492" s="1" t="s">
        <v>4776</v>
      </c>
      <c r="E1492" s="1" t="s">
        <v>4777</v>
      </c>
      <c r="F1492" s="1" t="s">
        <v>19</v>
      </c>
      <c r="G1492" s="1" t="s">
        <v>255</v>
      </c>
      <c r="H1492" s="2">
        <v>1673239.3662</v>
      </c>
      <c r="I1492" s="3">
        <v>6791085</v>
      </c>
      <c r="J1492" s="3">
        <v>193</v>
      </c>
      <c r="K1492" s="2">
        <v>13493.865856451601</v>
      </c>
      <c r="L1492" s="4">
        <f t="shared" si="23"/>
        <v>17676.964271951598</v>
      </c>
      <c r="M1492" s="3">
        <v>54766.814516129001</v>
      </c>
      <c r="N1492" s="3">
        <v>1.55645161290323</v>
      </c>
    </row>
    <row r="1493" spans="1:14" x14ac:dyDescent="0.25">
      <c r="A1493" s="1" t="s">
        <v>14</v>
      </c>
      <c r="B1493" s="1" t="s">
        <v>4778</v>
      </c>
      <c r="C1493" s="1" t="s">
        <v>98</v>
      </c>
      <c r="D1493" s="1" t="s">
        <v>4779</v>
      </c>
      <c r="E1493" s="1" t="s">
        <v>4780</v>
      </c>
      <c r="F1493" s="1" t="s">
        <v>19</v>
      </c>
      <c r="G1493" s="1" t="s">
        <v>255</v>
      </c>
      <c r="H1493" s="2">
        <v>1671435.2302000001</v>
      </c>
      <c r="I1493" s="3">
        <v>3113952</v>
      </c>
      <c r="J1493" s="3">
        <v>108</v>
      </c>
      <c r="K1493" s="2">
        <v>13479.316372580601</v>
      </c>
      <c r="L1493" s="4">
        <f t="shared" si="23"/>
        <v>17657.904448080586</v>
      </c>
      <c r="M1493" s="3">
        <v>25112.516129032301</v>
      </c>
      <c r="N1493" s="3">
        <v>0.87096774193548399</v>
      </c>
    </row>
    <row r="1494" spans="1:14" x14ac:dyDescent="0.25">
      <c r="A1494" s="1" t="s">
        <v>431</v>
      </c>
      <c r="B1494" s="1" t="s">
        <v>4781</v>
      </c>
      <c r="C1494" s="1" t="s">
        <v>170</v>
      </c>
      <c r="D1494" s="1" t="s">
        <v>4782</v>
      </c>
      <c r="E1494" s="1" t="s">
        <v>4783</v>
      </c>
      <c r="F1494" s="1" t="s">
        <v>19</v>
      </c>
      <c r="G1494" s="1" t="s">
        <v>20</v>
      </c>
      <c r="H1494" s="2">
        <v>1667856.4552</v>
      </c>
      <c r="I1494" s="3">
        <v>49733124</v>
      </c>
      <c r="J1494" s="3">
        <v>1119</v>
      </c>
      <c r="K1494" s="2">
        <v>13450.455283871001</v>
      </c>
      <c r="L1494" s="4">
        <f t="shared" si="23"/>
        <v>17620.096421871011</v>
      </c>
      <c r="M1494" s="3">
        <v>401073.58064516098</v>
      </c>
      <c r="N1494" s="3">
        <v>9.0241935483870996</v>
      </c>
    </row>
    <row r="1495" spans="1:14" x14ac:dyDescent="0.25">
      <c r="A1495" s="1" t="s">
        <v>431</v>
      </c>
      <c r="B1495" s="1" t="s">
        <v>4784</v>
      </c>
      <c r="C1495" s="1" t="s">
        <v>574</v>
      </c>
      <c r="D1495" s="1" t="s">
        <v>4785</v>
      </c>
      <c r="E1495" s="1" t="s">
        <v>4786</v>
      </c>
      <c r="F1495" s="1" t="s">
        <v>19</v>
      </c>
      <c r="G1495" s="1" t="s">
        <v>303</v>
      </c>
      <c r="H1495" s="2">
        <v>1660336.1628</v>
      </c>
      <c r="I1495" s="3">
        <v>5296614484</v>
      </c>
      <c r="J1495" s="3">
        <v>1473</v>
      </c>
      <c r="K1495" s="2">
        <v>13389.807764516099</v>
      </c>
      <c r="L1495" s="4">
        <f t="shared" si="23"/>
        <v>17540.648171516092</v>
      </c>
      <c r="M1495" s="3">
        <v>42714632.935483903</v>
      </c>
      <c r="N1495" s="3">
        <v>11.8790322580645</v>
      </c>
    </row>
    <row r="1496" spans="1:14" x14ac:dyDescent="0.25">
      <c r="A1496" s="1" t="s">
        <v>431</v>
      </c>
      <c r="B1496" s="1" t="s">
        <v>4787</v>
      </c>
      <c r="C1496" s="1" t="s">
        <v>443</v>
      </c>
      <c r="D1496" s="1" t="s">
        <v>4788</v>
      </c>
      <c r="E1496" s="1" t="s">
        <v>4789</v>
      </c>
      <c r="F1496" s="1" t="s">
        <v>19</v>
      </c>
      <c r="G1496" s="1" t="s">
        <v>72</v>
      </c>
      <c r="H1496" s="2">
        <v>1648235.1163999999</v>
      </c>
      <c r="I1496" s="3">
        <v>2083997</v>
      </c>
      <c r="J1496" s="3">
        <v>401</v>
      </c>
      <c r="K1496" s="2">
        <v>13292.218680645199</v>
      </c>
      <c r="L1496" s="4">
        <f t="shared" si="23"/>
        <v>17412.80647164521</v>
      </c>
      <c r="M1496" s="3">
        <v>16806.427419354801</v>
      </c>
      <c r="N1496" s="3">
        <v>3.2338709677419399</v>
      </c>
    </row>
    <row r="1497" spans="1:14" x14ac:dyDescent="0.25">
      <c r="A1497" s="1" t="s">
        <v>14</v>
      </c>
      <c r="B1497" s="1" t="s">
        <v>3504</v>
      </c>
      <c r="C1497" s="1" t="s">
        <v>4790</v>
      </c>
      <c r="D1497" s="1" t="s">
        <v>4791</v>
      </c>
      <c r="E1497" s="1" t="s">
        <v>4792</v>
      </c>
      <c r="F1497" s="1" t="s">
        <v>19</v>
      </c>
      <c r="G1497" s="1" t="s">
        <v>255</v>
      </c>
      <c r="H1497" s="2">
        <v>1643137.7179</v>
      </c>
      <c r="I1497" s="3">
        <v>1886998</v>
      </c>
      <c r="J1497" s="3">
        <v>236</v>
      </c>
      <c r="K1497" s="2">
        <v>13251.110628225801</v>
      </c>
      <c r="L1497" s="4">
        <f t="shared" si="23"/>
        <v>17358.954922975801</v>
      </c>
      <c r="M1497" s="3">
        <v>15217.725806451601</v>
      </c>
      <c r="N1497" s="3">
        <v>1.9032258064516101</v>
      </c>
    </row>
    <row r="1498" spans="1:14" x14ac:dyDescent="0.25">
      <c r="A1498" s="1" t="s">
        <v>431</v>
      </c>
      <c r="B1498" s="1" t="s">
        <v>4793</v>
      </c>
      <c r="C1498" s="1" t="s">
        <v>170</v>
      </c>
      <c r="D1498" s="1" t="s">
        <v>4794</v>
      </c>
      <c r="E1498" s="1" t="s">
        <v>4795</v>
      </c>
      <c r="F1498" s="1" t="s">
        <v>19</v>
      </c>
      <c r="G1498" s="1" t="s">
        <v>20</v>
      </c>
      <c r="H1498" s="2">
        <v>1640747.3322999999</v>
      </c>
      <c r="I1498" s="3">
        <v>27752394</v>
      </c>
      <c r="J1498" s="3">
        <v>706</v>
      </c>
      <c r="K1498" s="2">
        <v>13231.833325</v>
      </c>
      <c r="L1498" s="4">
        <f t="shared" si="23"/>
        <v>17333.701655749999</v>
      </c>
      <c r="M1498" s="3">
        <v>223809.629032258</v>
      </c>
      <c r="N1498" s="3">
        <v>5.6935483870967696</v>
      </c>
    </row>
    <row r="1499" spans="1:14" x14ac:dyDescent="0.25">
      <c r="A1499" s="1" t="s">
        <v>431</v>
      </c>
      <c r="B1499" s="1" t="s">
        <v>4796</v>
      </c>
      <c r="C1499" s="1" t="s">
        <v>60</v>
      </c>
      <c r="D1499" s="1" t="s">
        <v>4797</v>
      </c>
      <c r="E1499" s="1" t="s">
        <v>4798</v>
      </c>
      <c r="F1499" s="1" t="s">
        <v>19</v>
      </c>
      <c r="G1499" s="1" t="s">
        <v>609</v>
      </c>
      <c r="H1499" s="2">
        <v>1636308.7689</v>
      </c>
      <c r="I1499" s="3">
        <v>633041</v>
      </c>
      <c r="J1499" s="3">
        <v>523</v>
      </c>
      <c r="K1499" s="2">
        <v>13196.038458871</v>
      </c>
      <c r="L1499" s="4">
        <f t="shared" si="23"/>
        <v>17286.810381121009</v>
      </c>
      <c r="M1499" s="3">
        <v>5105.1693548387102</v>
      </c>
      <c r="N1499" s="3">
        <v>4.2177419354838701</v>
      </c>
    </row>
    <row r="1500" spans="1:14" x14ac:dyDescent="0.25">
      <c r="A1500" s="1" t="s">
        <v>431</v>
      </c>
      <c r="B1500" s="1" t="s">
        <v>4799</v>
      </c>
      <c r="C1500" s="1" t="s">
        <v>480</v>
      </c>
      <c r="D1500" s="1" t="s">
        <v>4800</v>
      </c>
      <c r="E1500" s="1" t="s">
        <v>4801</v>
      </c>
      <c r="F1500" s="1" t="s">
        <v>138</v>
      </c>
      <c r="G1500" s="1" t="s">
        <v>268</v>
      </c>
      <c r="H1500" s="2">
        <v>1634781.8311999999</v>
      </c>
      <c r="I1500" s="3">
        <v>43634653</v>
      </c>
      <c r="J1500" s="3">
        <v>633</v>
      </c>
      <c r="K1500" s="2">
        <v>13183.724445161301</v>
      </c>
      <c r="L1500" s="4">
        <f t="shared" si="23"/>
        <v>17270.679023161305</v>
      </c>
      <c r="M1500" s="3">
        <v>351892.36290322599</v>
      </c>
      <c r="N1500" s="3">
        <v>5.1048387096774199</v>
      </c>
    </row>
    <row r="1501" spans="1:14" x14ac:dyDescent="0.25">
      <c r="A1501" s="1" t="s">
        <v>14</v>
      </c>
      <c r="B1501" s="1" t="s">
        <v>4802</v>
      </c>
      <c r="C1501" s="1" t="s">
        <v>98</v>
      </c>
      <c r="D1501" s="1" t="s">
        <v>4803</v>
      </c>
      <c r="E1501" s="1" t="s">
        <v>4804</v>
      </c>
      <c r="F1501" s="1" t="s">
        <v>19</v>
      </c>
      <c r="G1501" s="1" t="s">
        <v>255</v>
      </c>
      <c r="H1501" s="2">
        <v>1627216.4745</v>
      </c>
      <c r="I1501" s="3">
        <v>1939725</v>
      </c>
      <c r="J1501" s="3">
        <v>86</v>
      </c>
      <c r="K1501" s="2">
        <v>13122.713504032299</v>
      </c>
      <c r="L1501" s="4">
        <f t="shared" si="23"/>
        <v>17190.754690282312</v>
      </c>
      <c r="M1501" s="3">
        <v>15642.9435483871</v>
      </c>
      <c r="N1501" s="3">
        <v>0.69354838709677402</v>
      </c>
    </row>
    <row r="1502" spans="1:14" x14ac:dyDescent="0.25">
      <c r="A1502" s="1" t="s">
        <v>14</v>
      </c>
      <c r="B1502" s="1" t="s">
        <v>4805</v>
      </c>
      <c r="C1502" s="1" t="s">
        <v>130</v>
      </c>
      <c r="D1502" s="1" t="s">
        <v>4806</v>
      </c>
      <c r="E1502" s="1" t="s">
        <v>4807</v>
      </c>
      <c r="F1502" s="1" t="s">
        <v>133</v>
      </c>
      <c r="G1502" s="1" t="s">
        <v>29</v>
      </c>
      <c r="H1502" s="2">
        <v>1625346.9038</v>
      </c>
      <c r="I1502" s="3">
        <v>340480447</v>
      </c>
      <c r="J1502" s="3">
        <v>4216</v>
      </c>
      <c r="K1502" s="2">
        <v>13107.6363209677</v>
      </c>
      <c r="L1502" s="4">
        <f t="shared" si="23"/>
        <v>17171.003580467688</v>
      </c>
      <c r="M1502" s="3">
        <v>2745810.0564516098</v>
      </c>
      <c r="N1502" s="3">
        <v>34</v>
      </c>
    </row>
    <row r="1503" spans="1:14" x14ac:dyDescent="0.25">
      <c r="A1503" s="1" t="s">
        <v>14</v>
      </c>
      <c r="B1503" s="1" t="s">
        <v>4808</v>
      </c>
      <c r="C1503" s="1" t="s">
        <v>170</v>
      </c>
      <c r="D1503" s="1" t="s">
        <v>4809</v>
      </c>
      <c r="E1503" s="1" t="s">
        <v>4810</v>
      </c>
      <c r="F1503" s="1" t="s">
        <v>19</v>
      </c>
      <c r="G1503" s="1" t="s">
        <v>29</v>
      </c>
      <c r="H1503" s="2">
        <v>1616689.2563</v>
      </c>
      <c r="I1503" s="3">
        <v>22727885</v>
      </c>
      <c r="J1503" s="3">
        <v>593</v>
      </c>
      <c r="K1503" s="2">
        <v>13037.816583064499</v>
      </c>
      <c r="L1503" s="4">
        <f t="shared" si="23"/>
        <v>17079.539723814494</v>
      </c>
      <c r="M1503" s="3">
        <v>183289.39516129001</v>
      </c>
      <c r="N1503" s="3">
        <v>4.7822580645161299</v>
      </c>
    </row>
    <row r="1504" spans="1:14" x14ac:dyDescent="0.25">
      <c r="A1504" s="1" t="s">
        <v>431</v>
      </c>
      <c r="B1504" s="1" t="s">
        <v>4811</v>
      </c>
      <c r="C1504" s="1" t="s">
        <v>154</v>
      </c>
      <c r="D1504" s="1" t="s">
        <v>4812</v>
      </c>
      <c r="E1504" s="1" t="s">
        <v>4813</v>
      </c>
      <c r="F1504" s="1" t="s">
        <v>19</v>
      </c>
      <c r="G1504" s="1" t="s">
        <v>268</v>
      </c>
      <c r="H1504" s="2">
        <v>1605363.2923000001</v>
      </c>
      <c r="I1504" s="3">
        <v>4836862</v>
      </c>
      <c r="J1504" s="3">
        <v>185</v>
      </c>
      <c r="K1504" s="2">
        <v>12946.4781637097</v>
      </c>
      <c r="L1504" s="4">
        <f t="shared" si="23"/>
        <v>16959.886394459707</v>
      </c>
      <c r="M1504" s="3">
        <v>39006.951612903198</v>
      </c>
      <c r="N1504" s="3">
        <v>1.49193548387097</v>
      </c>
    </row>
    <row r="1505" spans="1:14" x14ac:dyDescent="0.25">
      <c r="A1505" s="1" t="s">
        <v>431</v>
      </c>
      <c r="B1505" s="1" t="s">
        <v>4814</v>
      </c>
      <c r="C1505" s="1" t="s">
        <v>170</v>
      </c>
      <c r="D1505" s="1" t="s">
        <v>4815</v>
      </c>
      <c r="E1505" s="1" t="s">
        <v>4816</v>
      </c>
      <c r="F1505" s="1" t="s">
        <v>19</v>
      </c>
      <c r="G1505" s="1" t="s">
        <v>251</v>
      </c>
      <c r="H1505" s="2">
        <v>1602882.2413000001</v>
      </c>
      <c r="I1505" s="3">
        <v>17703956</v>
      </c>
      <c r="J1505" s="3">
        <v>866</v>
      </c>
      <c r="K1505" s="2">
        <v>12926.4696879032</v>
      </c>
      <c r="L1505" s="4">
        <f t="shared" si="23"/>
        <v>16933.675291153191</v>
      </c>
      <c r="M1505" s="3">
        <v>142773.83870967699</v>
      </c>
      <c r="N1505" s="3">
        <v>6.9838709677419404</v>
      </c>
    </row>
    <row r="1506" spans="1:14" x14ac:dyDescent="0.25">
      <c r="A1506" s="1" t="s">
        <v>431</v>
      </c>
      <c r="B1506" s="1" t="s">
        <v>4817</v>
      </c>
      <c r="C1506" s="1" t="s">
        <v>818</v>
      </c>
      <c r="D1506" s="1" t="s">
        <v>4818</v>
      </c>
      <c r="E1506" s="1" t="s">
        <v>4819</v>
      </c>
      <c r="F1506" s="1" t="s">
        <v>19</v>
      </c>
      <c r="G1506" s="1" t="s">
        <v>268</v>
      </c>
      <c r="H1506" s="2">
        <v>1588987.4558000001</v>
      </c>
      <c r="I1506" s="3">
        <v>144238937</v>
      </c>
      <c r="J1506" s="3">
        <v>670</v>
      </c>
      <c r="K1506" s="2">
        <v>12814.414966128999</v>
      </c>
      <c r="L1506" s="4">
        <f t="shared" si="23"/>
        <v>16786.883605628991</v>
      </c>
      <c r="M1506" s="3">
        <v>1163217.2338709701</v>
      </c>
      <c r="N1506" s="3">
        <v>5.4032258064516103</v>
      </c>
    </row>
    <row r="1507" spans="1:14" x14ac:dyDescent="0.25">
      <c r="A1507" s="1" t="s">
        <v>431</v>
      </c>
      <c r="B1507" s="1" t="s">
        <v>4820</v>
      </c>
      <c r="C1507" s="1" t="s">
        <v>170</v>
      </c>
      <c r="D1507" s="1" t="s">
        <v>4821</v>
      </c>
      <c r="E1507" s="1" t="s">
        <v>4822</v>
      </c>
      <c r="F1507" s="1" t="s">
        <v>19</v>
      </c>
      <c r="G1507" s="1" t="s">
        <v>182</v>
      </c>
      <c r="H1507" s="2">
        <v>1584562.4154999999</v>
      </c>
      <c r="I1507" s="3">
        <v>3565651</v>
      </c>
      <c r="J1507" s="3">
        <v>517</v>
      </c>
      <c r="K1507" s="2">
        <v>12778.7291572581</v>
      </c>
      <c r="L1507" s="4">
        <f t="shared" si="23"/>
        <v>16740.135196008112</v>
      </c>
      <c r="M1507" s="3">
        <v>28755.25</v>
      </c>
      <c r="N1507" s="3">
        <v>4.1693548387096797</v>
      </c>
    </row>
    <row r="1508" spans="1:14" x14ac:dyDescent="0.25">
      <c r="A1508" s="1" t="s">
        <v>431</v>
      </c>
      <c r="B1508" s="1" t="s">
        <v>4823</v>
      </c>
      <c r="C1508" s="1" t="s">
        <v>3181</v>
      </c>
      <c r="D1508" s="1" t="s">
        <v>4824</v>
      </c>
      <c r="E1508" s="1" t="s">
        <v>4825</v>
      </c>
      <c r="F1508" s="1" t="s">
        <v>19</v>
      </c>
      <c r="G1508" s="1" t="s">
        <v>177</v>
      </c>
      <c r="H1508" s="2">
        <v>1577034.7675999999</v>
      </c>
      <c r="I1508" s="3">
        <v>4832418832</v>
      </c>
      <c r="J1508" s="3">
        <v>1650</v>
      </c>
      <c r="K1508" s="2">
        <v>12718.022319354801</v>
      </c>
      <c r="L1508" s="4">
        <f t="shared" si="23"/>
        <v>16660.609238354791</v>
      </c>
      <c r="M1508" s="3">
        <v>38971119.6129032</v>
      </c>
      <c r="N1508" s="3">
        <v>13.306451612903199</v>
      </c>
    </row>
    <row r="1509" spans="1:14" x14ac:dyDescent="0.25">
      <c r="A1509" s="1" t="s">
        <v>14</v>
      </c>
      <c r="B1509" s="1" t="s">
        <v>4826</v>
      </c>
      <c r="C1509" s="1" t="s">
        <v>244</v>
      </c>
      <c r="D1509" s="1" t="s">
        <v>4827</v>
      </c>
      <c r="E1509" s="1" t="s">
        <v>4828</v>
      </c>
      <c r="F1509" s="1" t="s">
        <v>19</v>
      </c>
      <c r="G1509" s="1" t="s">
        <v>29</v>
      </c>
      <c r="H1509" s="2">
        <v>1565617.9598999999</v>
      </c>
      <c r="I1509" s="3">
        <v>554354014</v>
      </c>
      <c r="J1509" s="3">
        <v>1462</v>
      </c>
      <c r="K1509" s="2">
        <v>12625.951289516101</v>
      </c>
      <c r="L1509" s="4">
        <f t="shared" si="23"/>
        <v>16539.996189266094</v>
      </c>
      <c r="M1509" s="3">
        <v>4470596.8870967701</v>
      </c>
      <c r="N1509" s="3">
        <v>11.790322580645199</v>
      </c>
    </row>
    <row r="1510" spans="1:14" x14ac:dyDescent="0.25">
      <c r="A1510" s="1" t="s">
        <v>14</v>
      </c>
      <c r="B1510" s="1" t="s">
        <v>4829</v>
      </c>
      <c r="C1510" s="1" t="s">
        <v>170</v>
      </c>
      <c r="D1510" s="1" t="s">
        <v>4830</v>
      </c>
      <c r="E1510" s="1" t="s">
        <v>4831</v>
      </c>
      <c r="F1510" s="1" t="s">
        <v>19</v>
      </c>
      <c r="G1510" s="1" t="s">
        <v>255</v>
      </c>
      <c r="H1510" s="2">
        <v>1564259.8156999999</v>
      </c>
      <c r="I1510" s="3">
        <v>2128360</v>
      </c>
      <c r="J1510" s="3">
        <v>208</v>
      </c>
      <c r="K1510" s="2">
        <v>12614.998513709699</v>
      </c>
      <c r="L1510" s="4">
        <f t="shared" si="23"/>
        <v>16525.648052959707</v>
      </c>
      <c r="M1510" s="3">
        <v>17164.193548387098</v>
      </c>
      <c r="N1510" s="3">
        <v>1.67741935483871</v>
      </c>
    </row>
    <row r="1511" spans="1:14" x14ac:dyDescent="0.25">
      <c r="A1511" s="1" t="s">
        <v>14</v>
      </c>
      <c r="B1511" s="1" t="s">
        <v>4832</v>
      </c>
      <c r="C1511" s="1" t="s">
        <v>31</v>
      </c>
      <c r="D1511" s="1" t="s">
        <v>4833</v>
      </c>
      <c r="E1511" s="1" t="s">
        <v>4834</v>
      </c>
      <c r="F1511" s="1" t="s">
        <v>622</v>
      </c>
      <c r="G1511" s="1" t="s">
        <v>255</v>
      </c>
      <c r="H1511" s="2">
        <v>1561749.6176</v>
      </c>
      <c r="I1511" s="3">
        <v>2804332</v>
      </c>
      <c r="J1511" s="3">
        <v>230</v>
      </c>
      <c r="K1511" s="2">
        <v>12594.754980645201</v>
      </c>
      <c r="L1511" s="4">
        <f t="shared" si="23"/>
        <v>16499.129024645215</v>
      </c>
      <c r="M1511" s="3">
        <v>22615.580645161299</v>
      </c>
      <c r="N1511" s="3">
        <v>1.8548387096774199</v>
      </c>
    </row>
    <row r="1512" spans="1:14" x14ac:dyDescent="0.25">
      <c r="A1512" s="1" t="s">
        <v>431</v>
      </c>
      <c r="B1512" s="1" t="s">
        <v>4835</v>
      </c>
      <c r="C1512" s="1" t="s">
        <v>3155</v>
      </c>
      <c r="D1512" s="1" t="s">
        <v>4836</v>
      </c>
      <c r="E1512" s="1" t="s">
        <v>4837</v>
      </c>
      <c r="F1512" s="1" t="s">
        <v>19</v>
      </c>
      <c r="G1512" s="1" t="s">
        <v>72</v>
      </c>
      <c r="H1512" s="2">
        <v>1561326.8636</v>
      </c>
      <c r="I1512" s="3">
        <v>1621439</v>
      </c>
      <c r="J1512" s="3">
        <v>477</v>
      </c>
      <c r="K1512" s="2">
        <v>12591.345674193501</v>
      </c>
      <c r="L1512" s="4">
        <f t="shared" si="23"/>
        <v>16494.662833193488</v>
      </c>
      <c r="M1512" s="3">
        <v>13076.120967741899</v>
      </c>
      <c r="N1512" s="3">
        <v>3.8467741935483901</v>
      </c>
    </row>
    <row r="1513" spans="1:14" x14ac:dyDescent="0.25">
      <c r="A1513" s="1" t="s">
        <v>14</v>
      </c>
      <c r="B1513" s="1" t="s">
        <v>4838</v>
      </c>
      <c r="C1513" s="1" t="s">
        <v>4839</v>
      </c>
      <c r="D1513" s="1" t="s">
        <v>4840</v>
      </c>
      <c r="E1513" s="1" t="s">
        <v>4841</v>
      </c>
      <c r="F1513" s="1" t="s">
        <v>2602</v>
      </c>
      <c r="G1513" s="1" t="s">
        <v>49</v>
      </c>
      <c r="H1513" s="2">
        <v>1554976.3544000001</v>
      </c>
      <c r="I1513" s="3">
        <v>859083</v>
      </c>
      <c r="J1513" s="3">
        <v>237</v>
      </c>
      <c r="K1513" s="2">
        <v>12540.1318903226</v>
      </c>
      <c r="L1513" s="4">
        <f t="shared" si="23"/>
        <v>16427.572776322606</v>
      </c>
      <c r="M1513" s="3">
        <v>6928.0887096774204</v>
      </c>
      <c r="N1513" s="3">
        <v>1.9112903225806499</v>
      </c>
    </row>
    <row r="1514" spans="1:14" x14ac:dyDescent="0.25">
      <c r="A1514" s="1" t="s">
        <v>14</v>
      </c>
      <c r="B1514" s="1" t="s">
        <v>4842</v>
      </c>
      <c r="C1514" s="1" t="s">
        <v>60</v>
      </c>
      <c r="D1514" s="1" t="s">
        <v>4843</v>
      </c>
      <c r="E1514" s="1" t="s">
        <v>4844</v>
      </c>
      <c r="F1514" s="1" t="s">
        <v>19</v>
      </c>
      <c r="G1514" s="1" t="s">
        <v>255</v>
      </c>
      <c r="H1514" s="2">
        <v>1554911.5741999999</v>
      </c>
      <c r="I1514" s="3">
        <v>2736414</v>
      </c>
      <c r="J1514" s="3">
        <v>130</v>
      </c>
      <c r="K1514" s="2">
        <v>12539.6094693548</v>
      </c>
      <c r="L1514" s="4">
        <f t="shared" si="23"/>
        <v>16426.888404854788</v>
      </c>
      <c r="M1514" s="3">
        <v>22067.8548387097</v>
      </c>
      <c r="N1514" s="3">
        <v>1.04838709677419</v>
      </c>
    </row>
    <row r="1515" spans="1:14" x14ac:dyDescent="0.25">
      <c r="A1515" s="1" t="s">
        <v>431</v>
      </c>
      <c r="B1515" s="1" t="s">
        <v>4845</v>
      </c>
      <c r="C1515" s="1" t="s">
        <v>244</v>
      </c>
      <c r="D1515" s="1" t="s">
        <v>4846</v>
      </c>
      <c r="E1515" s="1" t="s">
        <v>4847</v>
      </c>
      <c r="F1515" s="1" t="s">
        <v>19</v>
      </c>
      <c r="G1515" s="1" t="s">
        <v>111</v>
      </c>
      <c r="H1515" s="2">
        <v>1553336.1089000001</v>
      </c>
      <c r="I1515" s="3">
        <v>96579867</v>
      </c>
      <c r="J1515" s="3">
        <v>787</v>
      </c>
      <c r="K1515" s="2">
        <v>12526.904104032301</v>
      </c>
      <c r="L1515" s="4">
        <f t="shared" si="23"/>
        <v>16410.244376282313</v>
      </c>
      <c r="M1515" s="3">
        <v>778869.89516128995</v>
      </c>
      <c r="N1515" s="3">
        <v>6.3467741935483897</v>
      </c>
    </row>
    <row r="1516" spans="1:14" x14ac:dyDescent="0.25">
      <c r="A1516" s="1" t="s">
        <v>14</v>
      </c>
      <c r="B1516" s="1" t="s">
        <v>4848</v>
      </c>
      <c r="C1516" s="1" t="s">
        <v>170</v>
      </c>
      <c r="D1516" s="1" t="s">
        <v>4849</v>
      </c>
      <c r="E1516" s="1" t="s">
        <v>4850</v>
      </c>
      <c r="F1516" s="1" t="s">
        <v>19</v>
      </c>
      <c r="G1516" s="1" t="s">
        <v>255</v>
      </c>
      <c r="H1516" s="2">
        <v>1552041.1083</v>
      </c>
      <c r="I1516" s="3">
        <v>2097166</v>
      </c>
      <c r="J1516" s="3">
        <v>159</v>
      </c>
      <c r="K1516" s="2">
        <v>12516.4605508065</v>
      </c>
      <c r="L1516" s="4">
        <f t="shared" si="23"/>
        <v>16396.563321556514</v>
      </c>
      <c r="M1516" s="3">
        <v>16912.629032258101</v>
      </c>
      <c r="N1516" s="3">
        <v>1.2822580645161299</v>
      </c>
    </row>
    <row r="1517" spans="1:14" x14ac:dyDescent="0.25">
      <c r="A1517" s="1" t="s">
        <v>431</v>
      </c>
      <c r="B1517" s="1" t="s">
        <v>4851</v>
      </c>
      <c r="C1517" s="1" t="s">
        <v>170</v>
      </c>
      <c r="D1517" s="1" t="s">
        <v>4852</v>
      </c>
      <c r="E1517" s="1" t="s">
        <v>4853</v>
      </c>
      <c r="F1517" s="1" t="s">
        <v>19</v>
      </c>
      <c r="G1517" s="1" t="s">
        <v>139</v>
      </c>
      <c r="H1517" s="2">
        <v>1540603.8648000001</v>
      </c>
      <c r="I1517" s="3">
        <v>6929176</v>
      </c>
      <c r="J1517" s="3">
        <v>553</v>
      </c>
      <c r="K1517" s="2">
        <v>12424.224716129</v>
      </c>
      <c r="L1517" s="4">
        <f t="shared" si="23"/>
        <v>16275.734378128991</v>
      </c>
      <c r="M1517" s="3">
        <v>55880.451612903198</v>
      </c>
      <c r="N1517" s="3">
        <v>4.4596774193548399</v>
      </c>
    </row>
    <row r="1518" spans="1:14" x14ac:dyDescent="0.25">
      <c r="A1518" s="1" t="s">
        <v>14</v>
      </c>
      <c r="B1518" s="1" t="s">
        <v>4854</v>
      </c>
      <c r="C1518" s="1" t="s">
        <v>37</v>
      </c>
      <c r="D1518" s="1" t="s">
        <v>4855</v>
      </c>
      <c r="E1518" s="1" t="s">
        <v>4856</v>
      </c>
      <c r="F1518" s="1" t="s">
        <v>19</v>
      </c>
      <c r="G1518" s="1" t="s">
        <v>255</v>
      </c>
      <c r="H1518" s="2">
        <v>1531672.0156</v>
      </c>
      <c r="I1518" s="3">
        <v>2488835</v>
      </c>
      <c r="J1518" s="3">
        <v>72</v>
      </c>
      <c r="K1518" s="2">
        <v>12352.193674193501</v>
      </c>
      <c r="L1518" s="4">
        <f t="shared" si="23"/>
        <v>16181.373713193487</v>
      </c>
      <c r="M1518" s="3">
        <v>20071.25</v>
      </c>
      <c r="N1518" s="3">
        <v>0.58064516129032295</v>
      </c>
    </row>
    <row r="1519" spans="1:14" x14ac:dyDescent="0.25">
      <c r="A1519" s="1" t="s">
        <v>431</v>
      </c>
      <c r="B1519" s="1" t="s">
        <v>4857</v>
      </c>
      <c r="C1519" s="1" t="s">
        <v>637</v>
      </c>
      <c r="D1519" s="1" t="s">
        <v>4858</v>
      </c>
      <c r="E1519" s="1" t="s">
        <v>4859</v>
      </c>
      <c r="F1519" s="1" t="s">
        <v>133</v>
      </c>
      <c r="G1519" s="1" t="s">
        <v>20</v>
      </c>
      <c r="H1519" s="2">
        <v>1530631.1354</v>
      </c>
      <c r="I1519" s="3">
        <v>11809296</v>
      </c>
      <c r="J1519" s="3">
        <v>703</v>
      </c>
      <c r="K1519" s="2">
        <v>12343.799479032299</v>
      </c>
      <c r="L1519" s="4">
        <f t="shared" si="23"/>
        <v>16170.377317532313</v>
      </c>
      <c r="M1519" s="3">
        <v>95236.258064516107</v>
      </c>
      <c r="N1519" s="3">
        <v>5.6693548387096797</v>
      </c>
    </row>
    <row r="1520" spans="1:14" x14ac:dyDescent="0.25">
      <c r="A1520" s="1" t="s">
        <v>431</v>
      </c>
      <c r="B1520" s="1" t="s">
        <v>4860</v>
      </c>
      <c r="C1520" s="1" t="s">
        <v>616</v>
      </c>
      <c r="D1520" s="1" t="s">
        <v>4861</v>
      </c>
      <c r="E1520" s="1" t="s">
        <v>4862</v>
      </c>
      <c r="F1520" s="1" t="s">
        <v>19</v>
      </c>
      <c r="G1520" s="1" t="s">
        <v>356</v>
      </c>
      <c r="H1520" s="2">
        <v>1526913.8333000001</v>
      </c>
      <c r="I1520" s="3">
        <v>151394917</v>
      </c>
      <c r="J1520" s="3">
        <v>665</v>
      </c>
      <c r="K1520" s="2">
        <v>12313.8212362903</v>
      </c>
      <c r="L1520" s="4">
        <f t="shared" si="23"/>
        <v>16131.105819540293</v>
      </c>
      <c r="M1520" s="3">
        <v>1220926.75</v>
      </c>
      <c r="N1520" s="3">
        <v>5.3629032258064502</v>
      </c>
    </row>
    <row r="1521" spans="1:14" x14ac:dyDescent="0.25">
      <c r="A1521" s="1" t="s">
        <v>14</v>
      </c>
      <c r="B1521" s="1" t="s">
        <v>4863</v>
      </c>
      <c r="C1521" s="1" t="s">
        <v>1703</v>
      </c>
      <c r="D1521" s="1" t="s">
        <v>4864</v>
      </c>
      <c r="E1521" s="1" t="s">
        <v>4865</v>
      </c>
      <c r="F1521" s="1" t="s">
        <v>19</v>
      </c>
      <c r="G1521" s="1" t="s">
        <v>177</v>
      </c>
      <c r="H1521" s="2">
        <v>1518597.7997999999</v>
      </c>
      <c r="I1521" s="3">
        <v>1262204</v>
      </c>
      <c r="J1521" s="3">
        <v>296</v>
      </c>
      <c r="K1521" s="2">
        <v>12246.756450000001</v>
      </c>
      <c r="L1521" s="4">
        <f t="shared" si="23"/>
        <v>16043.250949500001</v>
      </c>
      <c r="M1521" s="3">
        <v>10179.064516128999</v>
      </c>
      <c r="N1521" s="3">
        <v>2.3870967741935498</v>
      </c>
    </row>
    <row r="1522" spans="1:14" x14ac:dyDescent="0.25">
      <c r="A1522" s="1" t="s">
        <v>431</v>
      </c>
      <c r="B1522" s="1" t="s">
        <v>4866</v>
      </c>
      <c r="C1522" s="1" t="s">
        <v>130</v>
      </c>
      <c r="D1522" s="1" t="s">
        <v>4867</v>
      </c>
      <c r="E1522" s="1" t="s">
        <v>4868</v>
      </c>
      <c r="F1522" s="1" t="s">
        <v>133</v>
      </c>
      <c r="G1522" s="1" t="s">
        <v>35</v>
      </c>
      <c r="H1522" s="2">
        <v>1508761.9657999999</v>
      </c>
      <c r="I1522" s="3">
        <v>152302150</v>
      </c>
      <c r="J1522" s="3">
        <v>177</v>
      </c>
      <c r="K1522" s="2">
        <v>12167.4352080645</v>
      </c>
      <c r="L1522" s="4">
        <f t="shared" si="23"/>
        <v>15939.340122564496</v>
      </c>
      <c r="M1522" s="3">
        <v>1228243.14516129</v>
      </c>
      <c r="N1522" s="3">
        <v>1.42741935483871</v>
      </c>
    </row>
    <row r="1523" spans="1:14" x14ac:dyDescent="0.25">
      <c r="A1523" s="1" t="s">
        <v>14</v>
      </c>
      <c r="B1523" s="1" t="s">
        <v>4869</v>
      </c>
      <c r="C1523" s="1" t="s">
        <v>362</v>
      </c>
      <c r="D1523" s="1" t="s">
        <v>4870</v>
      </c>
      <c r="E1523" s="1" t="s">
        <v>4871</v>
      </c>
      <c r="F1523" s="1" t="s">
        <v>19</v>
      </c>
      <c r="G1523" s="1" t="s">
        <v>407</v>
      </c>
      <c r="H1523" s="2">
        <v>1489182.9627</v>
      </c>
      <c r="I1523" s="3">
        <v>62353</v>
      </c>
      <c r="J1523" s="3">
        <v>50</v>
      </c>
      <c r="K1523" s="2">
        <v>12009.540021774201</v>
      </c>
      <c r="L1523" s="4">
        <f t="shared" si="23"/>
        <v>15732.497428524204</v>
      </c>
      <c r="M1523" s="3">
        <v>502.84677419354801</v>
      </c>
      <c r="N1523" s="3">
        <v>0.40322580645161299</v>
      </c>
    </row>
    <row r="1524" spans="1:14" x14ac:dyDescent="0.25">
      <c r="A1524" s="1" t="s">
        <v>431</v>
      </c>
      <c r="B1524" s="1" t="s">
        <v>4872</v>
      </c>
      <c r="C1524" s="1" t="s">
        <v>244</v>
      </c>
      <c r="D1524" s="1" t="s">
        <v>4873</v>
      </c>
      <c r="E1524" s="1" t="s">
        <v>4874</v>
      </c>
      <c r="F1524" s="1" t="s">
        <v>19</v>
      </c>
      <c r="G1524" s="1" t="s">
        <v>35</v>
      </c>
      <c r="H1524" s="2">
        <v>1488116.5048</v>
      </c>
      <c r="I1524" s="3">
        <v>620906097</v>
      </c>
      <c r="J1524" s="3">
        <v>1158</v>
      </c>
      <c r="K1524" s="2">
        <v>12000.9395548387</v>
      </c>
      <c r="L1524" s="4">
        <f t="shared" si="23"/>
        <v>15721.230816838697</v>
      </c>
      <c r="M1524" s="3">
        <v>5007307.2338709701</v>
      </c>
      <c r="N1524" s="3">
        <v>9.3387096774193505</v>
      </c>
    </row>
    <row r="1525" spans="1:14" x14ac:dyDescent="0.25">
      <c r="A1525" s="1" t="s">
        <v>14</v>
      </c>
      <c r="B1525" s="1" t="s">
        <v>2512</v>
      </c>
      <c r="C1525" s="1" t="s">
        <v>4875</v>
      </c>
      <c r="D1525" s="1" t="s">
        <v>2513</v>
      </c>
      <c r="E1525" s="1" t="s">
        <v>4876</v>
      </c>
      <c r="F1525" s="1" t="s">
        <v>622</v>
      </c>
      <c r="G1525" s="1" t="s">
        <v>255</v>
      </c>
      <c r="H1525" s="2">
        <v>1487275.8928</v>
      </c>
      <c r="I1525" s="3">
        <v>1665038</v>
      </c>
      <c r="J1525" s="3">
        <v>137</v>
      </c>
      <c r="K1525" s="2">
        <v>11994.1604258065</v>
      </c>
      <c r="L1525" s="4">
        <f t="shared" si="23"/>
        <v>15712.350157806515</v>
      </c>
      <c r="M1525" s="3">
        <v>13427.725806451601</v>
      </c>
      <c r="N1525" s="3">
        <v>1.1048387096774199</v>
      </c>
    </row>
    <row r="1526" spans="1:14" x14ac:dyDescent="0.25">
      <c r="A1526" s="1" t="s">
        <v>431</v>
      </c>
      <c r="B1526" s="1" t="s">
        <v>4877</v>
      </c>
      <c r="C1526" s="1" t="s">
        <v>616</v>
      </c>
      <c r="D1526" s="1" t="s">
        <v>4878</v>
      </c>
      <c r="E1526" s="1" t="s">
        <v>4879</v>
      </c>
      <c r="F1526" s="1" t="s">
        <v>19</v>
      </c>
      <c r="G1526" s="1" t="s">
        <v>54</v>
      </c>
      <c r="H1526" s="2">
        <v>1466313.7768000001</v>
      </c>
      <c r="I1526" s="3">
        <v>1564825</v>
      </c>
      <c r="J1526" s="3">
        <v>761</v>
      </c>
      <c r="K1526" s="2">
        <v>11825.1111032258</v>
      </c>
      <c r="L1526" s="4">
        <f t="shared" si="23"/>
        <v>15490.895545225798</v>
      </c>
      <c r="M1526" s="3">
        <v>12619.5564516129</v>
      </c>
      <c r="N1526" s="3">
        <v>6.1370967741935498</v>
      </c>
    </row>
    <row r="1527" spans="1:14" x14ac:dyDescent="0.25">
      <c r="A1527" s="1" t="s">
        <v>431</v>
      </c>
      <c r="B1527" s="1" t="s">
        <v>4880</v>
      </c>
      <c r="C1527" s="1" t="s">
        <v>244</v>
      </c>
      <c r="D1527" s="1" t="s">
        <v>4881</v>
      </c>
      <c r="E1527" s="1" t="s">
        <v>4882</v>
      </c>
      <c r="F1527" s="1" t="s">
        <v>19</v>
      </c>
      <c r="G1527" s="1" t="s">
        <v>29</v>
      </c>
      <c r="H1527" s="2">
        <v>1447936.9312</v>
      </c>
      <c r="I1527" s="3">
        <v>8214122</v>
      </c>
      <c r="J1527" s="3">
        <v>1499</v>
      </c>
      <c r="K1527" s="2">
        <v>11676.9107354839</v>
      </c>
      <c r="L1527" s="4">
        <f t="shared" si="23"/>
        <v>15296.75306348391</v>
      </c>
      <c r="M1527" s="3">
        <v>66242.919354838697</v>
      </c>
      <c r="N1527" s="3">
        <v>12.0887096774194</v>
      </c>
    </row>
    <row r="1528" spans="1:14" x14ac:dyDescent="0.25">
      <c r="A1528" s="1" t="s">
        <v>14</v>
      </c>
      <c r="B1528" s="1" t="s">
        <v>4883</v>
      </c>
      <c r="C1528" s="1" t="s">
        <v>37</v>
      </c>
      <c r="D1528" s="1" t="s">
        <v>4884</v>
      </c>
      <c r="E1528" s="1" t="s">
        <v>4885</v>
      </c>
      <c r="F1528" s="1" t="s">
        <v>19</v>
      </c>
      <c r="G1528" s="1" t="s">
        <v>255</v>
      </c>
      <c r="H1528" s="2">
        <v>1442263.8149999999</v>
      </c>
      <c r="I1528" s="3">
        <v>2697430</v>
      </c>
      <c r="J1528" s="3">
        <v>117</v>
      </c>
      <c r="K1528" s="2">
        <v>11631.1597983871</v>
      </c>
      <c r="L1528" s="4">
        <f t="shared" si="23"/>
        <v>15236.819335887101</v>
      </c>
      <c r="M1528" s="3">
        <v>21753.467741935499</v>
      </c>
      <c r="N1528" s="3">
        <v>0.94354838709677402</v>
      </c>
    </row>
    <row r="1529" spans="1:14" x14ac:dyDescent="0.25">
      <c r="A1529" s="1" t="s">
        <v>431</v>
      </c>
      <c r="B1529" s="1" t="s">
        <v>4886</v>
      </c>
      <c r="C1529" s="1" t="s">
        <v>637</v>
      </c>
      <c r="D1529" s="1" t="s">
        <v>4887</v>
      </c>
      <c r="E1529" s="1" t="s">
        <v>4888</v>
      </c>
      <c r="F1529" s="1" t="s">
        <v>34</v>
      </c>
      <c r="G1529" s="1" t="s">
        <v>407</v>
      </c>
      <c r="H1529" s="2">
        <v>1434085.6379</v>
      </c>
      <c r="I1529" s="3">
        <v>1783737</v>
      </c>
      <c r="J1529" s="3">
        <v>535</v>
      </c>
      <c r="K1529" s="2">
        <v>11565.2067572581</v>
      </c>
      <c r="L1529" s="4">
        <f t="shared" si="23"/>
        <v>15150.420852008112</v>
      </c>
      <c r="M1529" s="3">
        <v>14384.975806451601</v>
      </c>
      <c r="N1529" s="3">
        <v>4.3145161290322598</v>
      </c>
    </row>
    <row r="1530" spans="1:14" x14ac:dyDescent="0.25">
      <c r="A1530" s="1" t="s">
        <v>431</v>
      </c>
      <c r="B1530" s="1" t="s">
        <v>4889</v>
      </c>
      <c r="C1530" s="1" t="s">
        <v>170</v>
      </c>
      <c r="D1530" s="1" t="s">
        <v>4890</v>
      </c>
      <c r="E1530" s="1" t="s">
        <v>4891</v>
      </c>
      <c r="F1530" s="1" t="s">
        <v>19</v>
      </c>
      <c r="G1530" s="1" t="s">
        <v>303</v>
      </c>
      <c r="H1530" s="2">
        <v>1429039.5909</v>
      </c>
      <c r="I1530" s="3">
        <v>5742374</v>
      </c>
      <c r="J1530" s="3">
        <v>382</v>
      </c>
      <c r="K1530" s="2">
        <v>11524.512829838701</v>
      </c>
      <c r="L1530" s="4">
        <f t="shared" si="23"/>
        <v>15097.111807088699</v>
      </c>
      <c r="M1530" s="3">
        <v>46309.467741935499</v>
      </c>
      <c r="N1530" s="3">
        <v>3.0806451612903198</v>
      </c>
    </row>
    <row r="1531" spans="1:14" x14ac:dyDescent="0.25">
      <c r="A1531" s="1" t="s">
        <v>431</v>
      </c>
      <c r="B1531" s="1" t="s">
        <v>4892</v>
      </c>
      <c r="C1531" s="1" t="s">
        <v>3181</v>
      </c>
      <c r="D1531" s="1" t="s">
        <v>4893</v>
      </c>
      <c r="E1531" s="1" t="s">
        <v>4894</v>
      </c>
      <c r="F1531" s="1" t="s">
        <v>19</v>
      </c>
      <c r="G1531" s="1" t="s">
        <v>165</v>
      </c>
      <c r="H1531" s="2">
        <v>1423067.0734999999</v>
      </c>
      <c r="I1531" s="3">
        <v>2176628</v>
      </c>
      <c r="J1531" s="3">
        <v>451</v>
      </c>
      <c r="K1531" s="2">
        <v>11476.347366935501</v>
      </c>
      <c r="L1531" s="4">
        <f t="shared" si="23"/>
        <v>15034.015050685506</v>
      </c>
      <c r="M1531" s="3">
        <v>17553.451612903202</v>
      </c>
      <c r="N1531" s="3">
        <v>3.6370967741935498</v>
      </c>
    </row>
    <row r="1532" spans="1:14" x14ac:dyDescent="0.25">
      <c r="A1532" s="1" t="s">
        <v>431</v>
      </c>
      <c r="B1532" s="1" t="s">
        <v>4766</v>
      </c>
      <c r="C1532" s="1" t="s">
        <v>1832</v>
      </c>
      <c r="D1532" s="1" t="s">
        <v>4895</v>
      </c>
      <c r="E1532" s="1" t="s">
        <v>4768</v>
      </c>
      <c r="F1532" s="1" t="s">
        <v>19</v>
      </c>
      <c r="G1532" s="1" t="s">
        <v>205</v>
      </c>
      <c r="H1532" s="2">
        <v>1408407.0918000001</v>
      </c>
      <c r="I1532" s="3">
        <v>6601973</v>
      </c>
      <c r="J1532" s="3">
        <v>545</v>
      </c>
      <c r="K1532" s="2">
        <v>11358.1217080645</v>
      </c>
      <c r="L1532" s="4">
        <f t="shared" si="23"/>
        <v>14879.139437564496</v>
      </c>
      <c r="M1532" s="3">
        <v>53241.717741935499</v>
      </c>
      <c r="N1532" s="3">
        <v>4.3951612903225801</v>
      </c>
    </row>
    <row r="1533" spans="1:14" x14ac:dyDescent="0.25">
      <c r="A1533" s="1" t="s">
        <v>431</v>
      </c>
      <c r="B1533" s="1" t="s">
        <v>4896</v>
      </c>
      <c r="C1533" s="1" t="s">
        <v>785</v>
      </c>
      <c r="D1533" s="1" t="s">
        <v>4897</v>
      </c>
      <c r="E1533" s="1" t="s">
        <v>4898</v>
      </c>
      <c r="F1533" s="1" t="s">
        <v>19</v>
      </c>
      <c r="G1533" s="1" t="s">
        <v>268</v>
      </c>
      <c r="H1533" s="2">
        <v>1400745.379</v>
      </c>
      <c r="I1533" s="3">
        <v>1928621</v>
      </c>
      <c r="J1533" s="3">
        <v>495</v>
      </c>
      <c r="K1533" s="2">
        <v>11296.333701612901</v>
      </c>
      <c r="L1533" s="4">
        <f t="shared" si="23"/>
        <v>14798.197149112901</v>
      </c>
      <c r="M1533" s="3">
        <v>15553.3951612903</v>
      </c>
      <c r="N1533" s="3">
        <v>3.9919354838709702</v>
      </c>
    </row>
    <row r="1534" spans="1:14" x14ac:dyDescent="0.25">
      <c r="A1534" s="1" t="s">
        <v>431</v>
      </c>
      <c r="B1534" s="1" t="s">
        <v>4899</v>
      </c>
      <c r="C1534" s="1" t="s">
        <v>170</v>
      </c>
      <c r="D1534" s="1" t="s">
        <v>4900</v>
      </c>
      <c r="E1534" s="1" t="s">
        <v>4901</v>
      </c>
      <c r="F1534" s="1" t="s">
        <v>19</v>
      </c>
      <c r="G1534" s="1" t="s">
        <v>20</v>
      </c>
      <c r="H1534" s="2">
        <v>1398733.5493000001</v>
      </c>
      <c r="I1534" s="3">
        <v>44123297</v>
      </c>
      <c r="J1534" s="3">
        <v>1164</v>
      </c>
      <c r="K1534" s="2">
        <v>11280.1092685484</v>
      </c>
      <c r="L1534" s="4">
        <f t="shared" si="23"/>
        <v>14776.943141798405</v>
      </c>
      <c r="M1534" s="3">
        <v>355833.04032258102</v>
      </c>
      <c r="N1534" s="3">
        <v>9.3870967741935498</v>
      </c>
    </row>
    <row r="1535" spans="1:14" x14ac:dyDescent="0.25">
      <c r="A1535" s="1" t="s">
        <v>431</v>
      </c>
      <c r="B1535" s="1" t="s">
        <v>4902</v>
      </c>
      <c r="C1535" s="1" t="s">
        <v>2480</v>
      </c>
      <c r="D1535" s="1" t="s">
        <v>4903</v>
      </c>
      <c r="E1535" s="1" t="s">
        <v>4904</v>
      </c>
      <c r="F1535" s="1" t="s">
        <v>1923</v>
      </c>
      <c r="G1535" s="1" t="s">
        <v>29</v>
      </c>
      <c r="H1535" s="2">
        <v>1395464.6118999999</v>
      </c>
      <c r="I1535" s="3">
        <v>8486922</v>
      </c>
      <c r="J1535" s="3">
        <v>696</v>
      </c>
      <c r="K1535" s="2">
        <v>11253.7468701613</v>
      </c>
      <c r="L1535" s="4">
        <f t="shared" si="23"/>
        <v>14742.408399911303</v>
      </c>
      <c r="M1535" s="3">
        <v>68442.919354838697</v>
      </c>
      <c r="N1535" s="3">
        <v>5.6129032258064502</v>
      </c>
    </row>
    <row r="1536" spans="1:14" x14ac:dyDescent="0.25">
      <c r="A1536" s="1" t="s">
        <v>14</v>
      </c>
      <c r="B1536" s="1" t="s">
        <v>4905</v>
      </c>
      <c r="C1536" s="1" t="s">
        <v>244</v>
      </c>
      <c r="D1536" s="1" t="s">
        <v>4906</v>
      </c>
      <c r="E1536" s="1" t="s">
        <v>4907</v>
      </c>
      <c r="F1536" s="1" t="s">
        <v>19</v>
      </c>
      <c r="G1536" s="1" t="s">
        <v>35</v>
      </c>
      <c r="H1536" s="2">
        <v>1384636.4009</v>
      </c>
      <c r="I1536" s="3">
        <v>102366983</v>
      </c>
      <c r="J1536" s="3">
        <v>905</v>
      </c>
      <c r="K1536" s="2">
        <v>11166.4225879032</v>
      </c>
      <c r="L1536" s="4">
        <f t="shared" si="23"/>
        <v>14628.013590153192</v>
      </c>
      <c r="M1536" s="3">
        <v>825540.18548387103</v>
      </c>
      <c r="N1536" s="3">
        <v>7.2983870967741904</v>
      </c>
    </row>
    <row r="1537" spans="1:14" x14ac:dyDescent="0.25">
      <c r="A1537" s="1" t="s">
        <v>431</v>
      </c>
      <c r="B1537" s="1" t="s">
        <v>4908</v>
      </c>
      <c r="C1537" s="1" t="s">
        <v>316</v>
      </c>
      <c r="D1537" s="1" t="s">
        <v>4909</v>
      </c>
      <c r="E1537" s="1" t="s">
        <v>4910</v>
      </c>
      <c r="F1537" s="1" t="s">
        <v>19</v>
      </c>
      <c r="G1537" s="1" t="s">
        <v>165</v>
      </c>
      <c r="H1537" s="2">
        <v>1384514.0851</v>
      </c>
      <c r="I1537" s="3">
        <v>1120682</v>
      </c>
      <c r="J1537" s="3">
        <v>353</v>
      </c>
      <c r="K1537" s="2">
        <v>11165.4361701613</v>
      </c>
      <c r="L1537" s="4">
        <f t="shared" si="23"/>
        <v>14626.721382911302</v>
      </c>
      <c r="M1537" s="3">
        <v>9037.7580645161306</v>
      </c>
      <c r="N1537" s="3">
        <v>2.8467741935483901</v>
      </c>
    </row>
    <row r="1538" spans="1:14" x14ac:dyDescent="0.25">
      <c r="A1538" s="1" t="s">
        <v>431</v>
      </c>
      <c r="B1538" s="1" t="s">
        <v>4911</v>
      </c>
      <c r="C1538" s="1" t="s">
        <v>818</v>
      </c>
      <c r="D1538" s="1" t="s">
        <v>4912</v>
      </c>
      <c r="E1538" s="1" t="s">
        <v>4913</v>
      </c>
      <c r="F1538" s="1" t="s">
        <v>19</v>
      </c>
      <c r="G1538" s="1" t="s">
        <v>35</v>
      </c>
      <c r="H1538" s="2">
        <v>1381210.1479</v>
      </c>
      <c r="I1538" s="3">
        <v>44377207</v>
      </c>
      <c r="J1538" s="3">
        <v>680</v>
      </c>
      <c r="K1538" s="2">
        <v>11138.7915153226</v>
      </c>
      <c r="L1538" s="4">
        <f t="shared" si="23"/>
        <v>14591.816885072607</v>
      </c>
      <c r="M1538" s="3">
        <v>357880.70161290298</v>
      </c>
      <c r="N1538" s="3">
        <v>5.4838709677419404</v>
      </c>
    </row>
    <row r="1539" spans="1:14" x14ac:dyDescent="0.25">
      <c r="A1539" s="1" t="s">
        <v>431</v>
      </c>
      <c r="B1539" s="1" t="s">
        <v>4914</v>
      </c>
      <c r="C1539" s="1" t="s">
        <v>170</v>
      </c>
      <c r="D1539" s="1" t="s">
        <v>4915</v>
      </c>
      <c r="E1539" s="1" t="s">
        <v>4916</v>
      </c>
      <c r="F1539" s="1" t="s">
        <v>19</v>
      </c>
      <c r="G1539" s="1" t="s">
        <v>139</v>
      </c>
      <c r="H1539" s="2">
        <v>1375013.442</v>
      </c>
      <c r="I1539" s="3">
        <v>14952616</v>
      </c>
      <c r="J1539" s="3">
        <v>1231</v>
      </c>
      <c r="K1539" s="2">
        <v>11088.8180806452</v>
      </c>
      <c r="L1539" s="4">
        <f t="shared" ref="L1539:L1602" si="24">K1539*1.31</f>
        <v>14526.351685645213</v>
      </c>
      <c r="M1539" s="3">
        <v>120585.61290322601</v>
      </c>
      <c r="N1539" s="3">
        <v>9.92741935483871</v>
      </c>
    </row>
    <row r="1540" spans="1:14" x14ac:dyDescent="0.25">
      <c r="A1540" s="1" t="s">
        <v>431</v>
      </c>
      <c r="B1540" s="1" t="s">
        <v>4917</v>
      </c>
      <c r="C1540" s="1" t="s">
        <v>170</v>
      </c>
      <c r="D1540" s="1" t="s">
        <v>4918</v>
      </c>
      <c r="E1540" s="1" t="s">
        <v>4919</v>
      </c>
      <c r="F1540" s="1" t="s">
        <v>34</v>
      </c>
      <c r="G1540" s="1" t="s">
        <v>35</v>
      </c>
      <c r="H1540" s="2">
        <v>1371224.0182</v>
      </c>
      <c r="I1540" s="3">
        <v>42138102</v>
      </c>
      <c r="J1540" s="3">
        <v>839</v>
      </c>
      <c r="K1540" s="2">
        <v>11058.2582112903</v>
      </c>
      <c r="L1540" s="4">
        <f t="shared" si="24"/>
        <v>14486.318256790293</v>
      </c>
      <c r="M1540" s="3">
        <v>339823.40322580602</v>
      </c>
      <c r="N1540" s="3">
        <v>6.7661290322580703</v>
      </c>
    </row>
    <row r="1541" spans="1:14" x14ac:dyDescent="0.25">
      <c r="A1541" s="1" t="s">
        <v>431</v>
      </c>
      <c r="B1541" s="1" t="s">
        <v>4920</v>
      </c>
      <c r="C1541" s="1" t="s">
        <v>316</v>
      </c>
      <c r="D1541" s="1" t="s">
        <v>4921</v>
      </c>
      <c r="E1541" s="1" t="s">
        <v>4922</v>
      </c>
      <c r="F1541" s="1" t="s">
        <v>19</v>
      </c>
      <c r="G1541" s="1" t="s">
        <v>29</v>
      </c>
      <c r="H1541" s="2">
        <v>1365517.0771000001</v>
      </c>
      <c r="I1541" s="3">
        <v>13653126</v>
      </c>
      <c r="J1541" s="3">
        <v>903</v>
      </c>
      <c r="K1541" s="2">
        <v>11012.2344927419</v>
      </c>
      <c r="L1541" s="4">
        <f t="shared" si="24"/>
        <v>14426.02718549189</v>
      </c>
      <c r="M1541" s="3">
        <v>110105.85483871</v>
      </c>
      <c r="N1541" s="3">
        <v>7.2822580645161299</v>
      </c>
    </row>
    <row r="1542" spans="1:14" x14ac:dyDescent="0.25">
      <c r="A1542" s="1" t="s">
        <v>14</v>
      </c>
      <c r="B1542" s="1" t="s">
        <v>4923</v>
      </c>
      <c r="C1542" s="1" t="s">
        <v>98</v>
      </c>
      <c r="D1542" s="1" t="s">
        <v>4924</v>
      </c>
      <c r="E1542" s="1" t="s">
        <v>4925</v>
      </c>
      <c r="F1542" s="1" t="s">
        <v>19</v>
      </c>
      <c r="G1542" s="1" t="s">
        <v>251</v>
      </c>
      <c r="H1542" s="2">
        <v>1356992.7982000001</v>
      </c>
      <c r="I1542" s="3">
        <v>10660380</v>
      </c>
      <c r="J1542" s="3">
        <v>689</v>
      </c>
      <c r="K1542" s="2">
        <v>10943.4903080645</v>
      </c>
      <c r="L1542" s="4">
        <f t="shared" si="24"/>
        <v>14335.972303564495</v>
      </c>
      <c r="M1542" s="3">
        <v>85970.806451612894</v>
      </c>
      <c r="N1542" s="3">
        <v>5.5564516129032304</v>
      </c>
    </row>
    <row r="1543" spans="1:14" x14ac:dyDescent="0.25">
      <c r="A1543" s="1" t="s">
        <v>431</v>
      </c>
      <c r="B1543" s="1" t="s">
        <v>4926</v>
      </c>
      <c r="C1543" s="1" t="s">
        <v>98</v>
      </c>
      <c r="D1543" s="1" t="s">
        <v>4927</v>
      </c>
      <c r="E1543" s="1" t="s">
        <v>4928</v>
      </c>
      <c r="F1543" s="1" t="s">
        <v>19</v>
      </c>
      <c r="G1543" s="1" t="s">
        <v>210</v>
      </c>
      <c r="H1543" s="2">
        <v>1355442.8030999999</v>
      </c>
      <c r="I1543" s="3">
        <v>4401438</v>
      </c>
      <c r="J1543" s="3">
        <v>530</v>
      </c>
      <c r="K1543" s="2">
        <v>10930.9903475806</v>
      </c>
      <c r="L1543" s="4">
        <f t="shared" si="24"/>
        <v>14319.597355330587</v>
      </c>
      <c r="M1543" s="3">
        <v>35495.467741935499</v>
      </c>
      <c r="N1543" s="3">
        <v>4.2741935483870996</v>
      </c>
    </row>
    <row r="1544" spans="1:14" x14ac:dyDescent="0.25">
      <c r="A1544" s="1" t="s">
        <v>431</v>
      </c>
      <c r="B1544" s="1" t="s">
        <v>4929</v>
      </c>
      <c r="C1544" s="1" t="s">
        <v>637</v>
      </c>
      <c r="D1544" s="1" t="s">
        <v>4930</v>
      </c>
      <c r="E1544" s="1" t="s">
        <v>4931</v>
      </c>
      <c r="F1544" s="1" t="s">
        <v>622</v>
      </c>
      <c r="G1544" s="1" t="s">
        <v>407</v>
      </c>
      <c r="H1544" s="2">
        <v>1353884.4743999999</v>
      </c>
      <c r="I1544" s="3">
        <v>555023</v>
      </c>
      <c r="J1544" s="3">
        <v>763</v>
      </c>
      <c r="K1544" s="2">
        <v>10918.423180645201</v>
      </c>
      <c r="L1544" s="4">
        <f t="shared" si="24"/>
        <v>14303.134366645214</v>
      </c>
      <c r="M1544" s="3">
        <v>4475.9919354838703</v>
      </c>
      <c r="N1544" s="3">
        <v>6.1532258064516103</v>
      </c>
    </row>
    <row r="1545" spans="1:14" x14ac:dyDescent="0.25">
      <c r="A1545" s="1" t="s">
        <v>14</v>
      </c>
      <c r="B1545" s="1" t="s">
        <v>4932</v>
      </c>
      <c r="C1545" s="1" t="s">
        <v>637</v>
      </c>
      <c r="D1545" s="1" t="s">
        <v>4933</v>
      </c>
      <c r="E1545" s="1" t="s">
        <v>4934</v>
      </c>
      <c r="F1545" s="1" t="s">
        <v>622</v>
      </c>
      <c r="G1545" s="1" t="s">
        <v>29</v>
      </c>
      <c r="H1545" s="2">
        <v>1347075.8969000001</v>
      </c>
      <c r="I1545" s="3">
        <v>51748129</v>
      </c>
      <c r="J1545" s="3">
        <v>753</v>
      </c>
      <c r="K1545" s="2">
        <v>10863.5152975806</v>
      </c>
      <c r="L1545" s="4">
        <f t="shared" si="24"/>
        <v>14231.205039830586</v>
      </c>
      <c r="M1545" s="3">
        <v>417323.620967742</v>
      </c>
      <c r="N1545" s="3">
        <v>6.07258064516129</v>
      </c>
    </row>
    <row r="1546" spans="1:14" x14ac:dyDescent="0.25">
      <c r="A1546" s="1" t="s">
        <v>431</v>
      </c>
      <c r="B1546" s="1" t="s">
        <v>4935</v>
      </c>
      <c r="C1546" s="1" t="s">
        <v>130</v>
      </c>
      <c r="D1546" s="1" t="s">
        <v>4936</v>
      </c>
      <c r="E1546" s="1" t="s">
        <v>4937</v>
      </c>
      <c r="F1546" s="1" t="s">
        <v>1424</v>
      </c>
      <c r="G1546" s="1" t="s">
        <v>948</v>
      </c>
      <c r="H1546" s="2">
        <v>1345928.7376999999</v>
      </c>
      <c r="I1546" s="3">
        <v>112249040</v>
      </c>
      <c r="J1546" s="3">
        <v>1680</v>
      </c>
      <c r="K1546" s="2">
        <v>10854.264013709701</v>
      </c>
      <c r="L1546" s="4">
        <f t="shared" si="24"/>
        <v>14219.085857959708</v>
      </c>
      <c r="M1546" s="3">
        <v>905234.19354838703</v>
      </c>
      <c r="N1546" s="3">
        <v>13.548387096774199</v>
      </c>
    </row>
    <row r="1547" spans="1:14" x14ac:dyDescent="0.25">
      <c r="A1547" s="1" t="s">
        <v>431</v>
      </c>
      <c r="B1547" s="1" t="s">
        <v>4938</v>
      </c>
      <c r="C1547" s="1" t="s">
        <v>170</v>
      </c>
      <c r="D1547" s="1" t="s">
        <v>4939</v>
      </c>
      <c r="E1547" s="1" t="s">
        <v>4940</v>
      </c>
      <c r="F1547" s="1" t="s">
        <v>19</v>
      </c>
      <c r="G1547" s="1" t="s">
        <v>91</v>
      </c>
      <c r="H1547" s="2">
        <v>1344763.7098000001</v>
      </c>
      <c r="I1547" s="3">
        <v>26568143</v>
      </c>
      <c r="J1547" s="3">
        <v>381</v>
      </c>
      <c r="K1547" s="2">
        <v>10844.868627419401</v>
      </c>
      <c r="L1547" s="4">
        <f t="shared" si="24"/>
        <v>14206.777901919415</v>
      </c>
      <c r="M1547" s="3">
        <v>214259.21774193499</v>
      </c>
      <c r="N1547" s="3">
        <v>3.07258064516129</v>
      </c>
    </row>
    <row r="1548" spans="1:14" x14ac:dyDescent="0.25">
      <c r="A1548" s="1" t="s">
        <v>431</v>
      </c>
      <c r="B1548" s="1" t="s">
        <v>4941</v>
      </c>
      <c r="C1548" s="1" t="s">
        <v>633</v>
      </c>
      <c r="D1548" s="1" t="s">
        <v>4942</v>
      </c>
      <c r="E1548" s="1" t="s">
        <v>4943</v>
      </c>
      <c r="F1548" s="1" t="s">
        <v>19</v>
      </c>
      <c r="G1548" s="1" t="s">
        <v>251</v>
      </c>
      <c r="H1548" s="2">
        <v>1341903.1942</v>
      </c>
      <c r="I1548" s="3">
        <v>1390725</v>
      </c>
      <c r="J1548" s="3">
        <v>324</v>
      </c>
      <c r="K1548" s="2">
        <v>10821.7999532258</v>
      </c>
      <c r="L1548" s="4">
        <f t="shared" si="24"/>
        <v>14176.557938725799</v>
      </c>
      <c r="M1548" s="3">
        <v>11215.524193548399</v>
      </c>
      <c r="N1548" s="3">
        <v>2.6129032258064502</v>
      </c>
    </row>
    <row r="1549" spans="1:14" x14ac:dyDescent="0.25">
      <c r="A1549" s="1" t="s">
        <v>14</v>
      </c>
      <c r="B1549" s="1" t="s">
        <v>4944</v>
      </c>
      <c r="C1549" s="1" t="s">
        <v>4945</v>
      </c>
      <c r="D1549" s="1" t="s">
        <v>4946</v>
      </c>
      <c r="E1549" s="1" t="s">
        <v>4947</v>
      </c>
      <c r="F1549" s="1" t="s">
        <v>622</v>
      </c>
      <c r="G1549" s="1" t="s">
        <v>111</v>
      </c>
      <c r="H1549" s="2">
        <v>1334055.2535000001</v>
      </c>
      <c r="I1549" s="3">
        <v>32966559</v>
      </c>
      <c r="J1549" s="3">
        <v>123</v>
      </c>
      <c r="K1549" s="2">
        <v>10758.510108871</v>
      </c>
      <c r="L1549" s="4">
        <f t="shared" si="24"/>
        <v>14093.64824262101</v>
      </c>
      <c r="M1549" s="3">
        <v>265859.34677419398</v>
      </c>
      <c r="N1549" s="3">
        <v>0.99193548387096797</v>
      </c>
    </row>
    <row r="1550" spans="1:14" x14ac:dyDescent="0.25">
      <c r="A1550" s="1" t="s">
        <v>431</v>
      </c>
      <c r="B1550" s="1" t="s">
        <v>4948</v>
      </c>
      <c r="C1550" s="1" t="s">
        <v>170</v>
      </c>
      <c r="D1550" s="1" t="s">
        <v>4949</v>
      </c>
      <c r="E1550" s="1" t="s">
        <v>4950</v>
      </c>
      <c r="F1550" s="1" t="s">
        <v>34</v>
      </c>
      <c r="G1550" s="1" t="s">
        <v>234</v>
      </c>
      <c r="H1550" s="2">
        <v>1330661.5471999999</v>
      </c>
      <c r="I1550" s="3">
        <v>5771418</v>
      </c>
      <c r="J1550" s="3">
        <v>647</v>
      </c>
      <c r="K1550" s="2">
        <v>10731.1415096774</v>
      </c>
      <c r="L1550" s="4">
        <f t="shared" si="24"/>
        <v>14057.795377677394</v>
      </c>
      <c r="M1550" s="3">
        <v>46543.693548387098</v>
      </c>
      <c r="N1550" s="3">
        <v>5.2177419354838701</v>
      </c>
    </row>
    <row r="1551" spans="1:14" x14ac:dyDescent="0.25">
      <c r="A1551" s="1" t="s">
        <v>431</v>
      </c>
      <c r="B1551" s="1" t="s">
        <v>4951</v>
      </c>
      <c r="C1551" s="1" t="s">
        <v>98</v>
      </c>
      <c r="D1551" s="1" t="s">
        <v>4952</v>
      </c>
      <c r="E1551" s="1" t="s">
        <v>4953</v>
      </c>
      <c r="F1551" s="1" t="s">
        <v>19</v>
      </c>
      <c r="G1551" s="1" t="s">
        <v>268</v>
      </c>
      <c r="H1551" s="2">
        <v>1324714.6440999999</v>
      </c>
      <c r="I1551" s="3">
        <v>6198784</v>
      </c>
      <c r="J1551" s="3">
        <v>1608</v>
      </c>
      <c r="K1551" s="2">
        <v>10683.1826137097</v>
      </c>
      <c r="L1551" s="4">
        <f t="shared" si="24"/>
        <v>13994.969223959706</v>
      </c>
      <c r="M1551" s="3">
        <v>49990.193548387098</v>
      </c>
      <c r="N1551" s="3">
        <v>12.9677419354839</v>
      </c>
    </row>
    <row r="1552" spans="1:14" x14ac:dyDescent="0.25">
      <c r="A1552" s="1" t="s">
        <v>431</v>
      </c>
      <c r="B1552" s="1" t="s">
        <v>4954</v>
      </c>
      <c r="C1552" s="1" t="s">
        <v>471</v>
      </c>
      <c r="D1552" s="1" t="s">
        <v>4955</v>
      </c>
      <c r="E1552" s="1" t="s">
        <v>4956</v>
      </c>
      <c r="F1552" s="1" t="s">
        <v>19</v>
      </c>
      <c r="G1552" s="1" t="s">
        <v>29</v>
      </c>
      <c r="H1552" s="2">
        <v>1304998.1270999999</v>
      </c>
      <c r="I1552" s="3">
        <v>64682016</v>
      </c>
      <c r="J1552" s="3">
        <v>819</v>
      </c>
      <c r="K1552" s="2">
        <v>10524.1784443548</v>
      </c>
      <c r="L1552" s="4">
        <f t="shared" si="24"/>
        <v>13786.673762104789</v>
      </c>
      <c r="M1552" s="3">
        <v>521629.16129032301</v>
      </c>
      <c r="N1552" s="3">
        <v>6.6048387096774199</v>
      </c>
    </row>
    <row r="1553" spans="1:14" x14ac:dyDescent="0.25">
      <c r="A1553" s="1" t="s">
        <v>431</v>
      </c>
      <c r="B1553" s="1" t="s">
        <v>4957</v>
      </c>
      <c r="C1553" s="1" t="s">
        <v>170</v>
      </c>
      <c r="D1553" s="1" t="s">
        <v>4958</v>
      </c>
      <c r="E1553" s="1" t="s">
        <v>4959</v>
      </c>
      <c r="F1553" s="1" t="s">
        <v>19</v>
      </c>
      <c r="G1553" s="1" t="s">
        <v>609</v>
      </c>
      <c r="H1553" s="2">
        <v>1304564.3328</v>
      </c>
      <c r="I1553" s="3">
        <v>7395025</v>
      </c>
      <c r="J1553" s="3">
        <v>532</v>
      </c>
      <c r="K1553" s="2">
        <v>10520.680103225801</v>
      </c>
      <c r="L1553" s="4">
        <f t="shared" si="24"/>
        <v>13782.0909352258</v>
      </c>
      <c r="M1553" s="3">
        <v>59637.298387096802</v>
      </c>
      <c r="N1553" s="3">
        <v>4.2903225806451601</v>
      </c>
    </row>
    <row r="1554" spans="1:14" x14ac:dyDescent="0.25">
      <c r="A1554" s="1" t="s">
        <v>14</v>
      </c>
      <c r="B1554" s="1" t="s">
        <v>4960</v>
      </c>
      <c r="C1554" s="1" t="s">
        <v>170</v>
      </c>
      <c r="D1554" s="1" t="s">
        <v>4961</v>
      </c>
      <c r="E1554" s="1" t="s">
        <v>4962</v>
      </c>
      <c r="F1554" s="1" t="s">
        <v>19</v>
      </c>
      <c r="G1554" s="1" t="s">
        <v>35</v>
      </c>
      <c r="H1554" s="2">
        <v>1287784.7501000001</v>
      </c>
      <c r="I1554" s="3">
        <v>91548017</v>
      </c>
      <c r="J1554" s="3">
        <v>665</v>
      </c>
      <c r="K1554" s="2">
        <v>10385.3608879032</v>
      </c>
      <c r="L1554" s="4">
        <f t="shared" si="24"/>
        <v>13604.822763153192</v>
      </c>
      <c r="M1554" s="3">
        <v>738290.45967741904</v>
      </c>
      <c r="N1554" s="3">
        <v>5.3629032258064502</v>
      </c>
    </row>
    <row r="1555" spans="1:14" x14ac:dyDescent="0.25">
      <c r="A1555" s="1" t="s">
        <v>431</v>
      </c>
      <c r="B1555" s="1" t="s">
        <v>4963</v>
      </c>
      <c r="C1555" s="1" t="s">
        <v>4964</v>
      </c>
      <c r="D1555" s="1" t="s">
        <v>4965</v>
      </c>
      <c r="E1555" s="1" t="s">
        <v>4966</v>
      </c>
      <c r="F1555" s="1" t="s">
        <v>19</v>
      </c>
      <c r="G1555" s="1" t="s">
        <v>948</v>
      </c>
      <c r="H1555" s="2">
        <v>1279297.4142</v>
      </c>
      <c r="I1555" s="3">
        <v>117002182</v>
      </c>
      <c r="J1555" s="3">
        <v>1435</v>
      </c>
      <c r="K1555" s="2">
        <v>10316.9146306452</v>
      </c>
      <c r="L1555" s="4">
        <f t="shared" si="24"/>
        <v>13515.158166145213</v>
      </c>
      <c r="M1555" s="3">
        <v>943565.98387096799</v>
      </c>
      <c r="N1555" s="3">
        <v>11.572580645161301</v>
      </c>
    </row>
    <row r="1556" spans="1:14" x14ac:dyDescent="0.25">
      <c r="A1556" s="1" t="s">
        <v>431</v>
      </c>
      <c r="B1556" s="1" t="s">
        <v>4967</v>
      </c>
      <c r="C1556" s="1" t="s">
        <v>170</v>
      </c>
      <c r="D1556" s="1" t="s">
        <v>4968</v>
      </c>
      <c r="E1556" s="1" t="s">
        <v>4969</v>
      </c>
      <c r="F1556" s="1" t="s">
        <v>19</v>
      </c>
      <c r="G1556" s="1" t="s">
        <v>35</v>
      </c>
      <c r="H1556" s="2">
        <v>1261790.3008000001</v>
      </c>
      <c r="I1556" s="3">
        <v>35611744</v>
      </c>
      <c r="J1556" s="3">
        <v>767</v>
      </c>
      <c r="K1556" s="2">
        <v>10175.7282322581</v>
      </c>
      <c r="L1556" s="4">
        <f t="shared" si="24"/>
        <v>13330.203984258111</v>
      </c>
      <c r="M1556" s="3">
        <v>287191.48387096799</v>
      </c>
      <c r="N1556" s="3">
        <v>6.1854838709677402</v>
      </c>
    </row>
    <row r="1557" spans="1:14" x14ac:dyDescent="0.25">
      <c r="A1557" s="1" t="s">
        <v>431</v>
      </c>
      <c r="B1557" s="1" t="s">
        <v>4970</v>
      </c>
      <c r="C1557" s="1" t="s">
        <v>170</v>
      </c>
      <c r="D1557" s="1" t="s">
        <v>4971</v>
      </c>
      <c r="E1557" s="1" t="s">
        <v>4972</v>
      </c>
      <c r="F1557" s="1" t="s">
        <v>19</v>
      </c>
      <c r="G1557" s="1" t="s">
        <v>35</v>
      </c>
      <c r="H1557" s="2">
        <v>1255856.7555</v>
      </c>
      <c r="I1557" s="3">
        <v>65209470</v>
      </c>
      <c r="J1557" s="3">
        <v>1277</v>
      </c>
      <c r="K1557" s="2">
        <v>10127.877060483899</v>
      </c>
      <c r="L1557" s="4">
        <f t="shared" si="24"/>
        <v>13267.518949233909</v>
      </c>
      <c r="M1557" s="3">
        <v>525882.82258064498</v>
      </c>
      <c r="N1557" s="3">
        <v>10.298387096774199</v>
      </c>
    </row>
    <row r="1558" spans="1:14" x14ac:dyDescent="0.25">
      <c r="A1558" s="1" t="s">
        <v>431</v>
      </c>
      <c r="B1558" s="1" t="s">
        <v>3391</v>
      </c>
      <c r="C1558" s="1" t="s">
        <v>637</v>
      </c>
      <c r="D1558" s="1" t="s">
        <v>3392</v>
      </c>
      <c r="E1558" s="1" t="s">
        <v>3393</v>
      </c>
      <c r="F1558" s="1" t="s">
        <v>1029</v>
      </c>
      <c r="G1558" s="1" t="s">
        <v>2620</v>
      </c>
      <c r="H1558" s="2">
        <v>1243160.0941000001</v>
      </c>
      <c r="I1558" s="3">
        <v>514041745</v>
      </c>
      <c r="J1558" s="3">
        <v>839</v>
      </c>
      <c r="K1558" s="2">
        <v>10025.4846298387</v>
      </c>
      <c r="L1558" s="4">
        <f t="shared" si="24"/>
        <v>13133.384865088698</v>
      </c>
      <c r="M1558" s="3">
        <v>4145497.9435483902</v>
      </c>
      <c r="N1558" s="3">
        <v>6.7661290322580703</v>
      </c>
    </row>
    <row r="1559" spans="1:14" x14ac:dyDescent="0.25">
      <c r="A1559" s="1" t="s">
        <v>431</v>
      </c>
      <c r="B1559" s="1" t="s">
        <v>4973</v>
      </c>
      <c r="C1559" s="1" t="s">
        <v>4974</v>
      </c>
      <c r="D1559" s="1" t="s">
        <v>4975</v>
      </c>
      <c r="E1559" s="1" t="s">
        <v>4976</v>
      </c>
      <c r="F1559" s="1" t="s">
        <v>19</v>
      </c>
      <c r="G1559" s="1" t="s">
        <v>182</v>
      </c>
      <c r="H1559" s="2">
        <v>1241944.5967999999</v>
      </c>
      <c r="I1559" s="3">
        <v>110380</v>
      </c>
      <c r="J1559" s="3">
        <v>209</v>
      </c>
      <c r="K1559" s="2">
        <v>10015.682232258099</v>
      </c>
      <c r="L1559" s="4">
        <f t="shared" si="24"/>
        <v>13120.54372425811</v>
      </c>
      <c r="M1559" s="3">
        <v>890.16129032258095</v>
      </c>
      <c r="N1559" s="3">
        <v>1.68548387096774</v>
      </c>
    </row>
    <row r="1560" spans="1:14" x14ac:dyDescent="0.25">
      <c r="A1560" s="1" t="s">
        <v>431</v>
      </c>
      <c r="B1560" s="1" t="s">
        <v>4977</v>
      </c>
      <c r="C1560" s="1" t="s">
        <v>4978</v>
      </c>
      <c r="D1560" s="1" t="s">
        <v>4979</v>
      </c>
      <c r="E1560" s="1" t="s">
        <v>4980</v>
      </c>
      <c r="F1560" s="1" t="s">
        <v>19</v>
      </c>
      <c r="G1560" s="1" t="s">
        <v>392</v>
      </c>
      <c r="H1560" s="2">
        <v>1238621.1063000001</v>
      </c>
      <c r="I1560" s="3">
        <v>200609</v>
      </c>
      <c r="J1560" s="3">
        <v>103</v>
      </c>
      <c r="K1560" s="2">
        <v>9988.8798895161308</v>
      </c>
      <c r="L1560" s="4">
        <f t="shared" si="24"/>
        <v>13085.432655266131</v>
      </c>
      <c r="M1560" s="3">
        <v>1617.8145161290299</v>
      </c>
      <c r="N1560" s="3">
        <v>0.83064516129032295</v>
      </c>
    </row>
    <row r="1561" spans="1:14" x14ac:dyDescent="0.25">
      <c r="A1561" s="1" t="s">
        <v>431</v>
      </c>
      <c r="B1561" s="1" t="s">
        <v>4981</v>
      </c>
      <c r="C1561" s="1" t="s">
        <v>60</v>
      </c>
      <c r="D1561" s="1" t="s">
        <v>4982</v>
      </c>
      <c r="E1561" s="1" t="s">
        <v>4983</v>
      </c>
      <c r="F1561" s="1" t="s">
        <v>19</v>
      </c>
      <c r="G1561" s="1" t="s">
        <v>280</v>
      </c>
      <c r="H1561" s="2">
        <v>1232981.5832</v>
      </c>
      <c r="I1561" s="3">
        <v>3493015</v>
      </c>
      <c r="J1561" s="3">
        <v>246</v>
      </c>
      <c r="K1561" s="2">
        <v>9943.39986451613</v>
      </c>
      <c r="L1561" s="4">
        <f t="shared" si="24"/>
        <v>13025.85382251613</v>
      </c>
      <c r="M1561" s="3">
        <v>28169.475806451599</v>
      </c>
      <c r="N1561" s="3">
        <v>1.9838709677419399</v>
      </c>
    </row>
    <row r="1562" spans="1:14" x14ac:dyDescent="0.25">
      <c r="A1562" s="1" t="s">
        <v>431</v>
      </c>
      <c r="B1562" s="1" t="s">
        <v>4984</v>
      </c>
      <c r="C1562" s="1" t="s">
        <v>616</v>
      </c>
      <c r="D1562" s="1" t="s">
        <v>4985</v>
      </c>
      <c r="E1562" s="1" t="s">
        <v>4986</v>
      </c>
      <c r="F1562" s="1" t="s">
        <v>19</v>
      </c>
      <c r="G1562" s="1" t="s">
        <v>407</v>
      </c>
      <c r="H1562" s="2">
        <v>1225175.4346</v>
      </c>
      <c r="I1562" s="3">
        <v>50672817</v>
      </c>
      <c r="J1562" s="3">
        <v>491</v>
      </c>
      <c r="K1562" s="2">
        <v>9880.4470532258001</v>
      </c>
      <c r="L1562" s="4">
        <f t="shared" si="24"/>
        <v>12943.385639725799</v>
      </c>
      <c r="M1562" s="3">
        <v>408651.75</v>
      </c>
      <c r="N1562" s="3">
        <v>3.9596774193548399</v>
      </c>
    </row>
    <row r="1563" spans="1:14" x14ac:dyDescent="0.25">
      <c r="A1563" s="1" t="s">
        <v>14</v>
      </c>
      <c r="B1563" s="1" t="s">
        <v>4987</v>
      </c>
      <c r="C1563" s="1" t="s">
        <v>170</v>
      </c>
      <c r="D1563" s="1" t="s">
        <v>4988</v>
      </c>
      <c r="E1563" s="1" t="s">
        <v>4989</v>
      </c>
      <c r="F1563" s="1" t="s">
        <v>19</v>
      </c>
      <c r="G1563" s="1" t="s">
        <v>255</v>
      </c>
      <c r="H1563" s="2">
        <v>1222020.9325999999</v>
      </c>
      <c r="I1563" s="3">
        <v>647488</v>
      </c>
      <c r="J1563" s="3">
        <v>269</v>
      </c>
      <c r="K1563" s="2">
        <v>9855.0075209677398</v>
      </c>
      <c r="L1563" s="4">
        <f t="shared" si="24"/>
        <v>12910.059852467739</v>
      </c>
      <c r="M1563" s="3">
        <v>5221.6774193548399</v>
      </c>
      <c r="N1563" s="3">
        <v>2.1693548387096802</v>
      </c>
    </row>
    <row r="1564" spans="1:14" x14ac:dyDescent="0.25">
      <c r="A1564" s="1" t="s">
        <v>431</v>
      </c>
      <c r="B1564" s="1" t="s">
        <v>4990</v>
      </c>
      <c r="C1564" s="1" t="s">
        <v>244</v>
      </c>
      <c r="D1564" s="1" t="s">
        <v>4991</v>
      </c>
      <c r="E1564" s="1" t="s">
        <v>4992</v>
      </c>
      <c r="F1564" s="1" t="s">
        <v>19</v>
      </c>
      <c r="G1564" s="1" t="s">
        <v>280</v>
      </c>
      <c r="H1564" s="2">
        <v>1181438.6501</v>
      </c>
      <c r="I1564" s="3">
        <v>101025803</v>
      </c>
      <c r="J1564" s="3">
        <v>428</v>
      </c>
      <c r="K1564" s="2">
        <v>9527.7310491935496</v>
      </c>
      <c r="L1564" s="4">
        <f t="shared" si="24"/>
        <v>12481.32767444355</v>
      </c>
      <c r="M1564" s="3">
        <v>814724.21774193598</v>
      </c>
      <c r="N1564" s="3">
        <v>3.45161290322581</v>
      </c>
    </row>
    <row r="1565" spans="1:14" x14ac:dyDescent="0.25">
      <c r="A1565" s="1" t="s">
        <v>431</v>
      </c>
      <c r="B1565" s="1" t="s">
        <v>4993</v>
      </c>
      <c r="C1565" s="1" t="s">
        <v>170</v>
      </c>
      <c r="D1565" s="1" t="s">
        <v>4994</v>
      </c>
      <c r="E1565" s="1" t="s">
        <v>4995</v>
      </c>
      <c r="F1565" s="1" t="s">
        <v>19</v>
      </c>
      <c r="G1565" s="1" t="s">
        <v>35</v>
      </c>
      <c r="H1565" s="2">
        <v>1181057.6015999999</v>
      </c>
      <c r="I1565" s="3">
        <v>54473064</v>
      </c>
      <c r="J1565" s="3">
        <v>910</v>
      </c>
      <c r="K1565" s="2">
        <v>9524.6580774193608</v>
      </c>
      <c r="L1565" s="4">
        <f t="shared" si="24"/>
        <v>12477.302081419362</v>
      </c>
      <c r="M1565" s="3">
        <v>439298.90322580602</v>
      </c>
      <c r="N1565" s="3">
        <v>7.3387096774193603</v>
      </c>
    </row>
    <row r="1566" spans="1:14" x14ac:dyDescent="0.25">
      <c r="A1566" s="1" t="s">
        <v>431</v>
      </c>
      <c r="B1566" s="1" t="s">
        <v>4996</v>
      </c>
      <c r="C1566" s="1" t="s">
        <v>4997</v>
      </c>
      <c r="D1566" s="1" t="s">
        <v>4998</v>
      </c>
      <c r="E1566" s="1" t="s">
        <v>4999</v>
      </c>
      <c r="F1566" s="1" t="s">
        <v>19</v>
      </c>
      <c r="G1566" s="1" t="s">
        <v>453</v>
      </c>
      <c r="H1566" s="2">
        <v>1165892.0216000001</v>
      </c>
      <c r="I1566" s="3">
        <v>18175881</v>
      </c>
      <c r="J1566" s="3">
        <v>587</v>
      </c>
      <c r="K1566" s="2">
        <v>9402.3550129032301</v>
      </c>
      <c r="L1566" s="4">
        <f t="shared" si="24"/>
        <v>12317.085066903232</v>
      </c>
      <c r="M1566" s="3">
        <v>146579.685483871</v>
      </c>
      <c r="N1566" s="3">
        <v>4.7338709677419404</v>
      </c>
    </row>
    <row r="1567" spans="1:14" x14ac:dyDescent="0.25">
      <c r="A1567" s="1" t="s">
        <v>431</v>
      </c>
      <c r="B1567" s="1" t="s">
        <v>5000</v>
      </c>
      <c r="C1567" s="1" t="s">
        <v>633</v>
      </c>
      <c r="D1567" s="1" t="s">
        <v>5001</v>
      </c>
      <c r="E1567" s="1" t="s">
        <v>5002</v>
      </c>
      <c r="F1567" s="1" t="s">
        <v>19</v>
      </c>
      <c r="G1567" s="1" t="s">
        <v>268</v>
      </c>
      <c r="H1567" s="2">
        <v>1165864.3459000001</v>
      </c>
      <c r="I1567" s="3">
        <v>39497269</v>
      </c>
      <c r="J1567" s="3">
        <v>967</v>
      </c>
      <c r="K1567" s="2">
        <v>9402.13182177419</v>
      </c>
      <c r="L1567" s="4">
        <f t="shared" si="24"/>
        <v>12316.79268652419</v>
      </c>
      <c r="M1567" s="3">
        <v>318526.36290322599</v>
      </c>
      <c r="N1567" s="3">
        <v>7.7983870967741904</v>
      </c>
    </row>
    <row r="1568" spans="1:14" x14ac:dyDescent="0.25">
      <c r="A1568" s="1" t="s">
        <v>431</v>
      </c>
      <c r="B1568" s="1" t="s">
        <v>5003</v>
      </c>
      <c r="C1568" s="1" t="s">
        <v>244</v>
      </c>
      <c r="D1568" s="1" t="s">
        <v>3359</v>
      </c>
      <c r="E1568" s="1" t="s">
        <v>5004</v>
      </c>
      <c r="F1568" s="1" t="s">
        <v>19</v>
      </c>
      <c r="G1568" s="1" t="s">
        <v>392</v>
      </c>
      <c r="H1568" s="2">
        <v>1152026.638</v>
      </c>
      <c r="I1568" s="3">
        <v>692594</v>
      </c>
      <c r="J1568" s="3">
        <v>227</v>
      </c>
      <c r="K1568" s="2">
        <v>9290.5374032258096</v>
      </c>
      <c r="L1568" s="4">
        <f t="shared" si="24"/>
        <v>12170.603998225812</v>
      </c>
      <c r="M1568" s="3">
        <v>5585.4354838709696</v>
      </c>
      <c r="N1568" s="3">
        <v>1.8306451612903201</v>
      </c>
    </row>
    <row r="1569" spans="1:14" x14ac:dyDescent="0.25">
      <c r="A1569" s="1" t="s">
        <v>431</v>
      </c>
      <c r="B1569" s="1" t="s">
        <v>5005</v>
      </c>
      <c r="C1569" s="1" t="s">
        <v>60</v>
      </c>
      <c r="D1569" s="1" t="s">
        <v>5006</v>
      </c>
      <c r="E1569" s="1" t="s">
        <v>5007</v>
      </c>
      <c r="F1569" s="1" t="s">
        <v>19</v>
      </c>
      <c r="G1569" s="1" t="s">
        <v>139</v>
      </c>
      <c r="H1569" s="2">
        <v>1144096.3511999999</v>
      </c>
      <c r="I1569" s="3">
        <v>1848843</v>
      </c>
      <c r="J1569" s="3">
        <v>530</v>
      </c>
      <c r="K1569" s="2">
        <v>9226.5834774193499</v>
      </c>
      <c r="L1569" s="4">
        <f t="shared" si="24"/>
        <v>12086.824355419349</v>
      </c>
      <c r="M1569" s="3">
        <v>14910.024193548399</v>
      </c>
      <c r="N1569" s="3">
        <v>4.2741935483870996</v>
      </c>
    </row>
    <row r="1570" spans="1:14" x14ac:dyDescent="0.25">
      <c r="A1570" s="1" t="s">
        <v>431</v>
      </c>
      <c r="B1570" s="1" t="s">
        <v>5008</v>
      </c>
      <c r="C1570" s="1" t="s">
        <v>1360</v>
      </c>
      <c r="D1570" s="1" t="s">
        <v>5009</v>
      </c>
      <c r="E1570" s="1" t="s">
        <v>5010</v>
      </c>
      <c r="F1570" s="1" t="s">
        <v>1633</v>
      </c>
      <c r="G1570" s="1" t="s">
        <v>182</v>
      </c>
      <c r="H1570" s="2">
        <v>1141989.5037</v>
      </c>
      <c r="I1570" s="3">
        <v>5696075</v>
      </c>
      <c r="J1570" s="3">
        <v>595</v>
      </c>
      <c r="K1570" s="2">
        <v>9209.5927717741997</v>
      </c>
      <c r="L1570" s="4">
        <f t="shared" si="24"/>
        <v>12064.566531024202</v>
      </c>
      <c r="M1570" s="3">
        <v>45936.088709677402</v>
      </c>
      <c r="N1570" s="3">
        <v>4.7983870967741904</v>
      </c>
    </row>
    <row r="1571" spans="1:14" x14ac:dyDescent="0.25">
      <c r="A1571" s="1" t="s">
        <v>431</v>
      </c>
      <c r="B1571" s="1" t="s">
        <v>5011</v>
      </c>
      <c r="C1571" s="1" t="s">
        <v>526</v>
      </c>
      <c r="D1571" s="1" t="s">
        <v>5012</v>
      </c>
      <c r="E1571" s="1" t="s">
        <v>5013</v>
      </c>
      <c r="F1571" s="1" t="s">
        <v>19</v>
      </c>
      <c r="G1571" s="1" t="s">
        <v>727</v>
      </c>
      <c r="H1571" s="2">
        <v>1141256.4336999999</v>
      </c>
      <c r="I1571" s="3">
        <v>2408719</v>
      </c>
      <c r="J1571" s="3">
        <v>338</v>
      </c>
      <c r="K1571" s="2">
        <v>9203.6809169354801</v>
      </c>
      <c r="L1571" s="4">
        <f t="shared" si="24"/>
        <v>12056.822001185479</v>
      </c>
      <c r="M1571" s="3">
        <v>19425.153225806502</v>
      </c>
      <c r="N1571" s="3">
        <v>2.7258064516128999</v>
      </c>
    </row>
    <row r="1572" spans="1:14" x14ac:dyDescent="0.25">
      <c r="A1572" s="1" t="s">
        <v>431</v>
      </c>
      <c r="B1572" s="1" t="s">
        <v>5014</v>
      </c>
      <c r="C1572" s="1" t="s">
        <v>244</v>
      </c>
      <c r="D1572" s="1" t="s">
        <v>4373</v>
      </c>
      <c r="E1572" s="1" t="s">
        <v>5015</v>
      </c>
      <c r="F1572" s="1" t="s">
        <v>19</v>
      </c>
      <c r="G1572" s="1" t="s">
        <v>255</v>
      </c>
      <c r="H1572" s="2">
        <v>1137829.2916000001</v>
      </c>
      <c r="I1572" s="3">
        <v>12434349</v>
      </c>
      <c r="J1572" s="3">
        <v>287</v>
      </c>
      <c r="K1572" s="2">
        <v>9176.0426741935498</v>
      </c>
      <c r="L1572" s="4">
        <f t="shared" si="24"/>
        <v>12020.615903193551</v>
      </c>
      <c r="M1572" s="3">
        <v>100277.00806451601</v>
      </c>
      <c r="N1572" s="3">
        <v>2.3145161290322598</v>
      </c>
    </row>
    <row r="1573" spans="1:14" x14ac:dyDescent="0.25">
      <c r="A1573" s="1" t="s">
        <v>14</v>
      </c>
      <c r="B1573" s="1" t="s">
        <v>5016</v>
      </c>
      <c r="C1573" s="1" t="s">
        <v>637</v>
      </c>
      <c r="D1573" s="1" t="s">
        <v>5017</v>
      </c>
      <c r="E1573" s="1" t="s">
        <v>5018</v>
      </c>
      <c r="F1573" s="1" t="s">
        <v>622</v>
      </c>
      <c r="G1573" s="1" t="s">
        <v>255</v>
      </c>
      <c r="H1573" s="2">
        <v>1124349.585</v>
      </c>
      <c r="I1573" s="3">
        <v>3566448</v>
      </c>
      <c r="J1573" s="3">
        <v>28</v>
      </c>
      <c r="K1573" s="2">
        <v>9067.3353629032299</v>
      </c>
      <c r="L1573" s="4">
        <f t="shared" si="24"/>
        <v>11878.209325403232</v>
      </c>
      <c r="M1573" s="3">
        <v>28761.677419354801</v>
      </c>
      <c r="N1573" s="3">
        <v>0.225806451612903</v>
      </c>
    </row>
    <row r="1574" spans="1:14" x14ac:dyDescent="0.25">
      <c r="A1574" s="1" t="s">
        <v>431</v>
      </c>
      <c r="B1574" s="1" t="s">
        <v>5019</v>
      </c>
      <c r="C1574" s="1" t="s">
        <v>108</v>
      </c>
      <c r="D1574" s="1" t="s">
        <v>5020</v>
      </c>
      <c r="E1574" s="1" t="s">
        <v>5021</v>
      </c>
      <c r="F1574" s="1" t="s">
        <v>19</v>
      </c>
      <c r="G1574" s="1" t="s">
        <v>268</v>
      </c>
      <c r="H1574" s="2">
        <v>1121333.1277000001</v>
      </c>
      <c r="I1574" s="3">
        <v>18292333</v>
      </c>
      <c r="J1574" s="3">
        <v>792</v>
      </c>
      <c r="K1574" s="2">
        <v>9043.0090943548403</v>
      </c>
      <c r="L1574" s="4">
        <f t="shared" si="24"/>
        <v>11846.341913604841</v>
      </c>
      <c r="M1574" s="3">
        <v>147518.814516129</v>
      </c>
      <c r="N1574" s="3">
        <v>6.3870967741935498</v>
      </c>
    </row>
    <row r="1575" spans="1:14" x14ac:dyDescent="0.25">
      <c r="A1575" s="1" t="s">
        <v>14</v>
      </c>
      <c r="B1575" s="1" t="s">
        <v>1642</v>
      </c>
      <c r="C1575" s="1" t="s">
        <v>5022</v>
      </c>
      <c r="D1575" s="1" t="s">
        <v>1643</v>
      </c>
      <c r="E1575" s="1" t="s">
        <v>5023</v>
      </c>
      <c r="F1575" s="1" t="s">
        <v>622</v>
      </c>
      <c r="G1575" s="1" t="s">
        <v>255</v>
      </c>
      <c r="H1575" s="2">
        <v>1118195.8774000001</v>
      </c>
      <c r="I1575" s="3">
        <v>71522</v>
      </c>
      <c r="J1575" s="3">
        <v>162</v>
      </c>
      <c r="K1575" s="2">
        <v>9017.7086887096702</v>
      </c>
      <c r="L1575" s="4">
        <f t="shared" si="24"/>
        <v>11813.198382209668</v>
      </c>
      <c r="M1575" s="3">
        <v>576.79032258064501</v>
      </c>
      <c r="N1575" s="3">
        <v>1.30645161290323</v>
      </c>
    </row>
    <row r="1576" spans="1:14" x14ac:dyDescent="0.25">
      <c r="A1576" s="1" t="s">
        <v>14</v>
      </c>
      <c r="B1576" s="1" t="s">
        <v>5024</v>
      </c>
      <c r="C1576" s="1" t="s">
        <v>170</v>
      </c>
      <c r="D1576" s="1" t="s">
        <v>5025</v>
      </c>
      <c r="E1576" s="1" t="s">
        <v>5026</v>
      </c>
      <c r="F1576" s="1" t="s">
        <v>19</v>
      </c>
      <c r="G1576" s="1" t="s">
        <v>255</v>
      </c>
      <c r="H1576" s="2">
        <v>1115669.612</v>
      </c>
      <c r="I1576" s="3">
        <v>1370267</v>
      </c>
      <c r="J1576" s="3">
        <v>79</v>
      </c>
      <c r="K1576" s="2">
        <v>8997.33558064516</v>
      </c>
      <c r="L1576" s="4">
        <f t="shared" si="24"/>
        <v>11786.50961064516</v>
      </c>
      <c r="M1576" s="3">
        <v>11050.5403225806</v>
      </c>
      <c r="N1576" s="3">
        <v>0.63709677419354804</v>
      </c>
    </row>
    <row r="1577" spans="1:14" x14ac:dyDescent="0.25">
      <c r="A1577" s="1" t="s">
        <v>431</v>
      </c>
      <c r="B1577" s="1" t="s">
        <v>5027</v>
      </c>
      <c r="C1577" s="1" t="s">
        <v>244</v>
      </c>
      <c r="D1577" s="1" t="s">
        <v>5028</v>
      </c>
      <c r="E1577" s="1" t="s">
        <v>5029</v>
      </c>
      <c r="F1577" s="1" t="s">
        <v>19</v>
      </c>
      <c r="G1577" s="1" t="s">
        <v>260</v>
      </c>
      <c r="H1577" s="2">
        <v>1113877.6518000001</v>
      </c>
      <c r="I1577" s="3">
        <v>152707659</v>
      </c>
      <c r="J1577" s="3">
        <v>498</v>
      </c>
      <c r="K1577" s="2">
        <v>8982.8842887096798</v>
      </c>
      <c r="L1577" s="4">
        <f t="shared" si="24"/>
        <v>11767.578418209681</v>
      </c>
      <c r="M1577" s="3">
        <v>1231513.37903226</v>
      </c>
      <c r="N1577" s="3">
        <v>4.0161290322580703</v>
      </c>
    </row>
    <row r="1578" spans="1:14" x14ac:dyDescent="0.25">
      <c r="A1578" s="1" t="s">
        <v>431</v>
      </c>
      <c r="B1578" s="1" t="s">
        <v>5030</v>
      </c>
      <c r="C1578" s="1" t="s">
        <v>316</v>
      </c>
      <c r="D1578" s="1" t="s">
        <v>5031</v>
      </c>
      <c r="E1578" s="1" t="s">
        <v>5032</v>
      </c>
      <c r="F1578" s="1" t="s">
        <v>19</v>
      </c>
      <c r="G1578" s="1" t="s">
        <v>303</v>
      </c>
      <c r="H1578" s="2">
        <v>1107987.4044999999</v>
      </c>
      <c r="I1578" s="3">
        <v>16511310</v>
      </c>
      <c r="J1578" s="3">
        <v>527</v>
      </c>
      <c r="K1578" s="2">
        <v>8935.3822943548403</v>
      </c>
      <c r="L1578" s="4">
        <f t="shared" si="24"/>
        <v>11705.350805604841</v>
      </c>
      <c r="M1578" s="3">
        <v>133155.72580645201</v>
      </c>
      <c r="N1578" s="3">
        <v>4.25</v>
      </c>
    </row>
    <row r="1579" spans="1:14" x14ac:dyDescent="0.25">
      <c r="A1579" s="1" t="s">
        <v>431</v>
      </c>
      <c r="B1579" s="1" t="s">
        <v>5033</v>
      </c>
      <c r="C1579" s="1" t="s">
        <v>244</v>
      </c>
      <c r="D1579" s="1" t="s">
        <v>5034</v>
      </c>
      <c r="E1579" s="1" t="s">
        <v>5035</v>
      </c>
      <c r="F1579" s="1" t="s">
        <v>19</v>
      </c>
      <c r="G1579" s="1" t="s">
        <v>35</v>
      </c>
      <c r="H1579" s="2">
        <v>1103693.0262</v>
      </c>
      <c r="I1579" s="3">
        <v>477853137</v>
      </c>
      <c r="J1579" s="3">
        <v>1171</v>
      </c>
      <c r="K1579" s="2">
        <v>8900.7502112903203</v>
      </c>
      <c r="L1579" s="4">
        <f t="shared" si="24"/>
        <v>11659.982776790321</v>
      </c>
      <c r="M1579" s="3">
        <v>3853654.3306451598</v>
      </c>
      <c r="N1579" s="3">
        <v>9.4435483870967705</v>
      </c>
    </row>
    <row r="1580" spans="1:14" x14ac:dyDescent="0.25">
      <c r="A1580" s="1" t="s">
        <v>14</v>
      </c>
      <c r="B1580" s="1" t="s">
        <v>5036</v>
      </c>
      <c r="C1580" s="1" t="s">
        <v>637</v>
      </c>
      <c r="D1580" s="1" t="s">
        <v>5037</v>
      </c>
      <c r="E1580" s="1" t="s">
        <v>5038</v>
      </c>
      <c r="F1580" s="1" t="s">
        <v>223</v>
      </c>
      <c r="G1580" s="1" t="s">
        <v>356</v>
      </c>
      <c r="H1580" s="2">
        <v>1098197.7683999999</v>
      </c>
      <c r="I1580" s="3">
        <v>30172004</v>
      </c>
      <c r="J1580" s="3">
        <v>541</v>
      </c>
      <c r="K1580" s="2">
        <v>8856.4336161290303</v>
      </c>
      <c r="L1580" s="4">
        <f t="shared" si="24"/>
        <v>11601.92803712903</v>
      </c>
      <c r="M1580" s="3">
        <v>243322.61290322599</v>
      </c>
      <c r="N1580" s="3">
        <v>4.3629032258064502</v>
      </c>
    </row>
    <row r="1581" spans="1:14" x14ac:dyDescent="0.25">
      <c r="A1581" s="1" t="s">
        <v>14</v>
      </c>
      <c r="B1581" s="1" t="s">
        <v>5039</v>
      </c>
      <c r="C1581" s="1" t="s">
        <v>5040</v>
      </c>
      <c r="D1581" s="1" t="s">
        <v>5041</v>
      </c>
      <c r="E1581" s="1" t="s">
        <v>5042</v>
      </c>
      <c r="F1581" s="1" t="s">
        <v>19</v>
      </c>
      <c r="G1581" s="1" t="s">
        <v>182</v>
      </c>
      <c r="H1581" s="2">
        <v>1097401.0919999999</v>
      </c>
      <c r="I1581" s="3">
        <v>4197978</v>
      </c>
      <c r="J1581" s="3">
        <v>199</v>
      </c>
      <c r="K1581" s="2">
        <v>8850.0088064516203</v>
      </c>
      <c r="L1581" s="4">
        <f t="shared" si="24"/>
        <v>11593.511536451622</v>
      </c>
      <c r="M1581" s="3">
        <v>33854.661290322598</v>
      </c>
      <c r="N1581" s="3">
        <v>1.6048387096774199</v>
      </c>
    </row>
    <row r="1582" spans="1:14" x14ac:dyDescent="0.25">
      <c r="A1582" s="1" t="s">
        <v>431</v>
      </c>
      <c r="B1582" s="1" t="s">
        <v>5043</v>
      </c>
      <c r="C1582" s="1" t="s">
        <v>616</v>
      </c>
      <c r="D1582" s="1" t="s">
        <v>5044</v>
      </c>
      <c r="E1582" s="1" t="s">
        <v>5045</v>
      </c>
      <c r="F1582" s="1" t="s">
        <v>19</v>
      </c>
      <c r="G1582" s="1" t="s">
        <v>242</v>
      </c>
      <c r="H1582" s="2">
        <v>1092809.0608000001</v>
      </c>
      <c r="I1582" s="3">
        <v>1393931</v>
      </c>
      <c r="J1582" s="3">
        <v>703</v>
      </c>
      <c r="K1582" s="2">
        <v>8812.9762967742008</v>
      </c>
      <c r="L1582" s="4">
        <f t="shared" si="24"/>
        <v>11544.998948774204</v>
      </c>
      <c r="M1582" s="3">
        <v>11241.379032258101</v>
      </c>
      <c r="N1582" s="3">
        <v>5.6693548387096797</v>
      </c>
    </row>
    <row r="1583" spans="1:14" x14ac:dyDescent="0.25">
      <c r="A1583" s="1" t="s">
        <v>431</v>
      </c>
      <c r="B1583" s="1" t="s">
        <v>5046</v>
      </c>
      <c r="C1583" s="1" t="s">
        <v>244</v>
      </c>
      <c r="D1583" s="1" t="s">
        <v>5047</v>
      </c>
      <c r="E1583" s="1" t="s">
        <v>5048</v>
      </c>
      <c r="F1583" s="1" t="s">
        <v>19</v>
      </c>
      <c r="G1583" s="1" t="s">
        <v>303</v>
      </c>
      <c r="H1583" s="2">
        <v>1082731.7249</v>
      </c>
      <c r="I1583" s="3">
        <v>2631135</v>
      </c>
      <c r="J1583" s="3">
        <v>1213</v>
      </c>
      <c r="K1583" s="2">
        <v>8731.7074588709693</v>
      </c>
      <c r="L1583" s="4">
        <f t="shared" si="24"/>
        <v>11438.536771120971</v>
      </c>
      <c r="M1583" s="3">
        <v>21218.830645161299</v>
      </c>
      <c r="N1583" s="3">
        <v>9.7822580645161299</v>
      </c>
    </row>
    <row r="1584" spans="1:14" x14ac:dyDescent="0.25">
      <c r="A1584" s="1" t="s">
        <v>431</v>
      </c>
      <c r="B1584" s="1" t="s">
        <v>5049</v>
      </c>
      <c r="C1584" s="1" t="s">
        <v>244</v>
      </c>
      <c r="D1584" s="1" t="s">
        <v>5050</v>
      </c>
      <c r="E1584" s="1" t="s">
        <v>5051</v>
      </c>
      <c r="F1584" s="1" t="s">
        <v>19</v>
      </c>
      <c r="G1584" s="1" t="s">
        <v>35</v>
      </c>
      <c r="H1584" s="2">
        <v>1071668.7546999999</v>
      </c>
      <c r="I1584" s="3">
        <v>29348685</v>
      </c>
      <c r="J1584" s="3">
        <v>531</v>
      </c>
      <c r="K1584" s="2">
        <v>8642.4899572580598</v>
      </c>
      <c r="L1584" s="4">
        <f t="shared" si="24"/>
        <v>11321.661844008058</v>
      </c>
      <c r="M1584" s="3">
        <v>236682.943548387</v>
      </c>
      <c r="N1584" s="3">
        <v>4.2822580645161299</v>
      </c>
    </row>
    <row r="1585" spans="1:14" x14ac:dyDescent="0.25">
      <c r="A1585" s="1" t="s">
        <v>14</v>
      </c>
      <c r="B1585" s="1" t="s">
        <v>5052</v>
      </c>
      <c r="C1585" s="1" t="s">
        <v>637</v>
      </c>
      <c r="D1585" s="1" t="s">
        <v>5053</v>
      </c>
      <c r="E1585" s="1" t="s">
        <v>5054</v>
      </c>
      <c r="F1585" s="1" t="s">
        <v>34</v>
      </c>
      <c r="G1585" s="1"/>
      <c r="H1585" s="2">
        <v>1071394.1828000001</v>
      </c>
      <c r="I1585" s="3">
        <v>884717</v>
      </c>
      <c r="J1585" s="3">
        <v>207</v>
      </c>
      <c r="K1585" s="2">
        <v>8640.2756677419402</v>
      </c>
      <c r="L1585" s="4">
        <f t="shared" si="24"/>
        <v>11318.761124741943</v>
      </c>
      <c r="M1585" s="3">
        <v>7134.8145161290304</v>
      </c>
      <c r="N1585" s="3">
        <v>1.6693548387096799</v>
      </c>
    </row>
    <row r="1586" spans="1:14" x14ac:dyDescent="0.25">
      <c r="A1586" s="1" t="s">
        <v>14</v>
      </c>
      <c r="B1586" s="1" t="s">
        <v>5055</v>
      </c>
      <c r="C1586" s="1" t="s">
        <v>1920</v>
      </c>
      <c r="D1586" s="1" t="s">
        <v>5056</v>
      </c>
      <c r="E1586" s="1" t="s">
        <v>5057</v>
      </c>
      <c r="F1586" s="1" t="s">
        <v>1923</v>
      </c>
      <c r="G1586" s="1" t="s">
        <v>20</v>
      </c>
      <c r="H1586" s="2">
        <v>1050441.9611</v>
      </c>
      <c r="I1586" s="3">
        <v>190984106</v>
      </c>
      <c r="J1586" s="3">
        <v>630</v>
      </c>
      <c r="K1586" s="2">
        <v>8471.3061379032206</v>
      </c>
      <c r="L1586" s="4">
        <f t="shared" si="24"/>
        <v>11097.41104065322</v>
      </c>
      <c r="M1586" s="3">
        <v>1540194.40322581</v>
      </c>
      <c r="N1586" s="3">
        <v>5.0806451612903203</v>
      </c>
    </row>
    <row r="1587" spans="1:14" x14ac:dyDescent="0.25">
      <c r="A1587" s="1" t="s">
        <v>14</v>
      </c>
      <c r="B1587" s="1" t="s">
        <v>5058</v>
      </c>
      <c r="C1587" s="1" t="s">
        <v>37</v>
      </c>
      <c r="D1587" s="1" t="s">
        <v>5059</v>
      </c>
      <c r="E1587" s="1" t="s">
        <v>5060</v>
      </c>
      <c r="F1587" s="1" t="s">
        <v>19</v>
      </c>
      <c r="G1587" s="1" t="s">
        <v>255</v>
      </c>
      <c r="H1587" s="2">
        <v>1046304.6375</v>
      </c>
      <c r="I1587" s="3">
        <v>1862798</v>
      </c>
      <c r="J1587" s="3">
        <v>106</v>
      </c>
      <c r="K1587" s="2">
        <v>8437.9406249999993</v>
      </c>
      <c r="L1587" s="4">
        <f t="shared" si="24"/>
        <v>11053.702218749999</v>
      </c>
      <c r="M1587" s="3">
        <v>15022.564516128999</v>
      </c>
      <c r="N1587" s="3">
        <v>0.85483870967741904</v>
      </c>
    </row>
    <row r="1588" spans="1:14" x14ac:dyDescent="0.25">
      <c r="A1588" s="1" t="s">
        <v>431</v>
      </c>
      <c r="B1588" s="1" t="s">
        <v>5061</v>
      </c>
      <c r="C1588" s="1" t="s">
        <v>170</v>
      </c>
      <c r="D1588" s="1" t="s">
        <v>5062</v>
      </c>
      <c r="E1588" s="1" t="s">
        <v>5063</v>
      </c>
      <c r="F1588" s="1" t="s">
        <v>19</v>
      </c>
      <c r="G1588" s="1" t="s">
        <v>234</v>
      </c>
      <c r="H1588" s="2">
        <v>1043869.3564</v>
      </c>
      <c r="I1588" s="3">
        <v>5433304</v>
      </c>
      <c r="J1588" s="3">
        <v>262</v>
      </c>
      <c r="K1588" s="2">
        <v>8418.3012612903203</v>
      </c>
      <c r="L1588" s="4">
        <f t="shared" si="24"/>
        <v>11027.974652290321</v>
      </c>
      <c r="M1588" s="3">
        <v>43816.967741935499</v>
      </c>
      <c r="N1588" s="3">
        <v>2.1129032258064502</v>
      </c>
    </row>
    <row r="1589" spans="1:14" x14ac:dyDescent="0.25">
      <c r="A1589" s="1" t="s">
        <v>14</v>
      </c>
      <c r="B1589" s="1" t="s">
        <v>2286</v>
      </c>
      <c r="C1589" s="1" t="s">
        <v>2287</v>
      </c>
      <c r="D1589" s="1" t="s">
        <v>2288</v>
      </c>
      <c r="E1589" s="1" t="s">
        <v>5064</v>
      </c>
      <c r="F1589" s="1" t="s">
        <v>622</v>
      </c>
      <c r="G1589" s="1" t="s">
        <v>255</v>
      </c>
      <c r="H1589" s="2">
        <v>1034194.1605999999</v>
      </c>
      <c r="I1589" s="3">
        <v>67939</v>
      </c>
      <c r="J1589" s="3">
        <v>49</v>
      </c>
      <c r="K1589" s="2">
        <v>8340.2754887096798</v>
      </c>
      <c r="L1589" s="4">
        <f t="shared" si="24"/>
        <v>10925.760890209682</v>
      </c>
      <c r="M1589" s="3">
        <v>547.89516129032302</v>
      </c>
      <c r="N1589" s="3">
        <v>0.39516129032258102</v>
      </c>
    </row>
    <row r="1590" spans="1:14" x14ac:dyDescent="0.25">
      <c r="A1590" s="1" t="s">
        <v>431</v>
      </c>
      <c r="B1590" s="1" t="s">
        <v>5065</v>
      </c>
      <c r="C1590" s="1" t="s">
        <v>574</v>
      </c>
      <c r="D1590" s="1" t="s">
        <v>5066</v>
      </c>
      <c r="E1590" s="1" t="s">
        <v>5067</v>
      </c>
      <c r="F1590" s="1" t="s">
        <v>19</v>
      </c>
      <c r="G1590" s="1" t="s">
        <v>182</v>
      </c>
      <c r="H1590" s="2">
        <v>1032288.8906</v>
      </c>
      <c r="I1590" s="3">
        <v>46820691</v>
      </c>
      <c r="J1590" s="3">
        <v>678</v>
      </c>
      <c r="K1590" s="2">
        <v>8324.9104080645193</v>
      </c>
      <c r="L1590" s="4">
        <f t="shared" si="24"/>
        <v>10905.632634564521</v>
      </c>
      <c r="M1590" s="3">
        <v>377586.21774193499</v>
      </c>
      <c r="N1590" s="3">
        <v>5.4677419354838701</v>
      </c>
    </row>
    <row r="1591" spans="1:14" x14ac:dyDescent="0.25">
      <c r="A1591" s="1" t="s">
        <v>431</v>
      </c>
      <c r="B1591" s="1" t="s">
        <v>5068</v>
      </c>
      <c r="C1591" s="1" t="s">
        <v>98</v>
      </c>
      <c r="D1591" s="1" t="s">
        <v>5069</v>
      </c>
      <c r="E1591" s="1" t="s">
        <v>5070</v>
      </c>
      <c r="F1591" s="1" t="s">
        <v>19</v>
      </c>
      <c r="G1591" s="1" t="s">
        <v>165</v>
      </c>
      <c r="H1591" s="2">
        <v>1022855.3195</v>
      </c>
      <c r="I1591" s="3">
        <v>1727435</v>
      </c>
      <c r="J1591" s="3">
        <v>265</v>
      </c>
      <c r="K1591" s="2">
        <v>8248.83322177419</v>
      </c>
      <c r="L1591" s="4">
        <f t="shared" si="24"/>
        <v>10805.97152052419</v>
      </c>
      <c r="M1591" s="3">
        <v>13930.927419354801</v>
      </c>
      <c r="N1591" s="3">
        <v>2.1370967741935498</v>
      </c>
    </row>
    <row r="1592" spans="1:14" x14ac:dyDescent="0.25">
      <c r="A1592" s="1" t="s">
        <v>431</v>
      </c>
      <c r="B1592" s="1" t="s">
        <v>5071</v>
      </c>
      <c r="C1592" s="1" t="s">
        <v>170</v>
      </c>
      <c r="D1592" s="1" t="s">
        <v>5072</v>
      </c>
      <c r="E1592" s="1" t="s">
        <v>5073</v>
      </c>
      <c r="F1592" s="1" t="s">
        <v>19</v>
      </c>
      <c r="G1592" s="1" t="s">
        <v>29</v>
      </c>
      <c r="H1592" s="2">
        <v>1021371.8624</v>
      </c>
      <c r="I1592" s="3">
        <v>4640747</v>
      </c>
      <c r="J1592" s="3">
        <v>483</v>
      </c>
      <c r="K1592" s="2">
        <v>8236.8698580645196</v>
      </c>
      <c r="L1592" s="4">
        <f t="shared" si="24"/>
        <v>10790.299514064522</v>
      </c>
      <c r="M1592" s="3">
        <v>37425.379032258097</v>
      </c>
      <c r="N1592" s="3">
        <v>3.8951612903225801</v>
      </c>
    </row>
    <row r="1593" spans="1:14" x14ac:dyDescent="0.25">
      <c r="A1593" s="1" t="s">
        <v>431</v>
      </c>
      <c r="B1593" s="1" t="s">
        <v>5074</v>
      </c>
      <c r="C1593" s="1" t="s">
        <v>3081</v>
      </c>
      <c r="D1593" s="1" t="s">
        <v>5075</v>
      </c>
      <c r="E1593" s="1" t="s">
        <v>5076</v>
      </c>
      <c r="F1593" s="1" t="s">
        <v>19</v>
      </c>
      <c r="G1593" s="1" t="s">
        <v>35</v>
      </c>
      <c r="H1593" s="2">
        <v>1019470.9602</v>
      </c>
      <c r="I1593" s="3">
        <v>136642097</v>
      </c>
      <c r="J1593" s="3">
        <v>585</v>
      </c>
      <c r="K1593" s="2">
        <v>8221.5400016129006</v>
      </c>
      <c r="L1593" s="4">
        <f t="shared" si="24"/>
        <v>10770.217402112899</v>
      </c>
      <c r="M1593" s="3">
        <v>1101952.39516129</v>
      </c>
      <c r="N1593" s="3">
        <v>4.7177419354838701</v>
      </c>
    </row>
    <row r="1594" spans="1:14" x14ac:dyDescent="0.25">
      <c r="A1594" s="1" t="s">
        <v>431</v>
      </c>
      <c r="B1594" s="1" t="s">
        <v>5077</v>
      </c>
      <c r="C1594" s="1" t="s">
        <v>637</v>
      </c>
      <c r="D1594" s="1" t="s">
        <v>5078</v>
      </c>
      <c r="E1594" s="1" t="s">
        <v>5079</v>
      </c>
      <c r="F1594" s="1" t="s">
        <v>34</v>
      </c>
      <c r="G1594" s="1" t="s">
        <v>20</v>
      </c>
      <c r="H1594" s="2">
        <v>1016497.4743999999</v>
      </c>
      <c r="I1594" s="3">
        <v>16294216</v>
      </c>
      <c r="J1594" s="3">
        <v>671</v>
      </c>
      <c r="K1594" s="2">
        <v>8197.5602774193594</v>
      </c>
      <c r="L1594" s="4">
        <f t="shared" si="24"/>
        <v>10738.803963419361</v>
      </c>
      <c r="M1594" s="3">
        <v>131404.96774193499</v>
      </c>
      <c r="N1594" s="3">
        <v>5.4112903225806503</v>
      </c>
    </row>
    <row r="1595" spans="1:14" x14ac:dyDescent="0.25">
      <c r="A1595" s="1" t="s">
        <v>431</v>
      </c>
      <c r="B1595" s="1" t="s">
        <v>5080</v>
      </c>
      <c r="C1595" s="1" t="s">
        <v>170</v>
      </c>
      <c r="D1595" s="1" t="s">
        <v>5081</v>
      </c>
      <c r="E1595" s="1" t="s">
        <v>5082</v>
      </c>
      <c r="F1595" s="1" t="s">
        <v>19</v>
      </c>
      <c r="G1595" s="1" t="s">
        <v>268</v>
      </c>
      <c r="H1595" s="2">
        <v>1015498.304</v>
      </c>
      <c r="I1595" s="3">
        <v>1986760</v>
      </c>
      <c r="J1595" s="3">
        <v>1252</v>
      </c>
      <c r="K1595" s="2">
        <v>8189.5024516129097</v>
      </c>
      <c r="L1595" s="4">
        <f t="shared" si="24"/>
        <v>10728.248211612912</v>
      </c>
      <c r="M1595" s="3">
        <v>16022.2580645161</v>
      </c>
      <c r="N1595" s="3">
        <v>10.0967741935484</v>
      </c>
    </row>
    <row r="1596" spans="1:14" x14ac:dyDescent="0.25">
      <c r="A1596" s="1" t="s">
        <v>431</v>
      </c>
      <c r="B1596" s="1" t="s">
        <v>5083</v>
      </c>
      <c r="C1596" s="1" t="s">
        <v>98</v>
      </c>
      <c r="D1596" s="1" t="s">
        <v>5084</v>
      </c>
      <c r="E1596" s="1" t="s">
        <v>5085</v>
      </c>
      <c r="F1596" s="1" t="s">
        <v>19</v>
      </c>
      <c r="G1596" s="1" t="s">
        <v>392</v>
      </c>
      <c r="H1596" s="2">
        <v>1014607.1359</v>
      </c>
      <c r="I1596" s="3">
        <v>1098368</v>
      </c>
      <c r="J1596" s="3">
        <v>313</v>
      </c>
      <c r="K1596" s="2">
        <v>8182.3156120967797</v>
      </c>
      <c r="L1596" s="4">
        <f t="shared" si="24"/>
        <v>10718.833451846782</v>
      </c>
      <c r="M1596" s="3">
        <v>8857.8064516128998</v>
      </c>
      <c r="N1596" s="3">
        <v>2.5241935483871001</v>
      </c>
    </row>
    <row r="1597" spans="1:14" x14ac:dyDescent="0.25">
      <c r="A1597" s="1" t="s">
        <v>431</v>
      </c>
      <c r="B1597" s="1" t="s">
        <v>5086</v>
      </c>
      <c r="C1597" s="1" t="s">
        <v>4066</v>
      </c>
      <c r="D1597" s="1" t="s">
        <v>5087</v>
      </c>
      <c r="E1597" s="1" t="s">
        <v>5088</v>
      </c>
      <c r="F1597" s="1" t="s">
        <v>19</v>
      </c>
      <c r="G1597" s="1" t="s">
        <v>182</v>
      </c>
      <c r="H1597" s="2">
        <v>1001732.5138</v>
      </c>
      <c r="I1597" s="3">
        <v>66739488</v>
      </c>
      <c r="J1597" s="3">
        <v>764</v>
      </c>
      <c r="K1597" s="2">
        <v>8078.4880145161296</v>
      </c>
      <c r="L1597" s="4">
        <f t="shared" si="24"/>
        <v>10582.81929901613</v>
      </c>
      <c r="M1597" s="3">
        <v>538221.67741935502</v>
      </c>
      <c r="N1597" s="3">
        <v>6.1612903225806503</v>
      </c>
    </row>
    <row r="1598" spans="1:14" x14ac:dyDescent="0.25">
      <c r="A1598" s="1" t="s">
        <v>431</v>
      </c>
      <c r="B1598" s="1" t="s">
        <v>5089</v>
      </c>
      <c r="C1598" s="1" t="s">
        <v>170</v>
      </c>
      <c r="D1598" s="1" t="s">
        <v>5090</v>
      </c>
      <c r="E1598" s="1" t="s">
        <v>5091</v>
      </c>
      <c r="F1598" s="1" t="s">
        <v>19</v>
      </c>
      <c r="G1598" s="1" t="s">
        <v>20</v>
      </c>
      <c r="H1598" s="2">
        <v>1000772.12</v>
      </c>
      <c r="I1598" s="3">
        <v>813499</v>
      </c>
      <c r="J1598" s="3">
        <v>667</v>
      </c>
      <c r="K1598" s="2">
        <v>8070.7429032258096</v>
      </c>
      <c r="L1598" s="4">
        <f t="shared" si="24"/>
        <v>10572.673203225811</v>
      </c>
      <c r="M1598" s="3">
        <v>6560.47580645161</v>
      </c>
      <c r="N1598" s="3">
        <v>5.3790322580645196</v>
      </c>
    </row>
    <row r="1599" spans="1:14" x14ac:dyDescent="0.25">
      <c r="A1599" s="1" t="s">
        <v>431</v>
      </c>
      <c r="B1599" s="1" t="s">
        <v>5092</v>
      </c>
      <c r="C1599" s="1" t="s">
        <v>4964</v>
      </c>
      <c r="D1599" s="1" t="s">
        <v>5093</v>
      </c>
      <c r="E1599" s="1" t="s">
        <v>5094</v>
      </c>
      <c r="F1599" s="1" t="s">
        <v>19</v>
      </c>
      <c r="G1599" s="1" t="s">
        <v>356</v>
      </c>
      <c r="H1599" s="2">
        <v>997278.83409999998</v>
      </c>
      <c r="I1599" s="3">
        <v>28194380</v>
      </c>
      <c r="J1599" s="3">
        <v>662</v>
      </c>
      <c r="K1599" s="2">
        <v>8042.5712427419403</v>
      </c>
      <c r="L1599" s="4">
        <f t="shared" si="24"/>
        <v>10535.768327991942</v>
      </c>
      <c r="M1599" s="3">
        <v>227374.03225806501</v>
      </c>
      <c r="N1599" s="3">
        <v>5.3387096774193603</v>
      </c>
    </row>
    <row r="1600" spans="1:14" x14ac:dyDescent="0.25">
      <c r="A1600" s="1" t="s">
        <v>431</v>
      </c>
      <c r="B1600" s="1" t="s">
        <v>5095</v>
      </c>
      <c r="C1600" s="1" t="s">
        <v>130</v>
      </c>
      <c r="D1600" s="1" t="s">
        <v>5096</v>
      </c>
      <c r="E1600" s="1" t="s">
        <v>5097</v>
      </c>
      <c r="F1600" s="1" t="s">
        <v>133</v>
      </c>
      <c r="G1600" s="1" t="s">
        <v>35</v>
      </c>
      <c r="H1600" s="2">
        <v>984472.21779999998</v>
      </c>
      <c r="I1600" s="3">
        <v>110134520</v>
      </c>
      <c r="J1600" s="3">
        <v>5609</v>
      </c>
      <c r="K1600" s="2">
        <v>7939.2920790322596</v>
      </c>
      <c r="L1600" s="4">
        <f t="shared" si="24"/>
        <v>10400.47262353226</v>
      </c>
      <c r="M1600" s="3">
        <v>888181.61290322605</v>
      </c>
      <c r="N1600" s="3">
        <v>45.2338709677419</v>
      </c>
    </row>
    <row r="1601" spans="1:14" x14ac:dyDescent="0.25">
      <c r="A1601" s="1" t="s">
        <v>431</v>
      </c>
      <c r="B1601" s="1" t="s">
        <v>5098</v>
      </c>
      <c r="C1601" s="1" t="s">
        <v>480</v>
      </c>
      <c r="D1601" s="1" t="s">
        <v>5099</v>
      </c>
      <c r="E1601" s="1" t="s">
        <v>5100</v>
      </c>
      <c r="F1601" s="1" t="s">
        <v>138</v>
      </c>
      <c r="G1601" s="1" t="s">
        <v>35</v>
      </c>
      <c r="H1601" s="2">
        <v>983603.5564</v>
      </c>
      <c r="I1601" s="3">
        <v>1171506551</v>
      </c>
      <c r="J1601" s="3">
        <v>683</v>
      </c>
      <c r="K1601" s="2">
        <v>7932.2867451612901</v>
      </c>
      <c r="L1601" s="4">
        <f t="shared" si="24"/>
        <v>10391.295636161291</v>
      </c>
      <c r="M1601" s="3">
        <v>9447633.4758064505</v>
      </c>
      <c r="N1601" s="3">
        <v>5.5080645161290303</v>
      </c>
    </row>
    <row r="1602" spans="1:14" x14ac:dyDescent="0.25">
      <c r="A1602" s="1" t="s">
        <v>431</v>
      </c>
      <c r="B1602" s="1" t="s">
        <v>5101</v>
      </c>
      <c r="C1602" s="1" t="s">
        <v>170</v>
      </c>
      <c r="D1602" s="1" t="s">
        <v>5102</v>
      </c>
      <c r="E1602" s="1" t="s">
        <v>5103</v>
      </c>
      <c r="F1602" s="1" t="s">
        <v>19</v>
      </c>
      <c r="G1602" s="1" t="s">
        <v>268</v>
      </c>
      <c r="H1602" s="2">
        <v>979232.21750000003</v>
      </c>
      <c r="I1602" s="3">
        <v>95810875</v>
      </c>
      <c r="J1602" s="3">
        <v>464</v>
      </c>
      <c r="K1602" s="2">
        <v>7897.0340120967803</v>
      </c>
      <c r="L1602" s="4">
        <f t="shared" si="24"/>
        <v>10345.114555846783</v>
      </c>
      <c r="M1602" s="3">
        <v>772668.34677419404</v>
      </c>
      <c r="N1602" s="3">
        <v>3.7419354838709702</v>
      </c>
    </row>
    <row r="1603" spans="1:14" x14ac:dyDescent="0.25">
      <c r="A1603" s="1" t="s">
        <v>431</v>
      </c>
      <c r="B1603" s="1" t="s">
        <v>5104</v>
      </c>
      <c r="C1603" s="1" t="s">
        <v>170</v>
      </c>
      <c r="D1603" s="1" t="s">
        <v>5105</v>
      </c>
      <c r="E1603" s="1" t="s">
        <v>5106</v>
      </c>
      <c r="F1603" s="1" t="s">
        <v>19</v>
      </c>
      <c r="G1603" s="1" t="s">
        <v>139</v>
      </c>
      <c r="H1603" s="2">
        <v>975216.21799999999</v>
      </c>
      <c r="I1603" s="3">
        <v>847025</v>
      </c>
      <c r="J1603" s="3">
        <v>555</v>
      </c>
      <c r="K1603" s="2">
        <v>7864.6469193548401</v>
      </c>
      <c r="L1603" s="4">
        <f t="shared" ref="L1603:L1666" si="25">K1603*1.31</f>
        <v>10302.687464354842</v>
      </c>
      <c r="M1603" s="3">
        <v>6830.8467741935501</v>
      </c>
      <c r="N1603" s="3">
        <v>4.4758064516129004</v>
      </c>
    </row>
    <row r="1604" spans="1:14" x14ac:dyDescent="0.25">
      <c r="A1604" s="1" t="s">
        <v>14</v>
      </c>
      <c r="B1604" s="1" t="s">
        <v>3462</v>
      </c>
      <c r="C1604" s="1" t="s">
        <v>1304</v>
      </c>
      <c r="D1604" s="1" t="s">
        <v>3594</v>
      </c>
      <c r="E1604" s="1" t="s">
        <v>3464</v>
      </c>
      <c r="F1604" s="1" t="s">
        <v>622</v>
      </c>
      <c r="G1604" s="1"/>
      <c r="H1604" s="2">
        <v>963316.05709999998</v>
      </c>
      <c r="I1604" s="3">
        <v>2165435</v>
      </c>
      <c r="J1604" s="3">
        <v>145</v>
      </c>
      <c r="K1604" s="2">
        <v>7768.6778798387104</v>
      </c>
      <c r="L1604" s="4">
        <f t="shared" si="25"/>
        <v>10176.968022588711</v>
      </c>
      <c r="M1604" s="3">
        <v>17463.185483870999</v>
      </c>
      <c r="N1604" s="3">
        <v>1.1693548387096799</v>
      </c>
    </row>
    <row r="1605" spans="1:14" x14ac:dyDescent="0.25">
      <c r="A1605" s="1" t="s">
        <v>14</v>
      </c>
      <c r="B1605" s="1" t="s">
        <v>5107</v>
      </c>
      <c r="C1605" s="1" t="s">
        <v>170</v>
      </c>
      <c r="D1605" s="1" t="s">
        <v>5108</v>
      </c>
      <c r="E1605" s="1" t="s">
        <v>5109</v>
      </c>
      <c r="F1605" s="1" t="s">
        <v>19</v>
      </c>
      <c r="G1605" s="1" t="s">
        <v>255</v>
      </c>
      <c r="H1605" s="2">
        <v>961181.58479999995</v>
      </c>
      <c r="I1605" s="3">
        <v>796891</v>
      </c>
      <c r="J1605" s="3">
        <v>96</v>
      </c>
      <c r="K1605" s="2">
        <v>7751.46439354839</v>
      </c>
      <c r="L1605" s="4">
        <f t="shared" si="25"/>
        <v>10154.418355548391</v>
      </c>
      <c r="M1605" s="3">
        <v>6426.5403225806504</v>
      </c>
      <c r="N1605" s="3">
        <v>0.77419354838709697</v>
      </c>
    </row>
    <row r="1606" spans="1:14" x14ac:dyDescent="0.25">
      <c r="A1606" s="1" t="s">
        <v>431</v>
      </c>
      <c r="B1606" s="1" t="s">
        <v>5110</v>
      </c>
      <c r="C1606" s="1" t="s">
        <v>244</v>
      </c>
      <c r="D1606" s="1" t="s">
        <v>5111</v>
      </c>
      <c r="E1606" s="1" t="s">
        <v>5112</v>
      </c>
      <c r="F1606" s="1" t="s">
        <v>19</v>
      </c>
      <c r="G1606" s="1" t="s">
        <v>35</v>
      </c>
      <c r="H1606" s="2">
        <v>955990.60679999995</v>
      </c>
      <c r="I1606" s="3">
        <v>25194664</v>
      </c>
      <c r="J1606" s="3">
        <v>553</v>
      </c>
      <c r="K1606" s="2">
        <v>7709.6016677419402</v>
      </c>
      <c r="L1606" s="4">
        <f t="shared" si="25"/>
        <v>10099.578184741942</v>
      </c>
      <c r="M1606" s="3">
        <v>203182.77419354799</v>
      </c>
      <c r="N1606" s="3">
        <v>4.4596774193548399</v>
      </c>
    </row>
    <row r="1607" spans="1:14" x14ac:dyDescent="0.25">
      <c r="A1607" s="1" t="s">
        <v>431</v>
      </c>
      <c r="B1607" s="1" t="s">
        <v>5113</v>
      </c>
      <c r="C1607" s="1" t="s">
        <v>98</v>
      </c>
      <c r="D1607" s="1" t="s">
        <v>5114</v>
      </c>
      <c r="E1607" s="1" t="s">
        <v>5115</v>
      </c>
      <c r="F1607" s="1" t="s">
        <v>19</v>
      </c>
      <c r="G1607" s="1" t="s">
        <v>165</v>
      </c>
      <c r="H1607" s="2">
        <v>945858.19700000004</v>
      </c>
      <c r="I1607" s="3">
        <v>1789091</v>
      </c>
      <c r="J1607" s="3">
        <v>233</v>
      </c>
      <c r="K1607" s="2">
        <v>7627.8886854838702</v>
      </c>
      <c r="L1607" s="4">
        <f t="shared" si="25"/>
        <v>9992.5341779838709</v>
      </c>
      <c r="M1607" s="3">
        <v>14428.1532258065</v>
      </c>
      <c r="N1607" s="3">
        <v>1.87903225806452</v>
      </c>
    </row>
    <row r="1608" spans="1:14" x14ac:dyDescent="0.25">
      <c r="A1608" s="1" t="s">
        <v>431</v>
      </c>
      <c r="B1608" s="1" t="s">
        <v>5116</v>
      </c>
      <c r="C1608" s="1" t="s">
        <v>5117</v>
      </c>
      <c r="D1608" s="1" t="s">
        <v>5118</v>
      </c>
      <c r="E1608" s="1" t="s">
        <v>5119</v>
      </c>
      <c r="F1608" s="1" t="s">
        <v>138</v>
      </c>
      <c r="G1608" s="1" t="s">
        <v>356</v>
      </c>
      <c r="H1608" s="2">
        <v>943317.99540000001</v>
      </c>
      <c r="I1608" s="3">
        <v>42679331</v>
      </c>
      <c r="J1608" s="3">
        <v>613</v>
      </c>
      <c r="K1608" s="2">
        <v>7607.4031887096799</v>
      </c>
      <c r="L1608" s="4">
        <f t="shared" si="25"/>
        <v>9965.6981772096806</v>
      </c>
      <c r="M1608" s="3">
        <v>344188.15322580602</v>
      </c>
      <c r="N1608" s="3">
        <v>4.9435483870967696</v>
      </c>
    </row>
    <row r="1609" spans="1:14" x14ac:dyDescent="0.25">
      <c r="A1609" s="1" t="s">
        <v>431</v>
      </c>
      <c r="B1609" s="1" t="s">
        <v>5120</v>
      </c>
      <c r="C1609" s="1" t="s">
        <v>633</v>
      </c>
      <c r="D1609" s="1" t="s">
        <v>5121</v>
      </c>
      <c r="E1609" s="1" t="s">
        <v>5122</v>
      </c>
      <c r="F1609" s="1" t="s">
        <v>19</v>
      </c>
      <c r="G1609" s="1" t="s">
        <v>407</v>
      </c>
      <c r="H1609" s="2">
        <v>940023.04890000005</v>
      </c>
      <c r="I1609" s="3">
        <v>636884</v>
      </c>
      <c r="J1609" s="3">
        <v>304</v>
      </c>
      <c r="K1609" s="2">
        <v>7580.8310395161297</v>
      </c>
      <c r="L1609" s="4">
        <f t="shared" si="25"/>
        <v>9930.8886617661301</v>
      </c>
      <c r="M1609" s="3">
        <v>5136.1612903225796</v>
      </c>
      <c r="N1609" s="3">
        <v>2.45161290322581</v>
      </c>
    </row>
    <row r="1610" spans="1:14" x14ac:dyDescent="0.25">
      <c r="A1610" s="1" t="s">
        <v>14</v>
      </c>
      <c r="B1610" s="1" t="s">
        <v>1160</v>
      </c>
      <c r="C1610" s="1" t="s">
        <v>2212</v>
      </c>
      <c r="D1610" s="1" t="s">
        <v>2213</v>
      </c>
      <c r="E1610" s="1" t="s">
        <v>1163</v>
      </c>
      <c r="F1610" s="1" t="s">
        <v>19</v>
      </c>
      <c r="G1610" s="1"/>
      <c r="H1610" s="2">
        <v>928161.6764</v>
      </c>
      <c r="I1610" s="3">
        <v>449517</v>
      </c>
      <c r="J1610" s="3">
        <v>505</v>
      </c>
      <c r="K1610" s="2">
        <v>7485.1748096774199</v>
      </c>
      <c r="L1610" s="4">
        <f t="shared" si="25"/>
        <v>9805.5790006774205</v>
      </c>
      <c r="M1610" s="3">
        <v>3625.13709677419</v>
      </c>
      <c r="N1610" s="3">
        <v>4.07258064516129</v>
      </c>
    </row>
    <row r="1611" spans="1:14" x14ac:dyDescent="0.25">
      <c r="A1611" s="1" t="s">
        <v>431</v>
      </c>
      <c r="B1611" s="1" t="s">
        <v>5123</v>
      </c>
      <c r="C1611" s="1" t="s">
        <v>145</v>
      </c>
      <c r="D1611" s="1" t="s">
        <v>5124</v>
      </c>
      <c r="E1611" s="1" t="s">
        <v>5125</v>
      </c>
      <c r="F1611" s="1" t="s">
        <v>19</v>
      </c>
      <c r="G1611" s="1" t="s">
        <v>210</v>
      </c>
      <c r="H1611" s="2">
        <v>927167.23049999995</v>
      </c>
      <c r="I1611" s="3">
        <v>2244715</v>
      </c>
      <c r="J1611" s="3">
        <v>171</v>
      </c>
      <c r="K1611" s="2">
        <v>7477.1550846774198</v>
      </c>
      <c r="L1611" s="4">
        <f t="shared" si="25"/>
        <v>9795.0731609274208</v>
      </c>
      <c r="M1611" s="3">
        <v>18102.5403225806</v>
      </c>
      <c r="N1611" s="3">
        <v>1.37903225806452</v>
      </c>
    </row>
    <row r="1612" spans="1:14" x14ac:dyDescent="0.25">
      <c r="A1612" s="1" t="s">
        <v>14</v>
      </c>
      <c r="B1612" s="1" t="s">
        <v>2238</v>
      </c>
      <c r="C1612" s="1" t="s">
        <v>637</v>
      </c>
      <c r="D1612" s="1" t="s">
        <v>5126</v>
      </c>
      <c r="E1612" s="1" t="s">
        <v>2240</v>
      </c>
      <c r="F1612" s="1" t="s">
        <v>622</v>
      </c>
      <c r="G1612" s="1"/>
      <c r="H1612" s="2">
        <v>919108.25809999998</v>
      </c>
      <c r="I1612" s="3">
        <v>1058726</v>
      </c>
      <c r="J1612" s="3">
        <v>9</v>
      </c>
      <c r="K1612" s="2">
        <v>7412.1633717741897</v>
      </c>
      <c r="L1612" s="4">
        <f t="shared" si="25"/>
        <v>9709.9340170241885</v>
      </c>
      <c r="M1612" s="3">
        <v>8538.1129032258104</v>
      </c>
      <c r="N1612" s="3">
        <v>7.25806451612903E-2</v>
      </c>
    </row>
    <row r="1613" spans="1:14" x14ac:dyDescent="0.25">
      <c r="A1613" s="1" t="s">
        <v>14</v>
      </c>
      <c r="B1613" s="1" t="s">
        <v>5127</v>
      </c>
      <c r="C1613" s="1" t="s">
        <v>2480</v>
      </c>
      <c r="D1613" s="1" t="s">
        <v>5128</v>
      </c>
      <c r="E1613" s="1" t="s">
        <v>5129</v>
      </c>
      <c r="F1613" s="1" t="s">
        <v>1923</v>
      </c>
      <c r="G1613" s="1" t="s">
        <v>356</v>
      </c>
      <c r="H1613" s="2">
        <v>916353.83909999998</v>
      </c>
      <c r="I1613" s="3">
        <v>192323</v>
      </c>
      <c r="J1613" s="3">
        <v>168</v>
      </c>
      <c r="K1613" s="2">
        <v>7389.9503153225796</v>
      </c>
      <c r="L1613" s="4">
        <f t="shared" si="25"/>
        <v>9680.8349130725801</v>
      </c>
      <c r="M1613" s="3">
        <v>1550.9919354838701</v>
      </c>
      <c r="N1613" s="3">
        <v>1.3548387096774199</v>
      </c>
    </row>
    <row r="1614" spans="1:14" x14ac:dyDescent="0.25">
      <c r="A1614" s="1" t="s">
        <v>431</v>
      </c>
      <c r="B1614" s="1" t="s">
        <v>5130</v>
      </c>
      <c r="C1614" s="1" t="s">
        <v>37</v>
      </c>
      <c r="D1614" s="1" t="s">
        <v>5131</v>
      </c>
      <c r="E1614" s="1" t="s">
        <v>5132</v>
      </c>
      <c r="F1614" s="1" t="s">
        <v>19</v>
      </c>
      <c r="G1614" s="1" t="s">
        <v>303</v>
      </c>
      <c r="H1614" s="2">
        <v>905585.63950000005</v>
      </c>
      <c r="I1614" s="3">
        <v>1073074</v>
      </c>
      <c r="J1614" s="3">
        <v>268</v>
      </c>
      <c r="K1614" s="2">
        <v>7303.1099959677404</v>
      </c>
      <c r="L1614" s="4">
        <f t="shared" si="25"/>
        <v>9567.0740947177401</v>
      </c>
      <c r="M1614" s="3">
        <v>8653.8225806451592</v>
      </c>
      <c r="N1614" s="3">
        <v>2.1612903225806499</v>
      </c>
    </row>
    <row r="1615" spans="1:14" x14ac:dyDescent="0.25">
      <c r="A1615" s="1" t="s">
        <v>14</v>
      </c>
      <c r="B1615" s="1" t="s">
        <v>5133</v>
      </c>
      <c r="C1615" s="1" t="s">
        <v>60</v>
      </c>
      <c r="D1615" s="1" t="s">
        <v>5134</v>
      </c>
      <c r="E1615" s="1" t="s">
        <v>5135</v>
      </c>
      <c r="F1615" s="1" t="s">
        <v>19</v>
      </c>
      <c r="G1615" s="1" t="s">
        <v>227</v>
      </c>
      <c r="H1615" s="2">
        <v>905237.82140000002</v>
      </c>
      <c r="I1615" s="3">
        <v>101160</v>
      </c>
      <c r="J1615" s="3">
        <v>175</v>
      </c>
      <c r="K1615" s="2">
        <v>7300.3050112903202</v>
      </c>
      <c r="L1615" s="4">
        <f t="shared" si="25"/>
        <v>9563.3995647903193</v>
      </c>
      <c r="M1615" s="3">
        <v>815.80645161290295</v>
      </c>
      <c r="N1615" s="3">
        <v>1.4112903225806499</v>
      </c>
    </row>
    <row r="1616" spans="1:14" x14ac:dyDescent="0.25">
      <c r="A1616" s="1" t="s">
        <v>431</v>
      </c>
      <c r="B1616" s="1" t="s">
        <v>5136</v>
      </c>
      <c r="C1616" s="1" t="s">
        <v>5137</v>
      </c>
      <c r="D1616" s="1" t="s">
        <v>5138</v>
      </c>
      <c r="E1616" s="1" t="s">
        <v>5139</v>
      </c>
      <c r="F1616" s="1" t="s">
        <v>5140</v>
      </c>
      <c r="G1616" s="1" t="s">
        <v>260</v>
      </c>
      <c r="H1616" s="2">
        <v>901421.53040000005</v>
      </c>
      <c r="I1616" s="3">
        <v>11536803</v>
      </c>
      <c r="J1616" s="3">
        <v>222</v>
      </c>
      <c r="K1616" s="2">
        <v>7269.5284709677398</v>
      </c>
      <c r="L1616" s="4">
        <f t="shared" si="25"/>
        <v>9523.0822969677392</v>
      </c>
      <c r="M1616" s="3">
        <v>93038.733870967699</v>
      </c>
      <c r="N1616" s="3">
        <v>1.7903225806451599</v>
      </c>
    </row>
    <row r="1617" spans="1:14" x14ac:dyDescent="0.25">
      <c r="A1617" s="1" t="s">
        <v>431</v>
      </c>
      <c r="B1617" s="1" t="s">
        <v>5141</v>
      </c>
      <c r="C1617" s="1" t="s">
        <v>130</v>
      </c>
      <c r="D1617" s="1" t="s">
        <v>5142</v>
      </c>
      <c r="E1617" s="1" t="s">
        <v>5143</v>
      </c>
      <c r="F1617" s="1" t="s">
        <v>1029</v>
      </c>
      <c r="G1617" s="1" t="s">
        <v>356</v>
      </c>
      <c r="H1617" s="2">
        <v>898634.59710000001</v>
      </c>
      <c r="I1617" s="3">
        <v>23529619</v>
      </c>
      <c r="J1617" s="3">
        <v>520</v>
      </c>
      <c r="K1617" s="2">
        <v>7247.0532024193599</v>
      </c>
      <c r="L1617" s="4">
        <f t="shared" si="25"/>
        <v>9493.6396951693623</v>
      </c>
      <c r="M1617" s="3">
        <v>189754.99193548399</v>
      </c>
      <c r="N1617" s="3">
        <v>4.1935483870967696</v>
      </c>
    </row>
    <row r="1618" spans="1:14" x14ac:dyDescent="0.25">
      <c r="A1618" s="1" t="s">
        <v>14</v>
      </c>
      <c r="B1618" s="1" t="s">
        <v>1083</v>
      </c>
      <c r="C1618" s="1" t="s">
        <v>98</v>
      </c>
      <c r="D1618" s="1" t="s">
        <v>1589</v>
      </c>
      <c r="E1618" s="1" t="s">
        <v>1085</v>
      </c>
      <c r="F1618" s="1" t="s">
        <v>19</v>
      </c>
      <c r="G1618" s="1"/>
      <c r="H1618" s="2">
        <v>897065.54359999998</v>
      </c>
      <c r="I1618" s="3">
        <v>333359</v>
      </c>
      <c r="J1618" s="3">
        <v>155</v>
      </c>
      <c r="K1618" s="2">
        <v>7234.39954516129</v>
      </c>
      <c r="L1618" s="4">
        <f t="shared" si="25"/>
        <v>9477.0634041612902</v>
      </c>
      <c r="M1618" s="3">
        <v>2688.3790322580599</v>
      </c>
      <c r="N1618" s="3">
        <v>1.25</v>
      </c>
    </row>
    <row r="1619" spans="1:14" x14ac:dyDescent="0.25">
      <c r="A1619" s="1" t="s">
        <v>431</v>
      </c>
      <c r="B1619" s="1" t="s">
        <v>4351</v>
      </c>
      <c r="C1619" s="1" t="s">
        <v>130</v>
      </c>
      <c r="D1619" s="1" t="s">
        <v>4353</v>
      </c>
      <c r="E1619" s="1" t="s">
        <v>4354</v>
      </c>
      <c r="F1619" s="1" t="s">
        <v>558</v>
      </c>
      <c r="G1619" s="1" t="s">
        <v>268</v>
      </c>
      <c r="H1619" s="2">
        <v>896300.70299999998</v>
      </c>
      <c r="I1619" s="3">
        <v>2201346</v>
      </c>
      <c r="J1619" s="3">
        <v>429</v>
      </c>
      <c r="K1619" s="2">
        <v>7228.2314758064504</v>
      </c>
      <c r="L1619" s="4">
        <f t="shared" si="25"/>
        <v>9468.9832333064496</v>
      </c>
      <c r="M1619" s="3">
        <v>17752.7903225806</v>
      </c>
      <c r="N1619" s="3">
        <v>3.4596774193548399</v>
      </c>
    </row>
    <row r="1620" spans="1:14" x14ac:dyDescent="0.25">
      <c r="A1620" s="1" t="s">
        <v>14</v>
      </c>
      <c r="B1620" s="1" t="s">
        <v>5144</v>
      </c>
      <c r="C1620" s="1" t="s">
        <v>5145</v>
      </c>
      <c r="D1620" s="1" t="s">
        <v>5146</v>
      </c>
      <c r="E1620" s="1" t="s">
        <v>5147</v>
      </c>
      <c r="F1620" s="1" t="s">
        <v>1204</v>
      </c>
      <c r="G1620" s="1" t="s">
        <v>20</v>
      </c>
      <c r="H1620" s="2">
        <v>890551.22340000002</v>
      </c>
      <c r="I1620" s="3">
        <v>232421</v>
      </c>
      <c r="J1620" s="3">
        <v>27</v>
      </c>
      <c r="K1620" s="2">
        <v>7181.8647048387102</v>
      </c>
      <c r="L1620" s="4">
        <f t="shared" si="25"/>
        <v>9408.2427633387106</v>
      </c>
      <c r="M1620" s="3">
        <v>1874.36290322581</v>
      </c>
      <c r="N1620" s="3">
        <v>0.217741935483871</v>
      </c>
    </row>
    <row r="1621" spans="1:14" x14ac:dyDescent="0.25">
      <c r="A1621" s="1" t="s">
        <v>431</v>
      </c>
      <c r="B1621" s="1" t="s">
        <v>5148</v>
      </c>
      <c r="C1621" s="1" t="s">
        <v>108</v>
      </c>
      <c r="D1621" s="1" t="s">
        <v>5149</v>
      </c>
      <c r="E1621" s="1" t="s">
        <v>5150</v>
      </c>
      <c r="F1621" s="1" t="s">
        <v>19</v>
      </c>
      <c r="G1621" s="1" t="s">
        <v>268</v>
      </c>
      <c r="H1621" s="2">
        <v>888868.39060000004</v>
      </c>
      <c r="I1621" s="3">
        <v>11356155</v>
      </c>
      <c r="J1621" s="3">
        <v>326</v>
      </c>
      <c r="K1621" s="2">
        <v>7168.2934725806399</v>
      </c>
      <c r="L1621" s="4">
        <f t="shared" si="25"/>
        <v>9390.4644490806386</v>
      </c>
      <c r="M1621" s="3">
        <v>91581.895161290304</v>
      </c>
      <c r="N1621" s="3">
        <v>2.62903225806452</v>
      </c>
    </row>
    <row r="1622" spans="1:14" x14ac:dyDescent="0.25">
      <c r="A1622" s="1" t="s">
        <v>14</v>
      </c>
      <c r="B1622" s="1" t="s">
        <v>5151</v>
      </c>
      <c r="C1622" s="1" t="s">
        <v>5152</v>
      </c>
      <c r="D1622" s="1" t="s">
        <v>5153</v>
      </c>
      <c r="E1622" s="1" t="s">
        <v>5154</v>
      </c>
      <c r="F1622" s="1" t="s">
        <v>19</v>
      </c>
      <c r="G1622" s="1" t="s">
        <v>2620</v>
      </c>
      <c r="H1622" s="2">
        <v>887279.34129999997</v>
      </c>
      <c r="I1622" s="3">
        <v>158224065</v>
      </c>
      <c r="J1622" s="3">
        <v>330</v>
      </c>
      <c r="K1622" s="2">
        <v>7155.4785588709701</v>
      </c>
      <c r="L1622" s="4">
        <f t="shared" si="25"/>
        <v>9373.6769121209709</v>
      </c>
      <c r="M1622" s="3">
        <v>1276000.52419355</v>
      </c>
      <c r="N1622" s="3">
        <v>2.6612903225806499</v>
      </c>
    </row>
    <row r="1623" spans="1:14" x14ac:dyDescent="0.25">
      <c r="A1623" s="1" t="s">
        <v>431</v>
      </c>
      <c r="B1623" s="1" t="s">
        <v>5155</v>
      </c>
      <c r="C1623" s="1" t="s">
        <v>170</v>
      </c>
      <c r="D1623" s="1" t="s">
        <v>5156</v>
      </c>
      <c r="E1623" s="1" t="s">
        <v>5157</v>
      </c>
      <c r="F1623" s="1" t="s">
        <v>19</v>
      </c>
      <c r="G1623" s="1" t="s">
        <v>303</v>
      </c>
      <c r="H1623" s="2">
        <v>882438.31420000002</v>
      </c>
      <c r="I1623" s="3">
        <v>2286640</v>
      </c>
      <c r="J1623" s="3">
        <v>253</v>
      </c>
      <c r="K1623" s="2">
        <v>7116.4380177419398</v>
      </c>
      <c r="L1623" s="4">
        <f t="shared" si="25"/>
        <v>9322.5338032419422</v>
      </c>
      <c r="M1623" s="3">
        <v>18440.6451612903</v>
      </c>
      <c r="N1623" s="3">
        <v>2.0403225806451601</v>
      </c>
    </row>
    <row r="1624" spans="1:14" x14ac:dyDescent="0.25">
      <c r="A1624" s="1" t="s">
        <v>431</v>
      </c>
      <c r="B1624" s="1" t="s">
        <v>5158</v>
      </c>
      <c r="C1624" s="1" t="s">
        <v>5159</v>
      </c>
      <c r="D1624" s="1" t="s">
        <v>5160</v>
      </c>
      <c r="E1624" s="1" t="s">
        <v>5161</v>
      </c>
      <c r="F1624" s="1" t="s">
        <v>1204</v>
      </c>
      <c r="G1624" s="1" t="s">
        <v>303</v>
      </c>
      <c r="H1624" s="2">
        <v>879279.87490000005</v>
      </c>
      <c r="I1624" s="3">
        <v>2716379</v>
      </c>
      <c r="J1624" s="3">
        <v>344</v>
      </c>
      <c r="K1624" s="2">
        <v>7090.9667330645198</v>
      </c>
      <c r="L1624" s="4">
        <f t="shared" si="25"/>
        <v>9289.166420314521</v>
      </c>
      <c r="M1624" s="3">
        <v>21906.282258064501</v>
      </c>
      <c r="N1624" s="3">
        <v>2.7741935483871001</v>
      </c>
    </row>
    <row r="1625" spans="1:14" x14ac:dyDescent="0.25">
      <c r="A1625" s="1" t="s">
        <v>431</v>
      </c>
      <c r="B1625" s="1" t="s">
        <v>5162</v>
      </c>
      <c r="C1625" s="1" t="s">
        <v>98</v>
      </c>
      <c r="D1625" s="1" t="s">
        <v>5163</v>
      </c>
      <c r="E1625" s="1" t="s">
        <v>5164</v>
      </c>
      <c r="F1625" s="1" t="s">
        <v>19</v>
      </c>
      <c r="G1625" s="1" t="s">
        <v>182</v>
      </c>
      <c r="H1625" s="2">
        <v>874877.84750000003</v>
      </c>
      <c r="I1625" s="3">
        <v>4387805</v>
      </c>
      <c r="J1625" s="3">
        <v>144</v>
      </c>
      <c r="K1625" s="2">
        <v>7055.4665120967702</v>
      </c>
      <c r="L1625" s="4">
        <f t="shared" si="25"/>
        <v>9242.6611308467691</v>
      </c>
      <c r="M1625" s="3">
        <v>35385.524193548401</v>
      </c>
      <c r="N1625" s="3">
        <v>1.1612903225806499</v>
      </c>
    </row>
    <row r="1626" spans="1:14" x14ac:dyDescent="0.25">
      <c r="A1626" s="1" t="s">
        <v>431</v>
      </c>
      <c r="B1626" s="1" t="s">
        <v>3761</v>
      </c>
      <c r="C1626" s="1" t="s">
        <v>244</v>
      </c>
      <c r="D1626" s="1" t="s">
        <v>5165</v>
      </c>
      <c r="E1626" s="1" t="s">
        <v>3763</v>
      </c>
      <c r="F1626" s="1" t="s">
        <v>19</v>
      </c>
      <c r="G1626" s="1" t="s">
        <v>29</v>
      </c>
      <c r="H1626" s="2">
        <v>868769.31889999995</v>
      </c>
      <c r="I1626" s="3">
        <v>1609652</v>
      </c>
      <c r="J1626" s="3">
        <v>638</v>
      </c>
      <c r="K1626" s="2">
        <v>7006.20418467742</v>
      </c>
      <c r="L1626" s="4">
        <f t="shared" si="25"/>
        <v>9178.1274819274204</v>
      </c>
      <c r="M1626" s="3">
        <v>12981.064516128999</v>
      </c>
      <c r="N1626" s="3">
        <v>5.1451612903225801</v>
      </c>
    </row>
    <row r="1627" spans="1:14" x14ac:dyDescent="0.25">
      <c r="A1627" s="1" t="s">
        <v>14</v>
      </c>
      <c r="B1627" s="1" t="s">
        <v>5166</v>
      </c>
      <c r="C1627" s="1" t="s">
        <v>5167</v>
      </c>
      <c r="D1627" s="1" t="s">
        <v>5168</v>
      </c>
      <c r="E1627" s="1" t="s">
        <v>5169</v>
      </c>
      <c r="F1627" s="1" t="s">
        <v>5170</v>
      </c>
      <c r="G1627" s="1" t="s">
        <v>72</v>
      </c>
      <c r="H1627" s="2">
        <v>861460.21100000001</v>
      </c>
      <c r="I1627" s="3">
        <v>1008429</v>
      </c>
      <c r="J1627" s="3">
        <v>169</v>
      </c>
      <c r="K1627" s="2">
        <v>6947.2597661290301</v>
      </c>
      <c r="L1627" s="4">
        <f t="shared" si="25"/>
        <v>9100.9102936290292</v>
      </c>
      <c r="M1627" s="3">
        <v>8132.4919354838703</v>
      </c>
      <c r="N1627" s="3">
        <v>1.36290322580645</v>
      </c>
    </row>
    <row r="1628" spans="1:14" x14ac:dyDescent="0.25">
      <c r="A1628" s="1" t="s">
        <v>431</v>
      </c>
      <c r="B1628" s="1" t="s">
        <v>4977</v>
      </c>
      <c r="C1628" s="1" t="s">
        <v>37</v>
      </c>
      <c r="D1628" s="1" t="s">
        <v>5171</v>
      </c>
      <c r="E1628" s="1" t="s">
        <v>5172</v>
      </c>
      <c r="F1628" s="1" t="s">
        <v>19</v>
      </c>
      <c r="G1628" s="1" t="s">
        <v>392</v>
      </c>
      <c r="H1628" s="2">
        <v>853739.79280000005</v>
      </c>
      <c r="I1628" s="3">
        <v>73472</v>
      </c>
      <c r="J1628" s="3">
        <v>197</v>
      </c>
      <c r="K1628" s="2">
        <v>6884.9983290322598</v>
      </c>
      <c r="L1628" s="4">
        <f t="shared" si="25"/>
        <v>9019.3478110322612</v>
      </c>
      <c r="M1628" s="3">
        <v>592.51612903225805</v>
      </c>
      <c r="N1628" s="3">
        <v>1.5887096774193501</v>
      </c>
    </row>
    <row r="1629" spans="1:14" x14ac:dyDescent="0.25">
      <c r="A1629" s="1" t="s">
        <v>431</v>
      </c>
      <c r="B1629" s="1" t="s">
        <v>5173</v>
      </c>
      <c r="C1629" s="1" t="s">
        <v>37</v>
      </c>
      <c r="D1629" s="1" t="s">
        <v>5174</v>
      </c>
      <c r="E1629" s="1" t="s">
        <v>5175</v>
      </c>
      <c r="F1629" s="1" t="s">
        <v>19</v>
      </c>
      <c r="G1629" s="1" t="s">
        <v>280</v>
      </c>
      <c r="H1629" s="2">
        <v>850501.9595</v>
      </c>
      <c r="I1629" s="3">
        <v>115318</v>
      </c>
      <c r="J1629" s="3">
        <v>129</v>
      </c>
      <c r="K1629" s="2">
        <v>6858.8867701612899</v>
      </c>
      <c r="L1629" s="4">
        <f t="shared" si="25"/>
        <v>8985.1416689112903</v>
      </c>
      <c r="M1629" s="3">
        <v>929.98387096774195</v>
      </c>
      <c r="N1629" s="3">
        <v>1.0403225806451599</v>
      </c>
    </row>
    <row r="1630" spans="1:14" x14ac:dyDescent="0.25">
      <c r="A1630" s="1" t="s">
        <v>431</v>
      </c>
      <c r="B1630" s="1" t="s">
        <v>5176</v>
      </c>
      <c r="C1630" s="1" t="s">
        <v>244</v>
      </c>
      <c r="D1630" s="1" t="s">
        <v>5177</v>
      </c>
      <c r="E1630" s="1" t="s">
        <v>5178</v>
      </c>
      <c r="F1630" s="1" t="s">
        <v>223</v>
      </c>
      <c r="G1630" s="1" t="s">
        <v>182</v>
      </c>
      <c r="H1630" s="2">
        <v>830242.93689999997</v>
      </c>
      <c r="I1630" s="3">
        <v>3097386</v>
      </c>
      <c r="J1630" s="3">
        <v>181</v>
      </c>
      <c r="K1630" s="2">
        <v>6695.5075556451602</v>
      </c>
      <c r="L1630" s="4">
        <f t="shared" si="25"/>
        <v>8771.1148978951605</v>
      </c>
      <c r="M1630" s="3">
        <v>24978.919354838701</v>
      </c>
      <c r="N1630" s="3">
        <v>1.4596774193548401</v>
      </c>
    </row>
    <row r="1631" spans="1:14" x14ac:dyDescent="0.25">
      <c r="A1631" s="1" t="s">
        <v>14</v>
      </c>
      <c r="B1631" s="1" t="s">
        <v>5179</v>
      </c>
      <c r="C1631" s="1" t="s">
        <v>170</v>
      </c>
      <c r="D1631" s="1" t="s">
        <v>5180</v>
      </c>
      <c r="E1631" s="1" t="s">
        <v>5181</v>
      </c>
      <c r="F1631" s="1" t="s">
        <v>19</v>
      </c>
      <c r="G1631" s="1" t="s">
        <v>2620</v>
      </c>
      <c r="H1631" s="2">
        <v>824549.696</v>
      </c>
      <c r="I1631" s="3">
        <v>8205851</v>
      </c>
      <c r="J1631" s="3">
        <v>302</v>
      </c>
      <c r="K1631" s="2">
        <v>6649.5943225806504</v>
      </c>
      <c r="L1631" s="4">
        <f t="shared" si="25"/>
        <v>8710.9685625806524</v>
      </c>
      <c r="M1631" s="3">
        <v>66176.217741935499</v>
      </c>
      <c r="N1631" s="3">
        <v>2.4354838709677402</v>
      </c>
    </row>
    <row r="1632" spans="1:14" x14ac:dyDescent="0.25">
      <c r="A1632" s="1" t="s">
        <v>14</v>
      </c>
      <c r="B1632" s="1" t="s">
        <v>5182</v>
      </c>
      <c r="C1632" s="1" t="s">
        <v>637</v>
      </c>
      <c r="D1632" s="1" t="s">
        <v>5183</v>
      </c>
      <c r="E1632" s="1" t="s">
        <v>5184</v>
      </c>
      <c r="F1632" s="1" t="s">
        <v>622</v>
      </c>
      <c r="G1632" s="1" t="s">
        <v>255</v>
      </c>
      <c r="H1632" s="2">
        <v>822851.71649999998</v>
      </c>
      <c r="I1632" s="3">
        <v>185284</v>
      </c>
      <c r="J1632" s="3">
        <v>92</v>
      </c>
      <c r="K1632" s="2">
        <v>6635.9009395161302</v>
      </c>
      <c r="L1632" s="4">
        <f t="shared" si="25"/>
        <v>8693.0302307661314</v>
      </c>
      <c r="M1632" s="3">
        <v>1494.22580645161</v>
      </c>
      <c r="N1632" s="3">
        <v>0.74193548387096797</v>
      </c>
    </row>
    <row r="1633" spans="1:14" x14ac:dyDescent="0.25">
      <c r="A1633" s="1" t="s">
        <v>431</v>
      </c>
      <c r="B1633" s="1" t="s">
        <v>5185</v>
      </c>
      <c r="C1633" s="1" t="s">
        <v>170</v>
      </c>
      <c r="D1633" s="1" t="s">
        <v>5186</v>
      </c>
      <c r="E1633" s="1" t="s">
        <v>5187</v>
      </c>
      <c r="F1633" s="1" t="s">
        <v>19</v>
      </c>
      <c r="G1633" s="1" t="s">
        <v>72</v>
      </c>
      <c r="H1633" s="2">
        <v>819171.21400000004</v>
      </c>
      <c r="I1633" s="3">
        <v>483515</v>
      </c>
      <c r="J1633" s="3">
        <v>252</v>
      </c>
      <c r="K1633" s="2">
        <v>6606.2194677419402</v>
      </c>
      <c r="L1633" s="4">
        <f t="shared" si="25"/>
        <v>8654.1475027419419</v>
      </c>
      <c r="M1633" s="3">
        <v>3899.3145161290299</v>
      </c>
      <c r="N1633" s="3">
        <v>2.0322580645161299</v>
      </c>
    </row>
    <row r="1634" spans="1:14" x14ac:dyDescent="0.25">
      <c r="A1634" s="1" t="s">
        <v>431</v>
      </c>
      <c r="B1634" s="1" t="s">
        <v>5188</v>
      </c>
      <c r="C1634" s="1" t="s">
        <v>130</v>
      </c>
      <c r="D1634" s="1" t="s">
        <v>5189</v>
      </c>
      <c r="E1634" s="1" t="s">
        <v>5190</v>
      </c>
      <c r="F1634" s="1" t="s">
        <v>133</v>
      </c>
      <c r="G1634" s="1" t="s">
        <v>20</v>
      </c>
      <c r="H1634" s="2">
        <v>812854.55489999999</v>
      </c>
      <c r="I1634" s="3">
        <v>51465664</v>
      </c>
      <c r="J1634" s="3">
        <v>1097</v>
      </c>
      <c r="K1634" s="2">
        <v>6555.2786685483898</v>
      </c>
      <c r="L1634" s="4">
        <f t="shared" si="25"/>
        <v>8587.4150557983903</v>
      </c>
      <c r="M1634" s="3">
        <v>415045.67741935502</v>
      </c>
      <c r="N1634" s="3">
        <v>8.8467741935483897</v>
      </c>
    </row>
    <row r="1635" spans="1:14" x14ac:dyDescent="0.25">
      <c r="A1635" s="1" t="s">
        <v>431</v>
      </c>
      <c r="B1635" s="1" t="s">
        <v>5191</v>
      </c>
      <c r="C1635" s="1" t="s">
        <v>130</v>
      </c>
      <c r="D1635" s="1" t="s">
        <v>5192</v>
      </c>
      <c r="E1635" s="1" t="s">
        <v>5193</v>
      </c>
      <c r="F1635" s="1" t="s">
        <v>1029</v>
      </c>
      <c r="G1635" s="1" t="s">
        <v>20</v>
      </c>
      <c r="H1635" s="2">
        <v>812049.37080000003</v>
      </c>
      <c r="I1635" s="3">
        <v>289532167</v>
      </c>
      <c r="J1635" s="3">
        <v>598</v>
      </c>
      <c r="K1635" s="2">
        <v>6548.7852483870902</v>
      </c>
      <c r="L1635" s="4">
        <f t="shared" si="25"/>
        <v>8578.9086753870888</v>
      </c>
      <c r="M1635" s="3">
        <v>2334936.8306451598</v>
      </c>
      <c r="N1635" s="3">
        <v>4.82258064516129</v>
      </c>
    </row>
    <row r="1636" spans="1:14" x14ac:dyDescent="0.25">
      <c r="A1636" s="1" t="s">
        <v>431</v>
      </c>
      <c r="B1636" s="1" t="s">
        <v>5194</v>
      </c>
      <c r="C1636" s="1" t="s">
        <v>4691</v>
      </c>
      <c r="D1636" s="1" t="s">
        <v>5195</v>
      </c>
      <c r="E1636" s="1" t="s">
        <v>5196</v>
      </c>
      <c r="F1636" s="1" t="s">
        <v>1633</v>
      </c>
      <c r="G1636" s="1" t="s">
        <v>96</v>
      </c>
      <c r="H1636" s="2">
        <v>808196.996600001</v>
      </c>
      <c r="I1636" s="3">
        <v>67991175</v>
      </c>
      <c r="J1636" s="3">
        <v>970</v>
      </c>
      <c r="K1636" s="2">
        <v>6517.7177145161304</v>
      </c>
      <c r="L1636" s="4">
        <f t="shared" si="25"/>
        <v>8538.2102060161305</v>
      </c>
      <c r="M1636" s="3">
        <v>548315.92741935502</v>
      </c>
      <c r="N1636" s="3">
        <v>7.82258064516129</v>
      </c>
    </row>
    <row r="1637" spans="1:14" x14ac:dyDescent="0.25">
      <c r="A1637" s="1" t="s">
        <v>431</v>
      </c>
      <c r="B1637" s="1" t="s">
        <v>5197</v>
      </c>
      <c r="C1637" s="1" t="s">
        <v>3088</v>
      </c>
      <c r="D1637" s="1" t="s">
        <v>5198</v>
      </c>
      <c r="E1637" s="1" t="s">
        <v>5199</v>
      </c>
      <c r="F1637" s="1" t="s">
        <v>19</v>
      </c>
      <c r="G1637" s="1" t="s">
        <v>242</v>
      </c>
      <c r="H1637" s="2">
        <v>801263.44590000005</v>
      </c>
      <c r="I1637" s="3">
        <v>41319766</v>
      </c>
      <c r="J1637" s="3">
        <v>657</v>
      </c>
      <c r="K1637" s="2">
        <v>6461.8019830645198</v>
      </c>
      <c r="L1637" s="4">
        <f t="shared" si="25"/>
        <v>8464.960597814521</v>
      </c>
      <c r="M1637" s="3">
        <v>333223.91935483902</v>
      </c>
      <c r="N1637" s="3">
        <v>5.2983870967741904</v>
      </c>
    </row>
    <row r="1638" spans="1:14" x14ac:dyDescent="0.25">
      <c r="A1638" s="1" t="s">
        <v>431</v>
      </c>
      <c r="B1638" s="1" t="s">
        <v>5200</v>
      </c>
      <c r="C1638" s="1" t="s">
        <v>170</v>
      </c>
      <c r="D1638" s="1" t="s">
        <v>5201</v>
      </c>
      <c r="E1638" s="1" t="s">
        <v>5202</v>
      </c>
      <c r="F1638" s="1" t="s">
        <v>19</v>
      </c>
      <c r="G1638" s="1" t="s">
        <v>54</v>
      </c>
      <c r="H1638" s="2">
        <v>794590.27720000001</v>
      </c>
      <c r="I1638" s="3">
        <v>1080722</v>
      </c>
      <c r="J1638" s="3">
        <v>297</v>
      </c>
      <c r="K1638" s="2">
        <v>6407.9861064516099</v>
      </c>
      <c r="L1638" s="4">
        <f t="shared" si="25"/>
        <v>8394.4617994516084</v>
      </c>
      <c r="M1638" s="3">
        <v>8715.5</v>
      </c>
      <c r="N1638" s="3">
        <v>2.3951612903225801</v>
      </c>
    </row>
    <row r="1639" spans="1:14" x14ac:dyDescent="0.25">
      <c r="A1639" s="1" t="s">
        <v>431</v>
      </c>
      <c r="B1639" s="1" t="s">
        <v>5203</v>
      </c>
      <c r="C1639" s="1" t="s">
        <v>5204</v>
      </c>
      <c r="D1639" s="1" t="s">
        <v>5205</v>
      </c>
      <c r="E1639" s="1" t="s">
        <v>5206</v>
      </c>
      <c r="F1639" s="1" t="s">
        <v>19</v>
      </c>
      <c r="G1639" s="1" t="s">
        <v>35</v>
      </c>
      <c r="H1639" s="2">
        <v>775759.67960000003</v>
      </c>
      <c r="I1639" s="3">
        <v>55647</v>
      </c>
      <c r="J1639" s="3">
        <v>92</v>
      </c>
      <c r="K1639" s="2">
        <v>6256.1264483871</v>
      </c>
      <c r="L1639" s="4">
        <f t="shared" si="25"/>
        <v>8195.5256473871013</v>
      </c>
      <c r="M1639" s="3">
        <v>448.76612903225799</v>
      </c>
      <c r="N1639" s="3">
        <v>0.74193548387096797</v>
      </c>
    </row>
    <row r="1640" spans="1:14" x14ac:dyDescent="0.25">
      <c r="A1640" s="1" t="s">
        <v>431</v>
      </c>
      <c r="B1640" s="1" t="s">
        <v>5207</v>
      </c>
      <c r="C1640" s="1" t="s">
        <v>4317</v>
      </c>
      <c r="D1640" s="1" t="s">
        <v>5208</v>
      </c>
      <c r="E1640" s="1" t="s">
        <v>5209</v>
      </c>
      <c r="F1640" s="1" t="s">
        <v>1923</v>
      </c>
      <c r="G1640" s="1" t="s">
        <v>356</v>
      </c>
      <c r="H1640" s="2">
        <v>774742.3247</v>
      </c>
      <c r="I1640" s="3">
        <v>3455669</v>
      </c>
      <c r="J1640" s="3">
        <v>687</v>
      </c>
      <c r="K1640" s="2">
        <v>6247.9219733870996</v>
      </c>
      <c r="L1640" s="4">
        <f t="shared" si="25"/>
        <v>8184.7777851371011</v>
      </c>
      <c r="M1640" s="3">
        <v>27868.298387096798</v>
      </c>
      <c r="N1640" s="3">
        <v>5.5403225806451601</v>
      </c>
    </row>
    <row r="1641" spans="1:14" x14ac:dyDescent="0.25">
      <c r="A1641" s="1" t="s">
        <v>431</v>
      </c>
      <c r="B1641" s="1" t="s">
        <v>5210</v>
      </c>
      <c r="C1641" s="1" t="s">
        <v>170</v>
      </c>
      <c r="D1641" s="1" t="s">
        <v>5211</v>
      </c>
      <c r="E1641" s="1" t="s">
        <v>5212</v>
      </c>
      <c r="F1641" s="1" t="s">
        <v>19</v>
      </c>
      <c r="G1641" s="1" t="s">
        <v>392</v>
      </c>
      <c r="H1641" s="2">
        <v>766433.00190000003</v>
      </c>
      <c r="I1641" s="3">
        <v>4900654</v>
      </c>
      <c r="J1641" s="3">
        <v>283</v>
      </c>
      <c r="K1641" s="2">
        <v>6180.9113056451597</v>
      </c>
      <c r="L1641" s="4">
        <f t="shared" si="25"/>
        <v>8096.9938103951599</v>
      </c>
      <c r="M1641" s="3">
        <v>39521.403225806498</v>
      </c>
      <c r="N1641" s="3">
        <v>2.2822580645161299</v>
      </c>
    </row>
    <row r="1642" spans="1:14" x14ac:dyDescent="0.25">
      <c r="A1642" s="1" t="s">
        <v>431</v>
      </c>
      <c r="B1642" s="1" t="s">
        <v>5213</v>
      </c>
      <c r="C1642" s="1" t="s">
        <v>244</v>
      </c>
      <c r="D1642" s="1" t="s">
        <v>5214</v>
      </c>
      <c r="E1642" s="1" t="s">
        <v>5215</v>
      </c>
      <c r="F1642" s="1" t="s">
        <v>19</v>
      </c>
      <c r="G1642" s="1" t="s">
        <v>29</v>
      </c>
      <c r="H1642" s="2">
        <v>766021.69869999995</v>
      </c>
      <c r="I1642" s="3">
        <v>71799819</v>
      </c>
      <c r="J1642" s="3">
        <v>324</v>
      </c>
      <c r="K1642" s="2">
        <v>6177.5943443548404</v>
      </c>
      <c r="L1642" s="4">
        <f t="shared" si="25"/>
        <v>8092.6485911048412</v>
      </c>
      <c r="M1642" s="3">
        <v>579030.79838709696</v>
      </c>
      <c r="N1642" s="3">
        <v>2.6129032258064502</v>
      </c>
    </row>
    <row r="1643" spans="1:14" x14ac:dyDescent="0.25">
      <c r="A1643" s="1" t="s">
        <v>431</v>
      </c>
      <c r="B1643" s="1" t="s">
        <v>5216</v>
      </c>
      <c r="C1643" s="1" t="s">
        <v>633</v>
      </c>
      <c r="D1643" s="1" t="s">
        <v>5217</v>
      </c>
      <c r="E1643" s="1" t="s">
        <v>5218</v>
      </c>
      <c r="F1643" s="1" t="s">
        <v>19</v>
      </c>
      <c r="G1643" s="1" t="s">
        <v>91</v>
      </c>
      <c r="H1643" s="2">
        <v>763416.72959999996</v>
      </c>
      <c r="I1643" s="3">
        <v>1941157</v>
      </c>
      <c r="J1643" s="3">
        <v>290</v>
      </c>
      <c r="K1643" s="2">
        <v>6156.5865290322599</v>
      </c>
      <c r="L1643" s="4">
        <f t="shared" si="25"/>
        <v>8065.1283530322607</v>
      </c>
      <c r="M1643" s="3">
        <v>15654.4919354839</v>
      </c>
      <c r="N1643" s="3">
        <v>2.3387096774193501</v>
      </c>
    </row>
    <row r="1644" spans="1:14" x14ac:dyDescent="0.25">
      <c r="A1644" s="1" t="s">
        <v>431</v>
      </c>
      <c r="B1644" s="1" t="s">
        <v>5219</v>
      </c>
      <c r="C1644" s="1" t="s">
        <v>170</v>
      </c>
      <c r="D1644" s="1" t="s">
        <v>5220</v>
      </c>
      <c r="E1644" s="1" t="s">
        <v>5221</v>
      </c>
      <c r="F1644" s="1" t="s">
        <v>19</v>
      </c>
      <c r="G1644" s="1" t="s">
        <v>139</v>
      </c>
      <c r="H1644" s="2">
        <v>760907.26399999997</v>
      </c>
      <c r="I1644" s="3">
        <v>13299802</v>
      </c>
      <c r="J1644" s="3">
        <v>285</v>
      </c>
      <c r="K1644" s="2">
        <v>6136.3489032258103</v>
      </c>
      <c r="L1644" s="4">
        <f t="shared" si="25"/>
        <v>8038.6170632258118</v>
      </c>
      <c r="M1644" s="3">
        <v>107256.467741935</v>
      </c>
      <c r="N1644" s="3">
        <v>2.29838709677419</v>
      </c>
    </row>
    <row r="1645" spans="1:14" x14ac:dyDescent="0.25">
      <c r="A1645" s="1" t="s">
        <v>431</v>
      </c>
      <c r="B1645" s="1" t="s">
        <v>5222</v>
      </c>
      <c r="C1645" s="1" t="s">
        <v>170</v>
      </c>
      <c r="D1645" s="1" t="s">
        <v>5223</v>
      </c>
      <c r="E1645" s="1" t="s">
        <v>5224</v>
      </c>
      <c r="F1645" s="1" t="s">
        <v>19</v>
      </c>
      <c r="G1645" s="1" t="s">
        <v>72</v>
      </c>
      <c r="H1645" s="2">
        <v>758174.0122</v>
      </c>
      <c r="I1645" s="3">
        <v>10250053</v>
      </c>
      <c r="J1645" s="3">
        <v>279</v>
      </c>
      <c r="K1645" s="2">
        <v>6114.3065500000002</v>
      </c>
      <c r="L1645" s="4">
        <f t="shared" si="25"/>
        <v>8009.741580500001</v>
      </c>
      <c r="M1645" s="3">
        <v>82661.717741935499</v>
      </c>
      <c r="N1645" s="3">
        <v>2.25</v>
      </c>
    </row>
    <row r="1646" spans="1:14" x14ac:dyDescent="0.25">
      <c r="A1646" s="1" t="s">
        <v>431</v>
      </c>
      <c r="B1646" s="1" t="s">
        <v>5225</v>
      </c>
      <c r="C1646" s="1" t="s">
        <v>244</v>
      </c>
      <c r="D1646" s="1" t="s">
        <v>5226</v>
      </c>
      <c r="E1646" s="1" t="s">
        <v>5227</v>
      </c>
      <c r="F1646" s="1" t="s">
        <v>19</v>
      </c>
      <c r="G1646" s="1" t="s">
        <v>20</v>
      </c>
      <c r="H1646" s="2">
        <v>758146.71050000004</v>
      </c>
      <c r="I1646" s="3">
        <v>314051818</v>
      </c>
      <c r="J1646" s="3">
        <v>473</v>
      </c>
      <c r="K1646" s="2">
        <v>6114.0863749999999</v>
      </c>
      <c r="L1646" s="4">
        <f t="shared" si="25"/>
        <v>8009.4531512499998</v>
      </c>
      <c r="M1646" s="3">
        <v>2532675.9516129</v>
      </c>
      <c r="N1646" s="3">
        <v>3.8145161290322598</v>
      </c>
    </row>
    <row r="1647" spans="1:14" x14ac:dyDescent="0.25">
      <c r="A1647" s="1" t="s">
        <v>431</v>
      </c>
      <c r="B1647" s="1" t="s">
        <v>5228</v>
      </c>
      <c r="C1647" s="1" t="s">
        <v>2227</v>
      </c>
      <c r="D1647" s="1" t="s">
        <v>5229</v>
      </c>
      <c r="E1647" s="1" t="s">
        <v>5230</v>
      </c>
      <c r="F1647" s="1" t="s">
        <v>19</v>
      </c>
      <c r="G1647" s="1" t="s">
        <v>392</v>
      </c>
      <c r="H1647" s="2">
        <v>757822.94140000001</v>
      </c>
      <c r="I1647" s="3">
        <v>620656</v>
      </c>
      <c r="J1647" s="3">
        <v>246</v>
      </c>
      <c r="K1647" s="2">
        <v>6111.4753338709697</v>
      </c>
      <c r="L1647" s="4">
        <f t="shared" si="25"/>
        <v>8006.032687370971</v>
      </c>
      <c r="M1647" s="3">
        <v>5005.2903225806504</v>
      </c>
      <c r="N1647" s="3">
        <v>1.9838709677419399</v>
      </c>
    </row>
    <row r="1648" spans="1:14" x14ac:dyDescent="0.25">
      <c r="A1648" s="1" t="s">
        <v>431</v>
      </c>
      <c r="B1648" s="1" t="s">
        <v>5231</v>
      </c>
      <c r="C1648" s="1" t="s">
        <v>130</v>
      </c>
      <c r="D1648" s="1" t="s">
        <v>5232</v>
      </c>
      <c r="E1648" s="1" t="s">
        <v>5233</v>
      </c>
      <c r="F1648" s="1" t="s">
        <v>133</v>
      </c>
      <c r="G1648" s="1" t="s">
        <v>20</v>
      </c>
      <c r="H1648" s="2">
        <v>753981.53890000004</v>
      </c>
      <c r="I1648" s="3">
        <v>35903559</v>
      </c>
      <c r="J1648" s="3">
        <v>545</v>
      </c>
      <c r="K1648" s="2">
        <v>6080.4962814516202</v>
      </c>
      <c r="L1648" s="4">
        <f t="shared" si="25"/>
        <v>7965.4501287016228</v>
      </c>
      <c r="M1648" s="3">
        <v>289544.83064516098</v>
      </c>
      <c r="N1648" s="3">
        <v>4.3951612903225801</v>
      </c>
    </row>
    <row r="1649" spans="1:14" x14ac:dyDescent="0.25">
      <c r="A1649" s="1" t="s">
        <v>431</v>
      </c>
      <c r="B1649" s="1" t="s">
        <v>5234</v>
      </c>
      <c r="C1649" s="1" t="s">
        <v>5235</v>
      </c>
      <c r="D1649" s="1" t="s">
        <v>5236</v>
      </c>
      <c r="E1649" s="1" t="s">
        <v>5237</v>
      </c>
      <c r="F1649" s="1" t="s">
        <v>19</v>
      </c>
      <c r="G1649" s="1" t="s">
        <v>20</v>
      </c>
      <c r="H1649" s="2">
        <v>749108.50470000005</v>
      </c>
      <c r="I1649" s="3">
        <v>218942020</v>
      </c>
      <c r="J1649" s="3">
        <v>1004</v>
      </c>
      <c r="K1649" s="2">
        <v>6041.19761854839</v>
      </c>
      <c r="L1649" s="4">
        <f t="shared" si="25"/>
        <v>7913.968880298391</v>
      </c>
      <c r="M1649" s="3">
        <v>1765661.4516129</v>
      </c>
      <c r="N1649" s="3">
        <v>8.0967741935483897</v>
      </c>
    </row>
    <row r="1650" spans="1:14" x14ac:dyDescent="0.25">
      <c r="A1650" s="1" t="s">
        <v>431</v>
      </c>
      <c r="B1650" s="1" t="s">
        <v>5238</v>
      </c>
      <c r="C1650" s="1" t="s">
        <v>170</v>
      </c>
      <c r="D1650" s="1" t="s">
        <v>5239</v>
      </c>
      <c r="E1650" s="1" t="s">
        <v>5240</v>
      </c>
      <c r="F1650" s="1" t="s">
        <v>19</v>
      </c>
      <c r="G1650" s="1" t="s">
        <v>35</v>
      </c>
      <c r="H1650" s="2">
        <v>746888.63939999999</v>
      </c>
      <c r="I1650" s="3">
        <v>9505384</v>
      </c>
      <c r="J1650" s="3">
        <v>282</v>
      </c>
      <c r="K1650" s="2">
        <v>6023.2954790322601</v>
      </c>
      <c r="L1650" s="4">
        <f t="shared" si="25"/>
        <v>7890.5170775322613</v>
      </c>
      <c r="M1650" s="3">
        <v>76656.322580645196</v>
      </c>
      <c r="N1650" s="3">
        <v>2.2741935483871001</v>
      </c>
    </row>
    <row r="1651" spans="1:14" x14ac:dyDescent="0.25">
      <c r="A1651" s="1" t="s">
        <v>14</v>
      </c>
      <c r="B1651" s="1" t="s">
        <v>5241</v>
      </c>
      <c r="C1651" s="1" t="s">
        <v>98</v>
      </c>
      <c r="D1651" s="1" t="s">
        <v>5242</v>
      </c>
      <c r="E1651" s="1" t="s">
        <v>5243</v>
      </c>
      <c r="F1651" s="1" t="s">
        <v>19</v>
      </c>
      <c r="G1651" s="1" t="s">
        <v>255</v>
      </c>
      <c r="H1651" s="2">
        <v>736952.79929999996</v>
      </c>
      <c r="I1651" s="3">
        <v>1557007</v>
      </c>
      <c r="J1651" s="3">
        <v>64</v>
      </c>
      <c r="K1651" s="2">
        <v>5943.1677362903201</v>
      </c>
      <c r="L1651" s="4">
        <f t="shared" si="25"/>
        <v>7785.5497345403201</v>
      </c>
      <c r="M1651" s="3">
        <v>12556.5080645161</v>
      </c>
      <c r="N1651" s="3">
        <v>0.51612903225806495</v>
      </c>
    </row>
    <row r="1652" spans="1:14" x14ac:dyDescent="0.25">
      <c r="A1652" s="1" t="s">
        <v>431</v>
      </c>
      <c r="B1652" s="1" t="s">
        <v>5244</v>
      </c>
      <c r="C1652" s="1" t="s">
        <v>108</v>
      </c>
      <c r="D1652" s="1" t="s">
        <v>5245</v>
      </c>
      <c r="E1652" s="1" t="s">
        <v>5246</v>
      </c>
      <c r="F1652" s="1" t="s">
        <v>34</v>
      </c>
      <c r="G1652" s="1" t="s">
        <v>165</v>
      </c>
      <c r="H1652" s="2">
        <v>736070.78740000003</v>
      </c>
      <c r="I1652" s="3">
        <v>10547948</v>
      </c>
      <c r="J1652" s="3">
        <v>450</v>
      </c>
      <c r="K1652" s="2">
        <v>5936.0547370967797</v>
      </c>
      <c r="L1652" s="4">
        <f t="shared" si="25"/>
        <v>7776.2317055967815</v>
      </c>
      <c r="M1652" s="3">
        <v>85064.096774193604</v>
      </c>
      <c r="N1652" s="3">
        <v>3.62903225806452</v>
      </c>
    </row>
    <row r="1653" spans="1:14" x14ac:dyDescent="0.25">
      <c r="A1653" s="1" t="s">
        <v>431</v>
      </c>
      <c r="B1653" s="1" t="s">
        <v>2726</v>
      </c>
      <c r="C1653" s="1" t="s">
        <v>37</v>
      </c>
      <c r="D1653" s="1" t="s">
        <v>5247</v>
      </c>
      <c r="E1653" s="1" t="s">
        <v>2728</v>
      </c>
      <c r="F1653" s="1" t="s">
        <v>19</v>
      </c>
      <c r="G1653" s="1" t="s">
        <v>20</v>
      </c>
      <c r="H1653" s="2">
        <v>731757.30669999996</v>
      </c>
      <c r="I1653" s="3">
        <v>2955161</v>
      </c>
      <c r="J1653" s="3">
        <v>380</v>
      </c>
      <c r="K1653" s="2">
        <v>5901.2686024193499</v>
      </c>
      <c r="L1653" s="4">
        <f t="shared" si="25"/>
        <v>7730.6618691693484</v>
      </c>
      <c r="M1653" s="3">
        <v>23831.943548387098</v>
      </c>
      <c r="N1653" s="3">
        <v>3.0645161290322598</v>
      </c>
    </row>
    <row r="1654" spans="1:14" x14ac:dyDescent="0.25">
      <c r="A1654" s="1" t="s">
        <v>14</v>
      </c>
      <c r="B1654" s="1" t="s">
        <v>4546</v>
      </c>
      <c r="C1654" s="1" t="s">
        <v>5248</v>
      </c>
      <c r="D1654" s="1" t="s">
        <v>5249</v>
      </c>
      <c r="E1654" s="1" t="s">
        <v>5250</v>
      </c>
      <c r="F1654" s="1" t="s">
        <v>19</v>
      </c>
      <c r="G1654" s="1" t="s">
        <v>255</v>
      </c>
      <c r="H1654" s="2">
        <v>730815.47719999996</v>
      </c>
      <c r="I1654" s="3">
        <v>1040924</v>
      </c>
      <c r="J1654" s="3">
        <v>35</v>
      </c>
      <c r="K1654" s="2">
        <v>5893.6732032258096</v>
      </c>
      <c r="L1654" s="4">
        <f t="shared" si="25"/>
        <v>7720.711896225811</v>
      </c>
      <c r="M1654" s="3">
        <v>8394.5483870967801</v>
      </c>
      <c r="N1654" s="3">
        <v>0.282258064516129</v>
      </c>
    </row>
    <row r="1655" spans="1:14" x14ac:dyDescent="0.25">
      <c r="A1655" s="1" t="s">
        <v>431</v>
      </c>
      <c r="B1655" s="1" t="s">
        <v>5251</v>
      </c>
      <c r="C1655" s="1" t="s">
        <v>170</v>
      </c>
      <c r="D1655" s="1" t="s">
        <v>5252</v>
      </c>
      <c r="E1655" s="1" t="s">
        <v>5253</v>
      </c>
      <c r="F1655" s="1" t="s">
        <v>19</v>
      </c>
      <c r="G1655" s="1" t="s">
        <v>29</v>
      </c>
      <c r="H1655" s="2">
        <v>727724.61970000004</v>
      </c>
      <c r="I1655" s="3">
        <v>1887410</v>
      </c>
      <c r="J1655" s="3">
        <v>1212</v>
      </c>
      <c r="K1655" s="2">
        <v>5868.7469330645199</v>
      </c>
      <c r="L1655" s="4">
        <f t="shared" si="25"/>
        <v>7688.0584823145218</v>
      </c>
      <c r="M1655" s="3">
        <v>15221.0483870968</v>
      </c>
      <c r="N1655" s="3">
        <v>9.7741935483870996</v>
      </c>
    </row>
    <row r="1656" spans="1:14" x14ac:dyDescent="0.25">
      <c r="A1656" s="1" t="s">
        <v>577</v>
      </c>
      <c r="B1656" s="1" t="s">
        <v>2640</v>
      </c>
      <c r="C1656" s="1" t="s">
        <v>5254</v>
      </c>
      <c r="D1656" s="1" t="s">
        <v>5255</v>
      </c>
      <c r="E1656" s="1" t="s">
        <v>5256</v>
      </c>
      <c r="F1656" s="1" t="s">
        <v>391</v>
      </c>
      <c r="G1656" s="1" t="s">
        <v>727</v>
      </c>
      <c r="H1656" s="2">
        <v>725949.1483</v>
      </c>
      <c r="I1656" s="3">
        <v>13880</v>
      </c>
      <c r="J1656" s="3">
        <v>6</v>
      </c>
      <c r="K1656" s="2">
        <v>5854.4286153225803</v>
      </c>
      <c r="L1656" s="4">
        <f t="shared" si="25"/>
        <v>7669.3014860725807</v>
      </c>
      <c r="M1656" s="3">
        <v>111.935483870968</v>
      </c>
      <c r="N1656" s="3">
        <v>4.8387096774193498E-2</v>
      </c>
    </row>
    <row r="1657" spans="1:14" x14ac:dyDescent="0.25">
      <c r="A1657" s="1" t="s">
        <v>14</v>
      </c>
      <c r="B1657" s="1" t="s">
        <v>5257</v>
      </c>
      <c r="C1657" s="1" t="s">
        <v>3826</v>
      </c>
      <c r="D1657" s="1" t="s">
        <v>5258</v>
      </c>
      <c r="E1657" s="1" t="s">
        <v>5259</v>
      </c>
      <c r="F1657" s="1" t="s">
        <v>19</v>
      </c>
      <c r="G1657" s="1" t="s">
        <v>35</v>
      </c>
      <c r="H1657" s="2">
        <v>722387.21310000005</v>
      </c>
      <c r="I1657" s="3">
        <v>63685629</v>
      </c>
      <c r="J1657" s="3">
        <v>612</v>
      </c>
      <c r="K1657" s="2">
        <v>5825.7033314516102</v>
      </c>
      <c r="L1657" s="4">
        <f t="shared" si="25"/>
        <v>7631.6713642016093</v>
      </c>
      <c r="M1657" s="3">
        <v>513593.78225806501</v>
      </c>
      <c r="N1657" s="3">
        <v>4.9354838709677402</v>
      </c>
    </row>
    <row r="1658" spans="1:14" x14ac:dyDescent="0.25">
      <c r="A1658" s="1" t="s">
        <v>431</v>
      </c>
      <c r="B1658" s="1" t="s">
        <v>5260</v>
      </c>
      <c r="C1658" s="1" t="s">
        <v>526</v>
      </c>
      <c r="D1658" s="1" t="s">
        <v>5261</v>
      </c>
      <c r="E1658" s="1" t="s">
        <v>5262</v>
      </c>
      <c r="F1658" s="1" t="s">
        <v>19</v>
      </c>
      <c r="G1658" s="1" t="s">
        <v>268</v>
      </c>
      <c r="H1658" s="2">
        <v>719485.46349999995</v>
      </c>
      <c r="I1658" s="3">
        <v>106127517</v>
      </c>
      <c r="J1658" s="3">
        <v>422</v>
      </c>
      <c r="K1658" s="2">
        <v>5802.3021250000002</v>
      </c>
      <c r="L1658" s="4">
        <f t="shared" si="25"/>
        <v>7601.0157837500001</v>
      </c>
      <c r="M1658" s="3">
        <v>855867.07258064498</v>
      </c>
      <c r="N1658" s="3">
        <v>3.4032258064516099</v>
      </c>
    </row>
    <row r="1659" spans="1:14" x14ac:dyDescent="0.25">
      <c r="A1659" s="1" t="s">
        <v>431</v>
      </c>
      <c r="B1659" s="1" t="s">
        <v>5263</v>
      </c>
      <c r="C1659" s="1" t="s">
        <v>637</v>
      </c>
      <c r="D1659" s="1" t="s">
        <v>5264</v>
      </c>
      <c r="E1659" s="1" t="s">
        <v>5265</v>
      </c>
      <c r="F1659" s="1" t="s">
        <v>622</v>
      </c>
      <c r="G1659" s="1" t="s">
        <v>152</v>
      </c>
      <c r="H1659" s="2">
        <v>718966.70169999998</v>
      </c>
      <c r="I1659" s="3">
        <v>15668548</v>
      </c>
      <c r="J1659" s="3">
        <v>412</v>
      </c>
      <c r="K1659" s="2">
        <v>5798.1185620967699</v>
      </c>
      <c r="L1659" s="4">
        <f t="shared" si="25"/>
        <v>7595.5353163467689</v>
      </c>
      <c r="M1659" s="3">
        <v>126359.25806451601</v>
      </c>
      <c r="N1659" s="3">
        <v>3.32258064516129</v>
      </c>
    </row>
    <row r="1660" spans="1:14" x14ac:dyDescent="0.25">
      <c r="A1660" s="1" t="s">
        <v>431</v>
      </c>
      <c r="B1660" s="1" t="s">
        <v>5266</v>
      </c>
      <c r="C1660" s="1" t="s">
        <v>5267</v>
      </c>
      <c r="D1660" s="1" t="s">
        <v>5268</v>
      </c>
      <c r="E1660" s="1" t="s">
        <v>5269</v>
      </c>
      <c r="F1660" s="1" t="s">
        <v>138</v>
      </c>
      <c r="G1660" s="1" t="s">
        <v>35</v>
      </c>
      <c r="H1660" s="2">
        <v>715317.25870000001</v>
      </c>
      <c r="I1660" s="3">
        <v>146101720</v>
      </c>
      <c r="J1660" s="3">
        <v>411</v>
      </c>
      <c r="K1660" s="2">
        <v>5768.6875701612898</v>
      </c>
      <c r="L1660" s="4">
        <f t="shared" si="25"/>
        <v>7556.9807169112901</v>
      </c>
      <c r="M1660" s="3">
        <v>1178239.67741936</v>
      </c>
      <c r="N1660" s="3">
        <v>3.3145161290322598</v>
      </c>
    </row>
    <row r="1661" spans="1:14" x14ac:dyDescent="0.25">
      <c r="A1661" s="1" t="s">
        <v>431</v>
      </c>
      <c r="B1661" s="1" t="s">
        <v>5270</v>
      </c>
      <c r="C1661" s="1" t="s">
        <v>637</v>
      </c>
      <c r="D1661" s="1" t="s">
        <v>2582</v>
      </c>
      <c r="E1661" s="1" t="s">
        <v>2583</v>
      </c>
      <c r="F1661" s="1" t="s">
        <v>622</v>
      </c>
      <c r="G1661" s="1" t="s">
        <v>35</v>
      </c>
      <c r="H1661" s="2">
        <v>713316.57510000002</v>
      </c>
      <c r="I1661" s="3">
        <v>13411847</v>
      </c>
      <c r="J1661" s="3">
        <v>196</v>
      </c>
      <c r="K1661" s="2">
        <v>5752.5530250000002</v>
      </c>
      <c r="L1661" s="4">
        <f t="shared" si="25"/>
        <v>7535.8444627500003</v>
      </c>
      <c r="M1661" s="3">
        <v>108160.056451613</v>
      </c>
      <c r="N1661" s="3">
        <v>1.5806451612903201</v>
      </c>
    </row>
    <row r="1662" spans="1:14" x14ac:dyDescent="0.25">
      <c r="A1662" s="1" t="s">
        <v>431</v>
      </c>
      <c r="B1662" s="1" t="s">
        <v>5271</v>
      </c>
      <c r="C1662" s="1" t="s">
        <v>170</v>
      </c>
      <c r="D1662" s="1" t="s">
        <v>5272</v>
      </c>
      <c r="E1662" s="1" t="s">
        <v>5273</v>
      </c>
      <c r="F1662" s="1" t="s">
        <v>223</v>
      </c>
      <c r="G1662" s="1" t="s">
        <v>139</v>
      </c>
      <c r="H1662" s="2">
        <v>700133.84290000005</v>
      </c>
      <c r="I1662" s="3">
        <v>35506664</v>
      </c>
      <c r="J1662" s="3">
        <v>553</v>
      </c>
      <c r="K1662" s="2">
        <v>5646.2406685483902</v>
      </c>
      <c r="L1662" s="4">
        <f t="shared" si="25"/>
        <v>7396.5752757983919</v>
      </c>
      <c r="M1662" s="3">
        <v>286344.06451612897</v>
      </c>
      <c r="N1662" s="3">
        <v>4.4596774193548399</v>
      </c>
    </row>
    <row r="1663" spans="1:14" x14ac:dyDescent="0.25">
      <c r="A1663" s="1" t="s">
        <v>14</v>
      </c>
      <c r="B1663" s="1" t="s">
        <v>5274</v>
      </c>
      <c r="C1663" s="1" t="s">
        <v>5275</v>
      </c>
      <c r="D1663" s="1" t="s">
        <v>5276</v>
      </c>
      <c r="E1663" s="1" t="s">
        <v>5277</v>
      </c>
      <c r="F1663" s="1" t="s">
        <v>391</v>
      </c>
      <c r="G1663" s="1" t="s">
        <v>609</v>
      </c>
      <c r="H1663" s="2">
        <v>699294.56110000005</v>
      </c>
      <c r="I1663" s="3">
        <v>46405</v>
      </c>
      <c r="J1663" s="3">
        <v>68</v>
      </c>
      <c r="K1663" s="2">
        <v>5639.4722669354896</v>
      </c>
      <c r="L1663" s="4">
        <f t="shared" si="25"/>
        <v>7387.7086696854922</v>
      </c>
      <c r="M1663" s="3">
        <v>374.23387096774201</v>
      </c>
      <c r="N1663" s="3">
        <v>0.54838709677419395</v>
      </c>
    </row>
    <row r="1664" spans="1:14" x14ac:dyDescent="0.25">
      <c r="A1664" s="1" t="s">
        <v>14</v>
      </c>
      <c r="B1664" s="1" t="s">
        <v>5278</v>
      </c>
      <c r="C1664" s="1" t="s">
        <v>1116</v>
      </c>
      <c r="D1664" s="1" t="s">
        <v>5279</v>
      </c>
      <c r="E1664" s="1" t="s">
        <v>5280</v>
      </c>
      <c r="F1664" s="1" t="s">
        <v>1204</v>
      </c>
      <c r="G1664" s="1" t="s">
        <v>20</v>
      </c>
      <c r="H1664" s="2">
        <v>693124.36100000003</v>
      </c>
      <c r="I1664" s="3">
        <v>119297</v>
      </c>
      <c r="J1664" s="3">
        <v>265</v>
      </c>
      <c r="K1664" s="2">
        <v>5589.7125887096799</v>
      </c>
      <c r="L1664" s="4">
        <f t="shared" si="25"/>
        <v>7322.5234912096812</v>
      </c>
      <c r="M1664" s="3">
        <v>962.072580645161</v>
      </c>
      <c r="N1664" s="3">
        <v>2.1370967741935498</v>
      </c>
    </row>
    <row r="1665" spans="1:14" x14ac:dyDescent="0.25">
      <c r="A1665" s="1" t="s">
        <v>431</v>
      </c>
      <c r="B1665" s="1" t="s">
        <v>5281</v>
      </c>
      <c r="C1665" s="1" t="s">
        <v>154</v>
      </c>
      <c r="D1665" s="1" t="s">
        <v>5282</v>
      </c>
      <c r="E1665" s="1" t="s">
        <v>5283</v>
      </c>
      <c r="F1665" s="1" t="s">
        <v>19</v>
      </c>
      <c r="G1665" s="1" t="s">
        <v>268</v>
      </c>
      <c r="H1665" s="2">
        <v>692988.58160000003</v>
      </c>
      <c r="I1665" s="3">
        <v>2044662</v>
      </c>
      <c r="J1665" s="3">
        <v>171</v>
      </c>
      <c r="K1665" s="2">
        <v>5588.6175935483898</v>
      </c>
      <c r="L1665" s="4">
        <f t="shared" si="25"/>
        <v>7321.0890475483911</v>
      </c>
      <c r="M1665" s="3">
        <v>16489.2096774194</v>
      </c>
      <c r="N1665" s="3">
        <v>1.37903225806452</v>
      </c>
    </row>
    <row r="1666" spans="1:14" x14ac:dyDescent="0.25">
      <c r="A1666" s="1" t="s">
        <v>431</v>
      </c>
      <c r="B1666" s="1" t="s">
        <v>5284</v>
      </c>
      <c r="C1666" s="1" t="s">
        <v>170</v>
      </c>
      <c r="D1666" s="1" t="s">
        <v>5285</v>
      </c>
      <c r="E1666" s="1" t="s">
        <v>5286</v>
      </c>
      <c r="F1666" s="1" t="s">
        <v>19</v>
      </c>
      <c r="G1666" s="1" t="s">
        <v>303</v>
      </c>
      <c r="H1666" s="2">
        <v>690605.66729999997</v>
      </c>
      <c r="I1666" s="3">
        <v>2853657</v>
      </c>
      <c r="J1666" s="3">
        <v>200</v>
      </c>
      <c r="K1666" s="2">
        <v>5569.4005427419397</v>
      </c>
      <c r="L1666" s="4">
        <f t="shared" si="25"/>
        <v>7295.9147109919413</v>
      </c>
      <c r="M1666" s="3">
        <v>23013.3629032258</v>
      </c>
      <c r="N1666" s="3">
        <v>1.61290322580645</v>
      </c>
    </row>
    <row r="1667" spans="1:14" x14ac:dyDescent="0.25">
      <c r="A1667" s="1" t="s">
        <v>14</v>
      </c>
      <c r="B1667" s="1" t="s">
        <v>5287</v>
      </c>
      <c r="C1667" s="1" t="s">
        <v>637</v>
      </c>
      <c r="D1667" s="1" t="s">
        <v>5288</v>
      </c>
      <c r="E1667" s="1" t="s">
        <v>5289</v>
      </c>
      <c r="F1667" s="1" t="s">
        <v>622</v>
      </c>
      <c r="G1667" s="1" t="s">
        <v>407</v>
      </c>
      <c r="H1667" s="2">
        <v>685101.94869999995</v>
      </c>
      <c r="I1667" s="3">
        <v>535281</v>
      </c>
      <c r="J1667" s="3">
        <v>124</v>
      </c>
      <c r="K1667" s="2">
        <v>5525.01571532258</v>
      </c>
      <c r="L1667" s="4">
        <f t="shared" ref="L1667:L1730" si="26">K1667*1.31</f>
        <v>7237.7705870725804</v>
      </c>
      <c r="M1667" s="3">
        <v>4316.7822580645197</v>
      </c>
      <c r="N1667" s="3">
        <v>1</v>
      </c>
    </row>
    <row r="1668" spans="1:14" x14ac:dyDescent="0.25">
      <c r="A1668" s="1" t="s">
        <v>431</v>
      </c>
      <c r="B1668" s="1" t="s">
        <v>5290</v>
      </c>
      <c r="C1668" s="1" t="s">
        <v>130</v>
      </c>
      <c r="D1668" s="1" t="s">
        <v>5291</v>
      </c>
      <c r="E1668" s="1" t="s">
        <v>5292</v>
      </c>
      <c r="F1668" s="1" t="s">
        <v>133</v>
      </c>
      <c r="G1668" s="1" t="s">
        <v>35</v>
      </c>
      <c r="H1668" s="2">
        <v>681736.35179999995</v>
      </c>
      <c r="I1668" s="3">
        <v>2634549</v>
      </c>
      <c r="J1668" s="3">
        <v>282</v>
      </c>
      <c r="K1668" s="2">
        <v>5497.8738048387104</v>
      </c>
      <c r="L1668" s="4">
        <f t="shared" si="26"/>
        <v>7202.2146843387109</v>
      </c>
      <c r="M1668" s="3">
        <v>21246.3629032258</v>
      </c>
      <c r="N1668" s="3">
        <v>2.2741935483871001</v>
      </c>
    </row>
    <row r="1669" spans="1:14" x14ac:dyDescent="0.25">
      <c r="A1669" s="1" t="s">
        <v>14</v>
      </c>
      <c r="B1669" s="1" t="s">
        <v>5293</v>
      </c>
      <c r="C1669" s="1" t="s">
        <v>170</v>
      </c>
      <c r="D1669" s="1" t="s">
        <v>5294</v>
      </c>
      <c r="E1669" s="1" t="s">
        <v>5295</v>
      </c>
      <c r="F1669" s="1" t="s">
        <v>19</v>
      </c>
      <c r="G1669" s="1" t="s">
        <v>35</v>
      </c>
      <c r="H1669" s="2">
        <v>672061.00089999998</v>
      </c>
      <c r="I1669" s="3">
        <v>112966543</v>
      </c>
      <c r="J1669" s="3">
        <v>338</v>
      </c>
      <c r="K1669" s="2">
        <v>5419.8467814516098</v>
      </c>
      <c r="L1669" s="4">
        <f t="shared" si="26"/>
        <v>7099.9992837016089</v>
      </c>
      <c r="M1669" s="3">
        <v>911020.50806451601</v>
      </c>
      <c r="N1669" s="3">
        <v>2.7258064516128999</v>
      </c>
    </row>
    <row r="1670" spans="1:14" x14ac:dyDescent="0.25">
      <c r="A1670" s="1" t="s">
        <v>431</v>
      </c>
      <c r="B1670" s="1" t="s">
        <v>5296</v>
      </c>
      <c r="C1670" s="1" t="s">
        <v>154</v>
      </c>
      <c r="D1670" s="1" t="s">
        <v>5297</v>
      </c>
      <c r="E1670" s="1" t="s">
        <v>5298</v>
      </c>
      <c r="F1670" s="1" t="s">
        <v>19</v>
      </c>
      <c r="G1670" s="1" t="s">
        <v>182</v>
      </c>
      <c r="H1670" s="2">
        <v>671851.65789999999</v>
      </c>
      <c r="I1670" s="3">
        <v>1806879</v>
      </c>
      <c r="J1670" s="3">
        <v>228</v>
      </c>
      <c r="K1670" s="2">
        <v>5418.1585314516096</v>
      </c>
      <c r="L1670" s="4">
        <f t="shared" si="26"/>
        <v>7097.7876762016085</v>
      </c>
      <c r="M1670" s="3">
        <v>14571.6048387097</v>
      </c>
      <c r="N1670" s="3">
        <v>1.8387096774193501</v>
      </c>
    </row>
    <row r="1671" spans="1:14" x14ac:dyDescent="0.25">
      <c r="A1671" s="1" t="s">
        <v>431</v>
      </c>
      <c r="B1671" s="1" t="s">
        <v>5299</v>
      </c>
      <c r="C1671" s="1" t="s">
        <v>170</v>
      </c>
      <c r="D1671" s="1" t="s">
        <v>5300</v>
      </c>
      <c r="E1671" s="1" t="s">
        <v>5301</v>
      </c>
      <c r="F1671" s="1" t="s">
        <v>19</v>
      </c>
      <c r="G1671" s="1" t="s">
        <v>268</v>
      </c>
      <c r="H1671" s="2">
        <v>671058.80949999997</v>
      </c>
      <c r="I1671" s="3">
        <v>1646692</v>
      </c>
      <c r="J1671" s="3">
        <v>288</v>
      </c>
      <c r="K1671" s="2">
        <v>5411.7645927419399</v>
      </c>
      <c r="L1671" s="4">
        <f t="shared" si="26"/>
        <v>7089.4116164919415</v>
      </c>
      <c r="M1671" s="3">
        <v>13279.774193548399</v>
      </c>
      <c r="N1671" s="3">
        <v>2.32258064516129</v>
      </c>
    </row>
    <row r="1672" spans="1:14" x14ac:dyDescent="0.25">
      <c r="A1672" s="1" t="s">
        <v>431</v>
      </c>
      <c r="B1672" s="1" t="s">
        <v>5302</v>
      </c>
      <c r="C1672" s="1" t="s">
        <v>170</v>
      </c>
      <c r="D1672" s="1" t="s">
        <v>5303</v>
      </c>
      <c r="E1672" s="1" t="s">
        <v>5304</v>
      </c>
      <c r="F1672" s="1" t="s">
        <v>19</v>
      </c>
      <c r="G1672" s="1" t="s">
        <v>35</v>
      </c>
      <c r="H1672" s="2">
        <v>669250.29440000001</v>
      </c>
      <c r="I1672" s="3">
        <v>8555699</v>
      </c>
      <c r="J1672" s="3">
        <v>343</v>
      </c>
      <c r="K1672" s="2">
        <v>5397.1797935483901</v>
      </c>
      <c r="L1672" s="4">
        <f t="shared" si="26"/>
        <v>7070.305529548391</v>
      </c>
      <c r="M1672" s="3">
        <v>68997.572580645196</v>
      </c>
      <c r="N1672" s="3">
        <v>2.7661290322580601</v>
      </c>
    </row>
    <row r="1673" spans="1:14" x14ac:dyDescent="0.25">
      <c r="A1673" s="1" t="s">
        <v>431</v>
      </c>
      <c r="B1673" s="1" t="s">
        <v>5305</v>
      </c>
      <c r="C1673" s="1" t="s">
        <v>1077</v>
      </c>
      <c r="D1673" s="1" t="s">
        <v>5306</v>
      </c>
      <c r="E1673" s="1" t="s">
        <v>5307</v>
      </c>
      <c r="F1673" s="1" t="s">
        <v>19</v>
      </c>
      <c r="G1673" s="1" t="s">
        <v>251</v>
      </c>
      <c r="H1673" s="2">
        <v>668051.66949999996</v>
      </c>
      <c r="I1673" s="3">
        <v>9491244</v>
      </c>
      <c r="J1673" s="3">
        <v>301</v>
      </c>
      <c r="K1673" s="2">
        <v>5387.5134637096799</v>
      </c>
      <c r="L1673" s="4">
        <f t="shared" si="26"/>
        <v>7057.6426374596813</v>
      </c>
      <c r="M1673" s="3">
        <v>76542.290322580695</v>
      </c>
      <c r="N1673" s="3">
        <v>2.42741935483871</v>
      </c>
    </row>
    <row r="1674" spans="1:14" x14ac:dyDescent="0.25">
      <c r="A1674" s="1" t="s">
        <v>431</v>
      </c>
      <c r="B1674" s="1" t="s">
        <v>5308</v>
      </c>
      <c r="C1674" s="1" t="s">
        <v>98</v>
      </c>
      <c r="D1674" s="1" t="s">
        <v>5309</v>
      </c>
      <c r="E1674" s="1" t="s">
        <v>5310</v>
      </c>
      <c r="F1674" s="1" t="s">
        <v>19</v>
      </c>
      <c r="G1674" s="1" t="s">
        <v>242</v>
      </c>
      <c r="H1674" s="2">
        <v>666836.60589999997</v>
      </c>
      <c r="I1674" s="3">
        <v>654545</v>
      </c>
      <c r="J1674" s="3">
        <v>397</v>
      </c>
      <c r="K1674" s="2">
        <v>5377.7145637096801</v>
      </c>
      <c r="L1674" s="4">
        <f t="shared" si="26"/>
        <v>7044.806078459681</v>
      </c>
      <c r="M1674" s="3">
        <v>5278.5887096774204</v>
      </c>
      <c r="N1674" s="3">
        <v>3.20161290322581</v>
      </c>
    </row>
    <row r="1675" spans="1:14" x14ac:dyDescent="0.25">
      <c r="A1675" s="1" t="s">
        <v>14</v>
      </c>
      <c r="B1675" s="1" t="s">
        <v>5311</v>
      </c>
      <c r="C1675" s="1" t="s">
        <v>2927</v>
      </c>
      <c r="D1675" s="1" t="s">
        <v>5312</v>
      </c>
      <c r="E1675" s="1" t="s">
        <v>5313</v>
      </c>
      <c r="F1675" s="1" t="s">
        <v>19</v>
      </c>
      <c r="G1675" s="1" t="s">
        <v>91</v>
      </c>
      <c r="H1675" s="2">
        <v>660832.27040000004</v>
      </c>
      <c r="I1675" s="3">
        <v>270660411</v>
      </c>
      <c r="J1675" s="3">
        <v>1496</v>
      </c>
      <c r="K1675" s="2">
        <v>5329.2925032258099</v>
      </c>
      <c r="L1675" s="4">
        <f t="shared" si="26"/>
        <v>6981.3731792258113</v>
      </c>
      <c r="M1675" s="3">
        <v>2182745.25</v>
      </c>
      <c r="N1675" s="3">
        <v>12.064516129032301</v>
      </c>
    </row>
    <row r="1676" spans="1:14" x14ac:dyDescent="0.25">
      <c r="A1676" s="1" t="s">
        <v>14</v>
      </c>
      <c r="B1676" s="1" t="s">
        <v>5314</v>
      </c>
      <c r="C1676" s="1" t="s">
        <v>1920</v>
      </c>
      <c r="D1676" s="1" t="s">
        <v>5315</v>
      </c>
      <c r="E1676" s="1" t="s">
        <v>5316</v>
      </c>
      <c r="F1676" s="1" t="s">
        <v>1923</v>
      </c>
      <c r="G1676" s="1" t="s">
        <v>35</v>
      </c>
      <c r="H1676" s="2">
        <v>660813.50390000001</v>
      </c>
      <c r="I1676" s="3">
        <v>524867</v>
      </c>
      <c r="J1676" s="3">
        <v>179</v>
      </c>
      <c r="K1676" s="2">
        <v>5329.1411604838704</v>
      </c>
      <c r="L1676" s="4">
        <f t="shared" si="26"/>
        <v>6981.1749202338706</v>
      </c>
      <c r="M1676" s="3">
        <v>4232.7983870967701</v>
      </c>
      <c r="N1676" s="3">
        <v>1.44354838709677</v>
      </c>
    </row>
    <row r="1677" spans="1:14" x14ac:dyDescent="0.25">
      <c r="A1677" s="1" t="s">
        <v>431</v>
      </c>
      <c r="B1677" s="1" t="s">
        <v>5317</v>
      </c>
      <c r="C1677" s="1" t="s">
        <v>170</v>
      </c>
      <c r="D1677" s="1" t="s">
        <v>5318</v>
      </c>
      <c r="E1677" s="1" t="s">
        <v>5319</v>
      </c>
      <c r="F1677" s="1" t="s">
        <v>19</v>
      </c>
      <c r="G1677" s="1" t="s">
        <v>148</v>
      </c>
      <c r="H1677" s="2">
        <v>659799.28870000003</v>
      </c>
      <c r="I1677" s="3">
        <v>120890832</v>
      </c>
      <c r="J1677" s="3">
        <v>716</v>
      </c>
      <c r="K1677" s="2">
        <v>5320.9620056451604</v>
      </c>
      <c r="L1677" s="4">
        <f t="shared" si="26"/>
        <v>6970.4602273951605</v>
      </c>
      <c r="M1677" s="3">
        <v>974926.06451612897</v>
      </c>
      <c r="N1677" s="3">
        <v>5.7741935483870996</v>
      </c>
    </row>
    <row r="1678" spans="1:14" x14ac:dyDescent="0.25">
      <c r="A1678" s="1" t="s">
        <v>431</v>
      </c>
      <c r="B1678" s="1" t="s">
        <v>5320</v>
      </c>
      <c r="C1678" s="1" t="s">
        <v>5321</v>
      </c>
      <c r="D1678" s="1" t="s">
        <v>5322</v>
      </c>
      <c r="E1678" s="1" t="s">
        <v>5323</v>
      </c>
      <c r="F1678" s="1" t="s">
        <v>138</v>
      </c>
      <c r="G1678" s="1" t="s">
        <v>20</v>
      </c>
      <c r="H1678" s="2">
        <v>659222.84649999999</v>
      </c>
      <c r="I1678" s="3">
        <v>50547008</v>
      </c>
      <c r="J1678" s="3">
        <v>350</v>
      </c>
      <c r="K1678" s="2">
        <v>5316.3132782258099</v>
      </c>
      <c r="L1678" s="4">
        <f t="shared" si="26"/>
        <v>6964.3703944758108</v>
      </c>
      <c r="M1678" s="3">
        <v>407637.16129032301</v>
      </c>
      <c r="N1678" s="3">
        <v>2.82258064516129</v>
      </c>
    </row>
    <row r="1679" spans="1:14" x14ac:dyDescent="0.25">
      <c r="A1679" s="1" t="s">
        <v>14</v>
      </c>
      <c r="B1679" s="1" t="s">
        <v>5324</v>
      </c>
      <c r="C1679" s="1" t="s">
        <v>170</v>
      </c>
      <c r="D1679" s="1" t="s">
        <v>5325</v>
      </c>
      <c r="E1679" s="1" t="s">
        <v>5326</v>
      </c>
      <c r="F1679" s="1" t="s">
        <v>19</v>
      </c>
      <c r="G1679" s="1" t="s">
        <v>255</v>
      </c>
      <c r="H1679" s="2">
        <v>648480.43810000003</v>
      </c>
      <c r="I1679" s="3">
        <v>1356365</v>
      </c>
      <c r="J1679" s="3">
        <v>93</v>
      </c>
      <c r="K1679" s="2">
        <v>5229.6809524193504</v>
      </c>
      <c r="L1679" s="4">
        <f t="shared" si="26"/>
        <v>6850.882047669349</v>
      </c>
      <c r="M1679" s="3">
        <v>10938.427419354801</v>
      </c>
      <c r="N1679" s="3">
        <v>0.75</v>
      </c>
    </row>
    <row r="1680" spans="1:14" x14ac:dyDescent="0.25">
      <c r="A1680" s="1" t="s">
        <v>14</v>
      </c>
      <c r="B1680" s="1" t="s">
        <v>1888</v>
      </c>
      <c r="C1680" s="1" t="s">
        <v>5327</v>
      </c>
      <c r="D1680" s="1" t="s">
        <v>5328</v>
      </c>
      <c r="E1680" s="1" t="s">
        <v>5329</v>
      </c>
      <c r="F1680" s="1" t="s">
        <v>877</v>
      </c>
      <c r="G1680" s="1" t="s">
        <v>49</v>
      </c>
      <c r="H1680" s="2">
        <v>646005.79370000004</v>
      </c>
      <c r="I1680" s="3">
        <v>60393</v>
      </c>
      <c r="J1680" s="3">
        <v>1</v>
      </c>
      <c r="K1680" s="2">
        <v>5209.7241427419403</v>
      </c>
      <c r="L1680" s="4">
        <f t="shared" si="26"/>
        <v>6824.7386269919425</v>
      </c>
      <c r="M1680" s="3">
        <v>487.04032258064501</v>
      </c>
      <c r="N1680" s="3">
        <v>8.0645161290322596E-3</v>
      </c>
    </row>
    <row r="1681" spans="1:14" x14ac:dyDescent="0.25">
      <c r="A1681" s="1" t="s">
        <v>431</v>
      </c>
      <c r="B1681" s="1" t="s">
        <v>5330</v>
      </c>
      <c r="C1681" s="1" t="s">
        <v>170</v>
      </c>
      <c r="D1681" s="1" t="s">
        <v>5331</v>
      </c>
      <c r="E1681" s="1" t="s">
        <v>5332</v>
      </c>
      <c r="F1681" s="1" t="s">
        <v>19</v>
      </c>
      <c r="G1681" s="1" t="s">
        <v>152</v>
      </c>
      <c r="H1681" s="2">
        <v>632934.35069999995</v>
      </c>
      <c r="I1681" s="3">
        <v>972245</v>
      </c>
      <c r="J1681" s="3">
        <v>303</v>
      </c>
      <c r="K1681" s="2">
        <v>5104.3092798387097</v>
      </c>
      <c r="L1681" s="4">
        <f t="shared" si="26"/>
        <v>6686.6451565887101</v>
      </c>
      <c r="M1681" s="3">
        <v>7840.6854838709696</v>
      </c>
      <c r="N1681" s="3">
        <v>2.44354838709677</v>
      </c>
    </row>
    <row r="1682" spans="1:14" x14ac:dyDescent="0.25">
      <c r="A1682" s="1" t="s">
        <v>431</v>
      </c>
      <c r="B1682" s="1" t="s">
        <v>5333</v>
      </c>
      <c r="C1682" s="1" t="s">
        <v>37</v>
      </c>
      <c r="D1682" s="1" t="s">
        <v>5334</v>
      </c>
      <c r="E1682" s="1" t="s">
        <v>5335</v>
      </c>
      <c r="F1682" s="1" t="s">
        <v>19</v>
      </c>
      <c r="G1682" s="1" t="s">
        <v>165</v>
      </c>
      <c r="H1682" s="2">
        <v>631538.64839999995</v>
      </c>
      <c r="I1682" s="3">
        <v>257396</v>
      </c>
      <c r="J1682" s="3">
        <v>182</v>
      </c>
      <c r="K1682" s="2">
        <v>5093.0536161290302</v>
      </c>
      <c r="L1682" s="4">
        <f t="shared" si="26"/>
        <v>6671.9002371290298</v>
      </c>
      <c r="M1682" s="3">
        <v>2075.77419354839</v>
      </c>
      <c r="N1682" s="3">
        <v>1.4677419354838701</v>
      </c>
    </row>
    <row r="1683" spans="1:14" x14ac:dyDescent="0.25">
      <c r="A1683" s="1" t="s">
        <v>14</v>
      </c>
      <c r="B1683" s="1" t="s">
        <v>5336</v>
      </c>
      <c r="C1683" s="1" t="s">
        <v>637</v>
      </c>
      <c r="D1683" s="1" t="s">
        <v>5337</v>
      </c>
      <c r="E1683" s="1" t="s">
        <v>5338</v>
      </c>
      <c r="F1683" s="1" t="s">
        <v>622</v>
      </c>
      <c r="G1683" s="1" t="s">
        <v>255</v>
      </c>
      <c r="H1683" s="2">
        <v>624483.26</v>
      </c>
      <c r="I1683" s="3">
        <v>340430</v>
      </c>
      <c r="J1683" s="3">
        <v>105</v>
      </c>
      <c r="K1683" s="2">
        <v>5036.1553225806501</v>
      </c>
      <c r="L1683" s="4">
        <f t="shared" si="26"/>
        <v>6597.3634725806523</v>
      </c>
      <c r="M1683" s="3">
        <v>2745.4032258064499</v>
      </c>
      <c r="N1683" s="3">
        <v>0.84677419354838701</v>
      </c>
    </row>
    <row r="1684" spans="1:14" x14ac:dyDescent="0.25">
      <c r="A1684" s="1" t="s">
        <v>14</v>
      </c>
      <c r="B1684" s="1" t="s">
        <v>5339</v>
      </c>
      <c r="C1684" s="1" t="s">
        <v>637</v>
      </c>
      <c r="D1684" s="1" t="s">
        <v>5340</v>
      </c>
      <c r="E1684" s="1" t="s">
        <v>5341</v>
      </c>
      <c r="F1684" s="1" t="s">
        <v>19</v>
      </c>
      <c r="G1684" s="1" t="s">
        <v>255</v>
      </c>
      <c r="H1684" s="2">
        <v>622514.89740000002</v>
      </c>
      <c r="I1684" s="3">
        <v>2206978</v>
      </c>
      <c r="J1684" s="3">
        <v>144</v>
      </c>
      <c r="K1684" s="2">
        <v>5020.2814306451601</v>
      </c>
      <c r="L1684" s="4">
        <f t="shared" si="26"/>
        <v>6576.56867414516</v>
      </c>
      <c r="M1684" s="3">
        <v>17798.2096774194</v>
      </c>
      <c r="N1684" s="3">
        <v>1.1612903225806499</v>
      </c>
    </row>
    <row r="1685" spans="1:14" x14ac:dyDescent="0.25">
      <c r="A1685" s="1" t="s">
        <v>14</v>
      </c>
      <c r="B1685" s="1" t="s">
        <v>5342</v>
      </c>
      <c r="C1685" s="1" t="s">
        <v>170</v>
      </c>
      <c r="D1685" s="1" t="s">
        <v>5343</v>
      </c>
      <c r="E1685" s="1" t="s">
        <v>5344</v>
      </c>
      <c r="F1685" s="1" t="s">
        <v>19</v>
      </c>
      <c r="G1685" s="1" t="s">
        <v>2620</v>
      </c>
      <c r="H1685" s="2">
        <v>615165.89150000003</v>
      </c>
      <c r="I1685" s="3">
        <v>7636288</v>
      </c>
      <c r="J1685" s="3">
        <v>27</v>
      </c>
      <c r="K1685" s="2">
        <v>4961.0152540322597</v>
      </c>
      <c r="L1685" s="4">
        <f t="shared" si="26"/>
        <v>6498.9299827822606</v>
      </c>
      <c r="M1685" s="3">
        <v>61582.967741935499</v>
      </c>
      <c r="N1685" s="3">
        <v>0.217741935483871</v>
      </c>
    </row>
    <row r="1686" spans="1:14" x14ac:dyDescent="0.25">
      <c r="A1686" s="1" t="s">
        <v>431</v>
      </c>
      <c r="B1686" s="1" t="s">
        <v>5345</v>
      </c>
      <c r="C1686" s="1" t="s">
        <v>637</v>
      </c>
      <c r="D1686" s="1" t="s">
        <v>5346</v>
      </c>
      <c r="E1686" s="1" t="s">
        <v>5347</v>
      </c>
      <c r="F1686" s="1" t="s">
        <v>34</v>
      </c>
      <c r="G1686" s="1" t="s">
        <v>182</v>
      </c>
      <c r="H1686" s="2">
        <v>613976.49990000005</v>
      </c>
      <c r="I1686" s="3">
        <v>1356420</v>
      </c>
      <c r="J1686" s="3">
        <v>111</v>
      </c>
      <c r="K1686" s="2">
        <v>4951.4233862903202</v>
      </c>
      <c r="L1686" s="4">
        <f t="shared" si="26"/>
        <v>6486.36463604032</v>
      </c>
      <c r="M1686" s="3">
        <v>10938.870967741899</v>
      </c>
      <c r="N1686" s="3">
        <v>0.89516129032258096</v>
      </c>
    </row>
    <row r="1687" spans="1:14" x14ac:dyDescent="0.25">
      <c r="A1687" s="1" t="s">
        <v>431</v>
      </c>
      <c r="B1687" s="1" t="s">
        <v>5348</v>
      </c>
      <c r="C1687" s="1" t="s">
        <v>5349</v>
      </c>
      <c r="D1687" s="1" t="s">
        <v>5350</v>
      </c>
      <c r="E1687" s="1" t="s">
        <v>5351</v>
      </c>
      <c r="F1687" s="1" t="s">
        <v>1204</v>
      </c>
      <c r="G1687" s="1" t="s">
        <v>29</v>
      </c>
      <c r="H1687" s="2">
        <v>613641.8149</v>
      </c>
      <c r="I1687" s="3">
        <v>911418</v>
      </c>
      <c r="J1687" s="3">
        <v>144</v>
      </c>
      <c r="K1687" s="2">
        <v>4948.7243137096802</v>
      </c>
      <c r="L1687" s="4">
        <f t="shared" si="26"/>
        <v>6482.8288509596814</v>
      </c>
      <c r="M1687" s="3">
        <v>7350.1451612903202</v>
      </c>
      <c r="N1687" s="3">
        <v>1.1612903225806499</v>
      </c>
    </row>
    <row r="1688" spans="1:14" x14ac:dyDescent="0.25">
      <c r="A1688" s="1" t="s">
        <v>431</v>
      </c>
      <c r="B1688" s="1" t="s">
        <v>5352</v>
      </c>
      <c r="C1688" s="1" t="s">
        <v>637</v>
      </c>
      <c r="D1688" s="1" t="s">
        <v>5353</v>
      </c>
      <c r="E1688" s="1" t="s">
        <v>5354</v>
      </c>
      <c r="F1688" s="1" t="s">
        <v>34</v>
      </c>
      <c r="G1688" s="1" t="s">
        <v>182</v>
      </c>
      <c r="H1688" s="2">
        <v>613081.80969999998</v>
      </c>
      <c r="I1688" s="3">
        <v>5006711</v>
      </c>
      <c r="J1688" s="3">
        <v>252</v>
      </c>
      <c r="K1688" s="2">
        <v>4944.2081427419398</v>
      </c>
      <c r="L1688" s="4">
        <f t="shared" si="26"/>
        <v>6476.9126669919415</v>
      </c>
      <c r="M1688" s="3">
        <v>40376.701612903198</v>
      </c>
      <c r="N1688" s="3">
        <v>2.0322580645161299</v>
      </c>
    </row>
    <row r="1689" spans="1:14" x14ac:dyDescent="0.25">
      <c r="A1689" s="1" t="s">
        <v>431</v>
      </c>
      <c r="B1689" s="1" t="s">
        <v>5355</v>
      </c>
      <c r="C1689" s="1" t="s">
        <v>574</v>
      </c>
      <c r="D1689" s="1" t="s">
        <v>5356</v>
      </c>
      <c r="E1689" s="1" t="s">
        <v>5357</v>
      </c>
      <c r="F1689" s="1" t="s">
        <v>19</v>
      </c>
      <c r="G1689" s="1" t="s">
        <v>35</v>
      </c>
      <c r="H1689" s="2">
        <v>608816.08100000001</v>
      </c>
      <c r="I1689" s="3">
        <v>212215498</v>
      </c>
      <c r="J1689" s="3">
        <v>1165</v>
      </c>
      <c r="K1689" s="2">
        <v>4909.8071048387101</v>
      </c>
      <c r="L1689" s="4">
        <f t="shared" si="26"/>
        <v>6431.8473073387104</v>
      </c>
      <c r="M1689" s="3">
        <v>1711415.3064516101</v>
      </c>
      <c r="N1689" s="3">
        <v>9.3951612903225801</v>
      </c>
    </row>
    <row r="1690" spans="1:14" x14ac:dyDescent="0.25">
      <c r="A1690" s="1" t="s">
        <v>431</v>
      </c>
      <c r="B1690" s="1" t="s">
        <v>5358</v>
      </c>
      <c r="C1690" s="1" t="s">
        <v>170</v>
      </c>
      <c r="D1690" s="1" t="s">
        <v>5359</v>
      </c>
      <c r="E1690" s="1" t="s">
        <v>5360</v>
      </c>
      <c r="F1690" s="1" t="s">
        <v>19</v>
      </c>
      <c r="G1690" s="1" t="s">
        <v>165</v>
      </c>
      <c r="H1690" s="2">
        <v>602251.47439999995</v>
      </c>
      <c r="I1690" s="3">
        <v>1364255</v>
      </c>
      <c r="J1690" s="3">
        <v>198</v>
      </c>
      <c r="K1690" s="2">
        <v>4856.8667290322601</v>
      </c>
      <c r="L1690" s="4">
        <f t="shared" si="26"/>
        <v>6362.495415032261</v>
      </c>
      <c r="M1690" s="3">
        <v>11002.0564516129</v>
      </c>
      <c r="N1690" s="3">
        <v>1.5967741935483899</v>
      </c>
    </row>
    <row r="1691" spans="1:14" x14ac:dyDescent="0.25">
      <c r="A1691" s="1" t="s">
        <v>431</v>
      </c>
      <c r="B1691" s="1" t="s">
        <v>5361</v>
      </c>
      <c r="C1691" s="1" t="s">
        <v>5362</v>
      </c>
      <c r="D1691" s="1" t="s">
        <v>5363</v>
      </c>
      <c r="E1691" s="1" t="s">
        <v>5364</v>
      </c>
      <c r="F1691" s="1" t="s">
        <v>138</v>
      </c>
      <c r="G1691" s="1" t="s">
        <v>165</v>
      </c>
      <c r="H1691" s="2">
        <v>601641.59649999999</v>
      </c>
      <c r="I1691" s="3">
        <v>7491439</v>
      </c>
      <c r="J1691" s="3">
        <v>211</v>
      </c>
      <c r="K1691" s="2">
        <v>4851.94835887097</v>
      </c>
      <c r="L1691" s="4">
        <f t="shared" si="26"/>
        <v>6356.0523501209709</v>
      </c>
      <c r="M1691" s="3">
        <v>60414.830645161303</v>
      </c>
      <c r="N1691" s="3">
        <v>1.70161290322581</v>
      </c>
    </row>
    <row r="1692" spans="1:14" x14ac:dyDescent="0.25">
      <c r="A1692" s="1" t="s">
        <v>14</v>
      </c>
      <c r="B1692" s="1" t="s">
        <v>932</v>
      </c>
      <c r="C1692" s="1" t="s">
        <v>933</v>
      </c>
      <c r="D1692" s="1" t="s">
        <v>934</v>
      </c>
      <c r="E1692" s="1" t="s">
        <v>935</v>
      </c>
      <c r="F1692" s="1" t="s">
        <v>622</v>
      </c>
      <c r="G1692" s="1"/>
      <c r="H1692" s="2">
        <v>600302.38309999998</v>
      </c>
      <c r="I1692" s="3">
        <v>137581</v>
      </c>
      <c r="J1692" s="3">
        <v>170</v>
      </c>
      <c r="K1692" s="2">
        <v>4841.1482508064501</v>
      </c>
      <c r="L1692" s="4">
        <f t="shared" si="26"/>
        <v>6341.9042085564497</v>
      </c>
      <c r="M1692" s="3">
        <v>1109.52419354839</v>
      </c>
      <c r="N1692" s="3">
        <v>1.37096774193548</v>
      </c>
    </row>
    <row r="1693" spans="1:14" x14ac:dyDescent="0.25">
      <c r="A1693" s="1" t="s">
        <v>431</v>
      </c>
      <c r="B1693" s="1" t="s">
        <v>4272</v>
      </c>
      <c r="C1693" s="1" t="s">
        <v>170</v>
      </c>
      <c r="D1693" s="1" t="s">
        <v>4273</v>
      </c>
      <c r="E1693" s="1" t="s">
        <v>4274</v>
      </c>
      <c r="F1693" s="1" t="s">
        <v>19</v>
      </c>
      <c r="G1693" s="1"/>
      <c r="H1693" s="2">
        <v>595540.7977</v>
      </c>
      <c r="I1693" s="3">
        <v>3698251</v>
      </c>
      <c r="J1693" s="3">
        <v>28</v>
      </c>
      <c r="K1693" s="2">
        <v>4802.7483685483903</v>
      </c>
      <c r="L1693" s="4">
        <f t="shared" si="26"/>
        <v>6291.6003627983919</v>
      </c>
      <c r="M1693" s="3">
        <v>29824.6048387097</v>
      </c>
      <c r="N1693" s="3">
        <v>0.225806451612903</v>
      </c>
    </row>
    <row r="1694" spans="1:14" x14ac:dyDescent="0.25">
      <c r="A1694" s="1" t="s">
        <v>431</v>
      </c>
      <c r="B1694" s="1" t="s">
        <v>5365</v>
      </c>
      <c r="C1694" s="1" t="s">
        <v>98</v>
      </c>
      <c r="D1694" s="1" t="s">
        <v>5366</v>
      </c>
      <c r="E1694" s="1" t="s">
        <v>5367</v>
      </c>
      <c r="F1694" s="1" t="s">
        <v>19</v>
      </c>
      <c r="G1694" s="1" t="s">
        <v>72</v>
      </c>
      <c r="H1694" s="2">
        <v>585975.87450000003</v>
      </c>
      <c r="I1694" s="3">
        <v>12114614</v>
      </c>
      <c r="J1694" s="3">
        <v>183</v>
      </c>
      <c r="K1694" s="2">
        <v>4725.6118911290296</v>
      </c>
      <c r="L1694" s="4">
        <f t="shared" si="26"/>
        <v>6190.5515773790294</v>
      </c>
      <c r="M1694" s="3">
        <v>97698.5</v>
      </c>
      <c r="N1694" s="3">
        <v>1.4758064516128999</v>
      </c>
    </row>
    <row r="1695" spans="1:14" x14ac:dyDescent="0.25">
      <c r="A1695" s="1" t="s">
        <v>431</v>
      </c>
      <c r="B1695" s="1" t="s">
        <v>5368</v>
      </c>
      <c r="C1695" s="1" t="s">
        <v>362</v>
      </c>
      <c r="D1695" s="1" t="s">
        <v>5369</v>
      </c>
      <c r="E1695" s="1" t="s">
        <v>5370</v>
      </c>
      <c r="F1695" s="1" t="s">
        <v>19</v>
      </c>
      <c r="G1695" s="1" t="s">
        <v>407</v>
      </c>
      <c r="H1695" s="2">
        <v>576126.1912</v>
      </c>
      <c r="I1695" s="3">
        <v>381482</v>
      </c>
      <c r="J1695" s="3">
        <v>113</v>
      </c>
      <c r="K1695" s="2">
        <v>4646.1789612903203</v>
      </c>
      <c r="L1695" s="4">
        <f t="shared" si="26"/>
        <v>6086.4944392903199</v>
      </c>
      <c r="M1695" s="3">
        <v>3076.4677419354798</v>
      </c>
      <c r="N1695" s="3">
        <v>0.91129032258064502</v>
      </c>
    </row>
    <row r="1696" spans="1:14" x14ac:dyDescent="0.25">
      <c r="A1696" s="1" t="s">
        <v>14</v>
      </c>
      <c r="B1696" s="1" t="s">
        <v>5371</v>
      </c>
      <c r="C1696" s="1" t="s">
        <v>154</v>
      </c>
      <c r="D1696" s="1" t="s">
        <v>5372</v>
      </c>
      <c r="E1696" s="1" t="s">
        <v>5373</v>
      </c>
      <c r="F1696" s="1" t="s">
        <v>19</v>
      </c>
      <c r="G1696" s="1" t="s">
        <v>35</v>
      </c>
      <c r="H1696" s="2">
        <v>575375.99719999998</v>
      </c>
      <c r="I1696" s="3">
        <v>41779644</v>
      </c>
      <c r="J1696" s="3">
        <v>483</v>
      </c>
      <c r="K1696" s="2">
        <v>4640.1290096774201</v>
      </c>
      <c r="L1696" s="4">
        <f t="shared" si="26"/>
        <v>6078.5690026774209</v>
      </c>
      <c r="M1696" s="3">
        <v>336932.61290322599</v>
      </c>
      <c r="N1696" s="3">
        <v>3.8951612903225801</v>
      </c>
    </row>
    <row r="1697" spans="1:14" x14ac:dyDescent="0.25">
      <c r="A1697" s="1" t="s">
        <v>431</v>
      </c>
      <c r="B1697" s="1" t="s">
        <v>5374</v>
      </c>
      <c r="C1697" s="1" t="s">
        <v>244</v>
      </c>
      <c r="D1697" s="1" t="s">
        <v>5375</v>
      </c>
      <c r="E1697" s="1" t="s">
        <v>5376</v>
      </c>
      <c r="F1697" s="1" t="s">
        <v>19</v>
      </c>
      <c r="G1697" s="1" t="s">
        <v>35</v>
      </c>
      <c r="H1697" s="2">
        <v>568017.59369999997</v>
      </c>
      <c r="I1697" s="3">
        <v>591810199</v>
      </c>
      <c r="J1697" s="3">
        <v>600</v>
      </c>
      <c r="K1697" s="2">
        <v>4580.7870459677497</v>
      </c>
      <c r="L1697" s="4">
        <f t="shared" si="26"/>
        <v>6000.8310302177524</v>
      </c>
      <c r="M1697" s="3">
        <v>4772662.8951612897</v>
      </c>
      <c r="N1697" s="3">
        <v>4.8387096774193603</v>
      </c>
    </row>
    <row r="1698" spans="1:14" x14ac:dyDescent="0.25">
      <c r="A1698" s="1" t="s">
        <v>431</v>
      </c>
      <c r="B1698" s="1" t="s">
        <v>5377</v>
      </c>
      <c r="C1698" s="1" t="s">
        <v>818</v>
      </c>
      <c r="D1698" s="1" t="s">
        <v>5378</v>
      </c>
      <c r="E1698" s="1" t="s">
        <v>5379</v>
      </c>
      <c r="F1698" s="1" t="s">
        <v>19</v>
      </c>
      <c r="G1698" s="1" t="s">
        <v>91</v>
      </c>
      <c r="H1698" s="2">
        <v>567097.2524</v>
      </c>
      <c r="I1698" s="3">
        <v>2182518</v>
      </c>
      <c r="J1698" s="3">
        <v>146</v>
      </c>
      <c r="K1698" s="2">
        <v>4573.3649387096802</v>
      </c>
      <c r="L1698" s="4">
        <f t="shared" si="26"/>
        <v>5991.1080697096813</v>
      </c>
      <c r="M1698" s="3">
        <v>17600.951612903202</v>
      </c>
      <c r="N1698" s="3">
        <v>1.17741935483871</v>
      </c>
    </row>
    <row r="1699" spans="1:14" x14ac:dyDescent="0.25">
      <c r="A1699" s="1" t="s">
        <v>431</v>
      </c>
      <c r="B1699" s="1" t="s">
        <v>5380</v>
      </c>
      <c r="C1699" s="1" t="s">
        <v>818</v>
      </c>
      <c r="D1699" s="1" t="s">
        <v>5381</v>
      </c>
      <c r="E1699" s="1" t="s">
        <v>5382</v>
      </c>
      <c r="F1699" s="1" t="s">
        <v>19</v>
      </c>
      <c r="G1699" s="1" t="s">
        <v>182</v>
      </c>
      <c r="H1699" s="2">
        <v>566796.39839999995</v>
      </c>
      <c r="I1699" s="3">
        <v>18446581</v>
      </c>
      <c r="J1699" s="3">
        <v>282</v>
      </c>
      <c r="K1699" s="2">
        <v>4570.9386967741902</v>
      </c>
      <c r="L1699" s="4">
        <f t="shared" si="26"/>
        <v>5987.9296927741898</v>
      </c>
      <c r="M1699" s="3">
        <v>148762.75</v>
      </c>
      <c r="N1699" s="3">
        <v>2.2741935483871001</v>
      </c>
    </row>
    <row r="1700" spans="1:14" x14ac:dyDescent="0.25">
      <c r="A1700" s="1" t="s">
        <v>14</v>
      </c>
      <c r="B1700" s="1" t="s">
        <v>5383</v>
      </c>
      <c r="C1700" s="1" t="s">
        <v>37</v>
      </c>
      <c r="D1700" s="1" t="s">
        <v>5384</v>
      </c>
      <c r="E1700" s="1" t="s">
        <v>5385</v>
      </c>
      <c r="F1700" s="1" t="s">
        <v>19</v>
      </c>
      <c r="G1700" s="1" t="s">
        <v>255</v>
      </c>
      <c r="H1700" s="2">
        <v>560400.26800000004</v>
      </c>
      <c r="I1700" s="3">
        <v>1362528</v>
      </c>
      <c r="J1700" s="3">
        <v>57</v>
      </c>
      <c r="K1700" s="2">
        <v>4519.357</v>
      </c>
      <c r="L1700" s="4">
        <f t="shared" si="26"/>
        <v>5920.3576700000003</v>
      </c>
      <c r="M1700" s="3">
        <v>10988.129032258101</v>
      </c>
      <c r="N1700" s="3">
        <v>0.45967741935483902</v>
      </c>
    </row>
    <row r="1701" spans="1:14" x14ac:dyDescent="0.25">
      <c r="A1701" s="1" t="s">
        <v>431</v>
      </c>
      <c r="B1701" s="1" t="s">
        <v>5386</v>
      </c>
      <c r="C1701" s="1" t="s">
        <v>244</v>
      </c>
      <c r="D1701" s="1" t="s">
        <v>5387</v>
      </c>
      <c r="E1701" s="1" t="s">
        <v>5388</v>
      </c>
      <c r="F1701" s="1" t="s">
        <v>19</v>
      </c>
      <c r="G1701" s="1" t="s">
        <v>29</v>
      </c>
      <c r="H1701" s="2">
        <v>559956.41240000003</v>
      </c>
      <c r="I1701" s="3">
        <v>34841798</v>
      </c>
      <c r="J1701" s="3">
        <v>543</v>
      </c>
      <c r="K1701" s="2">
        <v>4515.7775193548396</v>
      </c>
      <c r="L1701" s="4">
        <f t="shared" si="26"/>
        <v>5915.6685503548397</v>
      </c>
      <c r="M1701" s="3">
        <v>280982.24193548399</v>
      </c>
      <c r="N1701" s="3">
        <v>4.3790322580645196</v>
      </c>
    </row>
    <row r="1702" spans="1:14" x14ac:dyDescent="0.25">
      <c r="A1702" s="1" t="s">
        <v>431</v>
      </c>
      <c r="B1702" s="1" t="s">
        <v>5389</v>
      </c>
      <c r="C1702" s="1" t="s">
        <v>5390</v>
      </c>
      <c r="D1702" s="1" t="s">
        <v>5391</v>
      </c>
      <c r="E1702" s="1" t="s">
        <v>5392</v>
      </c>
      <c r="F1702" s="1" t="s">
        <v>1204</v>
      </c>
      <c r="G1702" s="1"/>
      <c r="H1702" s="2">
        <v>555067.92000000004</v>
      </c>
      <c r="I1702" s="3">
        <v>385226</v>
      </c>
      <c r="J1702" s="3">
        <v>4</v>
      </c>
      <c r="K1702" s="2">
        <v>4476.35419354839</v>
      </c>
      <c r="L1702" s="4">
        <f t="shared" si="26"/>
        <v>5864.0239935483914</v>
      </c>
      <c r="M1702" s="3">
        <v>3106.66129032258</v>
      </c>
      <c r="N1702" s="3">
        <v>3.2258064516128997E-2</v>
      </c>
    </row>
    <row r="1703" spans="1:14" x14ac:dyDescent="0.25">
      <c r="A1703" s="1" t="s">
        <v>431</v>
      </c>
      <c r="B1703" s="1" t="s">
        <v>5393</v>
      </c>
      <c r="C1703" s="1" t="s">
        <v>170</v>
      </c>
      <c r="D1703" s="1" t="s">
        <v>5394</v>
      </c>
      <c r="E1703" s="1" t="s">
        <v>5395</v>
      </c>
      <c r="F1703" s="1" t="s">
        <v>19</v>
      </c>
      <c r="G1703" s="1" t="s">
        <v>392</v>
      </c>
      <c r="H1703" s="2">
        <v>554835.17949999997</v>
      </c>
      <c r="I1703" s="3">
        <v>30326691</v>
      </c>
      <c r="J1703" s="3">
        <v>249</v>
      </c>
      <c r="K1703" s="2">
        <v>4474.4772540322601</v>
      </c>
      <c r="L1703" s="4">
        <f t="shared" si="26"/>
        <v>5861.5652027822607</v>
      </c>
      <c r="M1703" s="3">
        <v>244570.08870967699</v>
      </c>
      <c r="N1703" s="3">
        <v>2.0080645161290298</v>
      </c>
    </row>
    <row r="1704" spans="1:14" x14ac:dyDescent="0.25">
      <c r="A1704" s="1" t="s">
        <v>431</v>
      </c>
      <c r="B1704" s="1" t="s">
        <v>5396</v>
      </c>
      <c r="C1704" s="1" t="s">
        <v>98</v>
      </c>
      <c r="D1704" s="1" t="s">
        <v>5397</v>
      </c>
      <c r="E1704" s="1" t="s">
        <v>5398</v>
      </c>
      <c r="F1704" s="1" t="s">
        <v>19</v>
      </c>
      <c r="G1704" s="1" t="s">
        <v>182</v>
      </c>
      <c r="H1704" s="2">
        <v>553542.91540000006</v>
      </c>
      <c r="I1704" s="3">
        <v>2093391</v>
      </c>
      <c r="J1704" s="3">
        <v>170</v>
      </c>
      <c r="K1704" s="2">
        <v>4464.0557693548399</v>
      </c>
      <c r="L1704" s="4">
        <f t="shared" si="26"/>
        <v>5847.9130578548402</v>
      </c>
      <c r="M1704" s="3">
        <v>16882.185483870999</v>
      </c>
      <c r="N1704" s="3">
        <v>1.37096774193548</v>
      </c>
    </row>
    <row r="1705" spans="1:14" x14ac:dyDescent="0.25">
      <c r="A1705" s="1" t="s">
        <v>14</v>
      </c>
      <c r="B1705" s="1" t="s">
        <v>2308</v>
      </c>
      <c r="C1705" s="1" t="s">
        <v>5399</v>
      </c>
      <c r="D1705" s="1" t="s">
        <v>5400</v>
      </c>
      <c r="E1705" s="1" t="s">
        <v>5401</v>
      </c>
      <c r="F1705" s="1" t="s">
        <v>2312</v>
      </c>
      <c r="G1705" s="1"/>
      <c r="H1705" s="2">
        <v>550830.17779999995</v>
      </c>
      <c r="I1705" s="3">
        <v>45688</v>
      </c>
      <c r="J1705" s="3">
        <v>10</v>
      </c>
      <c r="K1705" s="2">
        <v>4442.1788532258097</v>
      </c>
      <c r="L1705" s="4">
        <f t="shared" si="26"/>
        <v>5819.2542977258108</v>
      </c>
      <c r="M1705" s="3">
        <v>368.45161290322602</v>
      </c>
      <c r="N1705" s="3">
        <v>8.0645161290322606E-2</v>
      </c>
    </row>
    <row r="1706" spans="1:14" x14ac:dyDescent="0.25">
      <c r="A1706" s="1" t="s">
        <v>431</v>
      </c>
      <c r="B1706" s="1" t="s">
        <v>5402</v>
      </c>
      <c r="C1706" s="1" t="s">
        <v>244</v>
      </c>
      <c r="D1706" s="1" t="s">
        <v>5403</v>
      </c>
      <c r="E1706" s="1" t="s">
        <v>5404</v>
      </c>
      <c r="F1706" s="1" t="s">
        <v>19</v>
      </c>
      <c r="G1706" s="1" t="s">
        <v>268</v>
      </c>
      <c r="H1706" s="2">
        <v>549823.43590000004</v>
      </c>
      <c r="I1706" s="3">
        <v>348166046</v>
      </c>
      <c r="J1706" s="3">
        <v>628</v>
      </c>
      <c r="K1706" s="2">
        <v>4434.0599669354797</v>
      </c>
      <c r="L1706" s="4">
        <f t="shared" si="26"/>
        <v>5808.6185566854783</v>
      </c>
      <c r="M1706" s="3">
        <v>2807790.6935483902</v>
      </c>
      <c r="N1706" s="3">
        <v>5.0645161290322598</v>
      </c>
    </row>
    <row r="1707" spans="1:14" x14ac:dyDescent="0.25">
      <c r="A1707" s="1" t="s">
        <v>14</v>
      </c>
      <c r="B1707" s="1" t="s">
        <v>5405</v>
      </c>
      <c r="C1707" s="1" t="s">
        <v>1077</v>
      </c>
      <c r="D1707" s="1" t="s">
        <v>5406</v>
      </c>
      <c r="E1707" s="1" t="s">
        <v>5407</v>
      </c>
      <c r="F1707" s="1" t="s">
        <v>19</v>
      </c>
      <c r="G1707" s="1" t="s">
        <v>2620</v>
      </c>
      <c r="H1707" s="2">
        <v>545135.30000000005</v>
      </c>
      <c r="I1707" s="3">
        <v>53585</v>
      </c>
      <c r="J1707" s="3">
        <v>27</v>
      </c>
      <c r="K1707" s="2">
        <v>4396.2524193548397</v>
      </c>
      <c r="L1707" s="4">
        <f t="shared" si="26"/>
        <v>5759.0906693548404</v>
      </c>
      <c r="M1707" s="3">
        <v>432.13709677419399</v>
      </c>
      <c r="N1707" s="3">
        <v>0.217741935483871</v>
      </c>
    </row>
    <row r="1708" spans="1:14" x14ac:dyDescent="0.25">
      <c r="A1708" s="1" t="s">
        <v>14</v>
      </c>
      <c r="B1708" s="1" t="s">
        <v>5408</v>
      </c>
      <c r="C1708" s="1" t="s">
        <v>37</v>
      </c>
      <c r="D1708" s="1" t="s">
        <v>5409</v>
      </c>
      <c r="E1708" s="1" t="s">
        <v>5410</v>
      </c>
      <c r="F1708" s="1" t="s">
        <v>19</v>
      </c>
      <c r="G1708" s="1" t="s">
        <v>255</v>
      </c>
      <c r="H1708" s="2">
        <v>542362.29700000002</v>
      </c>
      <c r="I1708" s="3">
        <v>1635073</v>
      </c>
      <c r="J1708" s="3">
        <v>72</v>
      </c>
      <c r="K1708" s="2">
        <v>4373.8894919354898</v>
      </c>
      <c r="L1708" s="4">
        <f t="shared" si="26"/>
        <v>5729.7952344354917</v>
      </c>
      <c r="M1708" s="3">
        <v>13186.072580645199</v>
      </c>
      <c r="N1708" s="3">
        <v>0.58064516129032295</v>
      </c>
    </row>
    <row r="1709" spans="1:14" x14ac:dyDescent="0.25">
      <c r="A1709" s="1" t="s">
        <v>14</v>
      </c>
      <c r="B1709" s="1" t="s">
        <v>5411</v>
      </c>
      <c r="C1709" s="1" t="s">
        <v>2637</v>
      </c>
      <c r="D1709" s="1" t="s">
        <v>5412</v>
      </c>
      <c r="E1709" s="1" t="s">
        <v>5413</v>
      </c>
      <c r="F1709" s="1" t="s">
        <v>19</v>
      </c>
      <c r="G1709" s="1" t="s">
        <v>2620</v>
      </c>
      <c r="H1709" s="2">
        <v>540417.59</v>
      </c>
      <c r="I1709" s="3">
        <v>69843000</v>
      </c>
      <c r="J1709" s="3">
        <v>8</v>
      </c>
      <c r="K1709" s="2">
        <v>4358.2063709677404</v>
      </c>
      <c r="L1709" s="4">
        <f t="shared" si="26"/>
        <v>5709.25034596774</v>
      </c>
      <c r="M1709" s="3">
        <v>563250</v>
      </c>
      <c r="N1709" s="3">
        <v>6.4516129032258104E-2</v>
      </c>
    </row>
    <row r="1710" spans="1:14" x14ac:dyDescent="0.25">
      <c r="A1710" s="1" t="s">
        <v>431</v>
      </c>
      <c r="B1710" s="1" t="s">
        <v>5414</v>
      </c>
      <c r="C1710" s="1" t="s">
        <v>170</v>
      </c>
      <c r="D1710" s="1" t="s">
        <v>5415</v>
      </c>
      <c r="E1710" s="1" t="s">
        <v>5416</v>
      </c>
      <c r="F1710" s="1" t="s">
        <v>19</v>
      </c>
      <c r="G1710" s="1" t="s">
        <v>303</v>
      </c>
      <c r="H1710" s="2">
        <v>533639.82239999995</v>
      </c>
      <c r="I1710" s="3">
        <v>1048571</v>
      </c>
      <c r="J1710" s="3">
        <v>185</v>
      </c>
      <c r="K1710" s="2">
        <v>4303.54695483871</v>
      </c>
      <c r="L1710" s="4">
        <f t="shared" si="26"/>
        <v>5637.6465108387101</v>
      </c>
      <c r="M1710" s="3">
        <v>8456.2177419354794</v>
      </c>
      <c r="N1710" s="3">
        <v>1.49193548387097</v>
      </c>
    </row>
    <row r="1711" spans="1:14" x14ac:dyDescent="0.25">
      <c r="A1711" s="1" t="s">
        <v>14</v>
      </c>
      <c r="B1711" s="1" t="s">
        <v>5417</v>
      </c>
      <c r="C1711" s="1" t="s">
        <v>5418</v>
      </c>
      <c r="D1711" s="1" t="s">
        <v>5419</v>
      </c>
      <c r="E1711" s="1" t="s">
        <v>5420</v>
      </c>
      <c r="F1711" s="1" t="s">
        <v>5421</v>
      </c>
      <c r="G1711" s="1" t="s">
        <v>303</v>
      </c>
      <c r="H1711" s="2">
        <v>533155.54630000005</v>
      </c>
      <c r="I1711" s="3">
        <v>5000</v>
      </c>
      <c r="J1711" s="3">
        <v>2</v>
      </c>
      <c r="K1711" s="2">
        <v>4299.6415024193502</v>
      </c>
      <c r="L1711" s="4">
        <f t="shared" si="26"/>
        <v>5632.5303681693495</v>
      </c>
      <c r="M1711" s="3">
        <v>40.322580645161302</v>
      </c>
      <c r="N1711" s="3">
        <v>1.6129032258064498E-2</v>
      </c>
    </row>
    <row r="1712" spans="1:14" x14ac:dyDescent="0.25">
      <c r="A1712" s="1" t="s">
        <v>431</v>
      </c>
      <c r="B1712" s="1" t="s">
        <v>5422</v>
      </c>
      <c r="C1712" s="1" t="s">
        <v>98</v>
      </c>
      <c r="D1712" s="1" t="s">
        <v>5423</v>
      </c>
      <c r="E1712" s="1" t="s">
        <v>5424</v>
      </c>
      <c r="F1712" s="1" t="s">
        <v>19</v>
      </c>
      <c r="G1712" s="1" t="s">
        <v>210</v>
      </c>
      <c r="H1712" s="2">
        <v>530783.83270000003</v>
      </c>
      <c r="I1712" s="3">
        <v>225885</v>
      </c>
      <c r="J1712" s="3">
        <v>346</v>
      </c>
      <c r="K1712" s="2">
        <v>4280.5147798387097</v>
      </c>
      <c r="L1712" s="4">
        <f t="shared" si="26"/>
        <v>5607.4743615887101</v>
      </c>
      <c r="M1712" s="3">
        <v>1821.6532258064501</v>
      </c>
      <c r="N1712" s="3">
        <v>2.7903225806451601</v>
      </c>
    </row>
    <row r="1713" spans="1:14" x14ac:dyDescent="0.25">
      <c r="A1713" s="1" t="s">
        <v>431</v>
      </c>
      <c r="B1713" s="1" t="s">
        <v>5425</v>
      </c>
      <c r="C1713" s="1" t="s">
        <v>5426</v>
      </c>
      <c r="D1713" s="1" t="s">
        <v>5427</v>
      </c>
      <c r="E1713" s="1" t="s">
        <v>5428</v>
      </c>
      <c r="F1713" s="1" t="s">
        <v>19</v>
      </c>
      <c r="G1713" s="1" t="s">
        <v>139</v>
      </c>
      <c r="H1713" s="2">
        <v>529691.30649999995</v>
      </c>
      <c r="I1713" s="3">
        <v>11186697</v>
      </c>
      <c r="J1713" s="3">
        <v>355</v>
      </c>
      <c r="K1713" s="2">
        <v>4271.7040846774198</v>
      </c>
      <c r="L1713" s="4">
        <f t="shared" si="26"/>
        <v>5595.93235092742</v>
      </c>
      <c r="M1713" s="3">
        <v>90215.298387096802</v>
      </c>
      <c r="N1713" s="3">
        <v>2.8629032258064502</v>
      </c>
    </row>
    <row r="1714" spans="1:14" x14ac:dyDescent="0.25">
      <c r="A1714" s="1" t="s">
        <v>431</v>
      </c>
      <c r="B1714" s="1" t="s">
        <v>5429</v>
      </c>
      <c r="C1714" s="1" t="s">
        <v>3584</v>
      </c>
      <c r="D1714" s="1" t="s">
        <v>5430</v>
      </c>
      <c r="E1714" s="1" t="s">
        <v>5431</v>
      </c>
      <c r="F1714" s="1" t="s">
        <v>19</v>
      </c>
      <c r="G1714" s="1" t="s">
        <v>242</v>
      </c>
      <c r="H1714" s="2">
        <v>525760.71259999997</v>
      </c>
      <c r="I1714" s="3">
        <v>4277883</v>
      </c>
      <c r="J1714" s="3">
        <v>254</v>
      </c>
      <c r="K1714" s="2">
        <v>4240.0057467741899</v>
      </c>
      <c r="L1714" s="4">
        <f t="shared" si="26"/>
        <v>5554.4075282741887</v>
      </c>
      <c r="M1714" s="3">
        <v>34499.056451612902</v>
      </c>
      <c r="N1714" s="3">
        <v>2.04838709677419</v>
      </c>
    </row>
    <row r="1715" spans="1:14" x14ac:dyDescent="0.25">
      <c r="A1715" s="1" t="s">
        <v>431</v>
      </c>
      <c r="B1715" s="1" t="s">
        <v>5432</v>
      </c>
      <c r="C1715" s="1" t="s">
        <v>37</v>
      </c>
      <c r="D1715" s="1" t="s">
        <v>5433</v>
      </c>
      <c r="E1715" s="1" t="s">
        <v>5434</v>
      </c>
      <c r="F1715" s="1" t="s">
        <v>19</v>
      </c>
      <c r="G1715" s="1" t="s">
        <v>268</v>
      </c>
      <c r="H1715" s="2">
        <v>522941.19709999999</v>
      </c>
      <c r="I1715" s="3">
        <v>466556</v>
      </c>
      <c r="J1715" s="3">
        <v>259</v>
      </c>
      <c r="K1715" s="2">
        <v>4217.2677185483899</v>
      </c>
      <c r="L1715" s="4">
        <f t="shared" si="26"/>
        <v>5524.6207112983911</v>
      </c>
      <c r="M1715" s="3">
        <v>3762.5483870967701</v>
      </c>
      <c r="N1715" s="3">
        <v>2.0887096774193501</v>
      </c>
    </row>
    <row r="1716" spans="1:14" x14ac:dyDescent="0.25">
      <c r="A1716" s="1" t="s">
        <v>431</v>
      </c>
      <c r="B1716" s="1" t="s">
        <v>5435</v>
      </c>
      <c r="C1716" s="1" t="s">
        <v>154</v>
      </c>
      <c r="D1716" s="1" t="s">
        <v>5436</v>
      </c>
      <c r="E1716" s="1" t="s">
        <v>5437</v>
      </c>
      <c r="F1716" s="1" t="s">
        <v>19</v>
      </c>
      <c r="G1716" s="1" t="s">
        <v>268</v>
      </c>
      <c r="H1716" s="2">
        <v>515050.07309999998</v>
      </c>
      <c r="I1716" s="3">
        <v>182250</v>
      </c>
      <c r="J1716" s="3">
        <v>156</v>
      </c>
      <c r="K1716" s="2">
        <v>4153.6296217741901</v>
      </c>
      <c r="L1716" s="4">
        <f t="shared" si="26"/>
        <v>5441.2548045241892</v>
      </c>
      <c r="M1716" s="3">
        <v>1469.7580645161299</v>
      </c>
      <c r="N1716" s="3">
        <v>1.25806451612903</v>
      </c>
    </row>
    <row r="1717" spans="1:14" x14ac:dyDescent="0.25">
      <c r="A1717" s="1" t="s">
        <v>431</v>
      </c>
      <c r="B1717" s="1" t="s">
        <v>5438</v>
      </c>
      <c r="C1717" s="1" t="s">
        <v>5439</v>
      </c>
      <c r="D1717" s="1" t="s">
        <v>5440</v>
      </c>
      <c r="E1717" s="1" t="s">
        <v>5441</v>
      </c>
      <c r="F1717" s="1" t="s">
        <v>138</v>
      </c>
      <c r="G1717" s="1" t="s">
        <v>29</v>
      </c>
      <c r="H1717" s="2">
        <v>514765.5025</v>
      </c>
      <c r="I1717" s="3">
        <v>7676533</v>
      </c>
      <c r="J1717" s="3">
        <v>457</v>
      </c>
      <c r="K1717" s="2">
        <v>4151.3346975806498</v>
      </c>
      <c r="L1717" s="4">
        <f t="shared" si="26"/>
        <v>5438.2484538306517</v>
      </c>
      <c r="M1717" s="3">
        <v>61907.524193548401</v>
      </c>
      <c r="N1717" s="3">
        <v>3.6854838709677402</v>
      </c>
    </row>
    <row r="1718" spans="1:14" x14ac:dyDescent="0.25">
      <c r="A1718" s="1" t="s">
        <v>431</v>
      </c>
      <c r="B1718" s="1" t="s">
        <v>5442</v>
      </c>
      <c r="C1718" s="1" t="s">
        <v>244</v>
      </c>
      <c r="D1718" s="1" t="s">
        <v>5443</v>
      </c>
      <c r="E1718" s="1" t="s">
        <v>5444</v>
      </c>
      <c r="F1718" s="1" t="s">
        <v>19</v>
      </c>
      <c r="G1718" s="1" t="s">
        <v>280</v>
      </c>
      <c r="H1718" s="2">
        <v>505946.13400000002</v>
      </c>
      <c r="I1718" s="3">
        <v>315037796</v>
      </c>
      <c r="J1718" s="3">
        <v>444</v>
      </c>
      <c r="K1718" s="2">
        <v>4080.2107580645202</v>
      </c>
      <c r="L1718" s="4">
        <f t="shared" si="26"/>
        <v>5345.076093064522</v>
      </c>
      <c r="M1718" s="3">
        <v>2540627.3870967701</v>
      </c>
      <c r="N1718" s="3">
        <v>3.5806451612903198</v>
      </c>
    </row>
    <row r="1719" spans="1:14" x14ac:dyDescent="0.25">
      <c r="A1719" s="1" t="s">
        <v>431</v>
      </c>
      <c r="B1719" s="1" t="s">
        <v>4372</v>
      </c>
      <c r="C1719" s="1" t="s">
        <v>244</v>
      </c>
      <c r="D1719" s="1" t="s">
        <v>5445</v>
      </c>
      <c r="E1719" s="1" t="s">
        <v>4374</v>
      </c>
      <c r="F1719" s="1" t="s">
        <v>19</v>
      </c>
      <c r="G1719" s="1" t="s">
        <v>255</v>
      </c>
      <c r="H1719" s="2">
        <v>504124.141</v>
      </c>
      <c r="I1719" s="3">
        <v>67135228</v>
      </c>
      <c r="J1719" s="3">
        <v>251</v>
      </c>
      <c r="K1719" s="2">
        <v>4065.5172661290298</v>
      </c>
      <c r="L1719" s="4">
        <f t="shared" si="26"/>
        <v>5325.8276186290295</v>
      </c>
      <c r="M1719" s="3">
        <v>541413.12903225794</v>
      </c>
      <c r="N1719" s="3">
        <v>2.0241935483871001</v>
      </c>
    </row>
    <row r="1720" spans="1:14" x14ac:dyDescent="0.25">
      <c r="A1720" s="1" t="s">
        <v>14</v>
      </c>
      <c r="B1720" s="1" t="s">
        <v>5446</v>
      </c>
      <c r="C1720" s="1" t="s">
        <v>145</v>
      </c>
      <c r="D1720" s="1" t="s">
        <v>5447</v>
      </c>
      <c r="E1720" s="1" t="s">
        <v>5448</v>
      </c>
      <c r="F1720" s="1" t="s">
        <v>19</v>
      </c>
      <c r="G1720" s="1" t="s">
        <v>234</v>
      </c>
      <c r="H1720" s="2">
        <v>503992.38799999998</v>
      </c>
      <c r="I1720" s="3">
        <v>99246</v>
      </c>
      <c r="J1720" s="3">
        <v>75</v>
      </c>
      <c r="K1720" s="2">
        <v>4064.4547419354799</v>
      </c>
      <c r="L1720" s="4">
        <f t="shared" si="26"/>
        <v>5324.435711935479</v>
      </c>
      <c r="M1720" s="3">
        <v>800.37096774193606</v>
      </c>
      <c r="N1720" s="3">
        <v>0.60483870967741904</v>
      </c>
    </row>
    <row r="1721" spans="1:14" x14ac:dyDescent="0.25">
      <c r="A1721" s="1" t="s">
        <v>431</v>
      </c>
      <c r="B1721" s="1" t="s">
        <v>5449</v>
      </c>
      <c r="C1721" s="1" t="s">
        <v>154</v>
      </c>
      <c r="D1721" s="1" t="s">
        <v>5450</v>
      </c>
      <c r="E1721" s="1" t="s">
        <v>5451</v>
      </c>
      <c r="F1721" s="1" t="s">
        <v>19</v>
      </c>
      <c r="G1721" s="1" t="s">
        <v>165</v>
      </c>
      <c r="H1721" s="2">
        <v>500752.86060000001</v>
      </c>
      <c r="I1721" s="3">
        <v>3386012</v>
      </c>
      <c r="J1721" s="3">
        <v>245</v>
      </c>
      <c r="K1721" s="2">
        <v>4038.3295209677399</v>
      </c>
      <c r="L1721" s="4">
        <f t="shared" si="26"/>
        <v>5290.2116724677398</v>
      </c>
      <c r="M1721" s="3">
        <v>27306.548387096798</v>
      </c>
      <c r="N1721" s="3">
        <v>1.9758064516128999</v>
      </c>
    </row>
    <row r="1722" spans="1:14" x14ac:dyDescent="0.25">
      <c r="A1722" s="1" t="s">
        <v>14</v>
      </c>
      <c r="B1722" s="1" t="s">
        <v>5452</v>
      </c>
      <c r="C1722" s="1" t="s">
        <v>98</v>
      </c>
      <c r="D1722" s="1" t="s">
        <v>5453</v>
      </c>
      <c r="E1722" s="1" t="s">
        <v>5454</v>
      </c>
      <c r="F1722" s="1" t="s">
        <v>19</v>
      </c>
      <c r="G1722" s="1" t="s">
        <v>255</v>
      </c>
      <c r="H1722" s="2">
        <v>499375.32750000001</v>
      </c>
      <c r="I1722" s="3">
        <v>807905</v>
      </c>
      <c r="J1722" s="3">
        <v>39</v>
      </c>
      <c r="K1722" s="2">
        <v>4027.2203830645199</v>
      </c>
      <c r="L1722" s="4">
        <f t="shared" si="26"/>
        <v>5275.658701814521</v>
      </c>
      <c r="M1722" s="3">
        <v>6515.3629032258104</v>
      </c>
      <c r="N1722" s="3">
        <v>0.31451612903225801</v>
      </c>
    </row>
    <row r="1723" spans="1:14" x14ac:dyDescent="0.25">
      <c r="A1723" s="1" t="s">
        <v>431</v>
      </c>
      <c r="B1723" s="1" t="s">
        <v>5455</v>
      </c>
      <c r="C1723" s="1" t="s">
        <v>574</v>
      </c>
      <c r="D1723" s="1" t="s">
        <v>5456</v>
      </c>
      <c r="E1723" s="1" t="s">
        <v>5457</v>
      </c>
      <c r="F1723" s="1" t="s">
        <v>19</v>
      </c>
      <c r="G1723" s="1" t="s">
        <v>182</v>
      </c>
      <c r="H1723" s="2">
        <v>498772.14939999999</v>
      </c>
      <c r="I1723" s="3">
        <v>73315715</v>
      </c>
      <c r="J1723" s="3">
        <v>290</v>
      </c>
      <c r="K1723" s="2">
        <v>4022.3560435483901</v>
      </c>
      <c r="L1723" s="4">
        <f t="shared" si="26"/>
        <v>5269.2864170483908</v>
      </c>
      <c r="M1723" s="3">
        <v>591255.76612903201</v>
      </c>
      <c r="N1723" s="3">
        <v>2.3387096774193501</v>
      </c>
    </row>
    <row r="1724" spans="1:14" x14ac:dyDescent="0.25">
      <c r="A1724" s="1" t="s">
        <v>431</v>
      </c>
      <c r="B1724" s="1" t="s">
        <v>5458</v>
      </c>
      <c r="C1724" s="1" t="s">
        <v>170</v>
      </c>
      <c r="D1724" s="1" t="s">
        <v>5459</v>
      </c>
      <c r="E1724" s="1" t="s">
        <v>5460</v>
      </c>
      <c r="F1724" s="1" t="s">
        <v>19</v>
      </c>
      <c r="G1724" s="1" t="s">
        <v>268</v>
      </c>
      <c r="H1724" s="2">
        <v>496844.17719999998</v>
      </c>
      <c r="I1724" s="3">
        <v>7318602</v>
      </c>
      <c r="J1724" s="3">
        <v>358</v>
      </c>
      <c r="K1724" s="2">
        <v>4006.8078806451599</v>
      </c>
      <c r="L1724" s="4">
        <f t="shared" si="26"/>
        <v>5248.9183236451599</v>
      </c>
      <c r="M1724" s="3">
        <v>59020.983870967699</v>
      </c>
      <c r="N1724" s="3">
        <v>2.8870967741935498</v>
      </c>
    </row>
    <row r="1725" spans="1:14" x14ac:dyDescent="0.25">
      <c r="A1725" s="1" t="s">
        <v>431</v>
      </c>
      <c r="B1725" s="1" t="s">
        <v>5461</v>
      </c>
      <c r="C1725" s="1" t="s">
        <v>37</v>
      </c>
      <c r="D1725" s="1" t="s">
        <v>5462</v>
      </c>
      <c r="E1725" s="1" t="s">
        <v>5463</v>
      </c>
      <c r="F1725" s="1" t="s">
        <v>19</v>
      </c>
      <c r="G1725" s="1" t="s">
        <v>72</v>
      </c>
      <c r="H1725" s="2">
        <v>496552.38339999999</v>
      </c>
      <c r="I1725" s="3">
        <v>631306</v>
      </c>
      <c r="J1725" s="3">
        <v>292</v>
      </c>
      <c r="K1725" s="2">
        <v>4004.4547048387099</v>
      </c>
      <c r="L1725" s="4">
        <f t="shared" si="26"/>
        <v>5245.8356633387102</v>
      </c>
      <c r="M1725" s="3">
        <v>5091.1774193548399</v>
      </c>
      <c r="N1725" s="3">
        <v>2.3548387096774199</v>
      </c>
    </row>
    <row r="1726" spans="1:14" x14ac:dyDescent="0.25">
      <c r="A1726" s="1" t="s">
        <v>14</v>
      </c>
      <c r="B1726" s="1" t="s">
        <v>5464</v>
      </c>
      <c r="C1726" s="1" t="s">
        <v>154</v>
      </c>
      <c r="D1726" s="1" t="s">
        <v>5465</v>
      </c>
      <c r="E1726" s="1" t="s">
        <v>5466</v>
      </c>
      <c r="F1726" s="1" t="s">
        <v>19</v>
      </c>
      <c r="G1726" s="1" t="s">
        <v>2620</v>
      </c>
      <c r="H1726" s="2">
        <v>494501.84710000001</v>
      </c>
      <c r="I1726" s="3">
        <v>13350624</v>
      </c>
      <c r="J1726" s="3">
        <v>2889</v>
      </c>
      <c r="K1726" s="2">
        <v>3987.9181217741898</v>
      </c>
      <c r="L1726" s="4">
        <f t="shared" si="26"/>
        <v>5224.1727395241887</v>
      </c>
      <c r="M1726" s="3">
        <v>107666.32258064501</v>
      </c>
      <c r="N1726" s="3">
        <v>23.298387096774199</v>
      </c>
    </row>
    <row r="1727" spans="1:14" x14ac:dyDescent="0.25">
      <c r="A1727" s="1" t="s">
        <v>431</v>
      </c>
      <c r="B1727" s="1" t="s">
        <v>5467</v>
      </c>
      <c r="C1727" s="1" t="s">
        <v>316</v>
      </c>
      <c r="D1727" s="1" t="s">
        <v>5468</v>
      </c>
      <c r="E1727" s="1" t="s">
        <v>5469</v>
      </c>
      <c r="F1727" s="1" t="s">
        <v>19</v>
      </c>
      <c r="G1727" s="1" t="s">
        <v>242</v>
      </c>
      <c r="H1727" s="2">
        <v>494228.94750000001</v>
      </c>
      <c r="I1727" s="3">
        <v>7108171</v>
      </c>
      <c r="J1727" s="3">
        <v>602</v>
      </c>
      <c r="K1727" s="2">
        <v>3985.7173185483898</v>
      </c>
      <c r="L1727" s="4">
        <f t="shared" si="26"/>
        <v>5221.2896872983911</v>
      </c>
      <c r="M1727" s="3">
        <v>57323.9596774194</v>
      </c>
      <c r="N1727" s="3">
        <v>4.8548387096774199</v>
      </c>
    </row>
    <row r="1728" spans="1:14" x14ac:dyDescent="0.25">
      <c r="A1728" s="1" t="s">
        <v>431</v>
      </c>
      <c r="B1728" s="1" t="s">
        <v>5470</v>
      </c>
      <c r="C1728" s="1" t="s">
        <v>170</v>
      </c>
      <c r="D1728" s="1" t="s">
        <v>5471</v>
      </c>
      <c r="E1728" s="1" t="s">
        <v>5472</v>
      </c>
      <c r="F1728" s="1" t="s">
        <v>19</v>
      </c>
      <c r="G1728" s="1" t="s">
        <v>205</v>
      </c>
      <c r="H1728" s="2">
        <v>479366.30050000001</v>
      </c>
      <c r="I1728" s="3">
        <v>25669480</v>
      </c>
      <c r="J1728" s="3">
        <v>382</v>
      </c>
      <c r="K1728" s="2">
        <v>3865.8572620967698</v>
      </c>
      <c r="L1728" s="4">
        <f t="shared" si="26"/>
        <v>5064.2730133467685</v>
      </c>
      <c r="M1728" s="3">
        <v>207011.935483871</v>
      </c>
      <c r="N1728" s="3">
        <v>3.0806451612903198</v>
      </c>
    </row>
    <row r="1729" spans="1:14" x14ac:dyDescent="0.25">
      <c r="A1729" s="1" t="s">
        <v>14</v>
      </c>
      <c r="B1729" s="1" t="s">
        <v>5473</v>
      </c>
      <c r="C1729" s="1" t="s">
        <v>37</v>
      </c>
      <c r="D1729" s="1" t="s">
        <v>5474</v>
      </c>
      <c r="E1729" s="1" t="s">
        <v>5475</v>
      </c>
      <c r="F1729" s="1" t="s">
        <v>19</v>
      </c>
      <c r="G1729" s="1" t="s">
        <v>407</v>
      </c>
      <c r="H1729" s="2">
        <v>452337.61330000003</v>
      </c>
      <c r="I1729" s="3">
        <v>2979477</v>
      </c>
      <c r="J1729" s="3">
        <v>183</v>
      </c>
      <c r="K1729" s="2">
        <v>3647.8839782258101</v>
      </c>
      <c r="L1729" s="4">
        <f t="shared" si="26"/>
        <v>4778.7280114758114</v>
      </c>
      <c r="M1729" s="3">
        <v>24028.0403225806</v>
      </c>
      <c r="N1729" s="3">
        <v>1.4758064516128999</v>
      </c>
    </row>
    <row r="1730" spans="1:14" x14ac:dyDescent="0.25">
      <c r="A1730" s="1" t="s">
        <v>14</v>
      </c>
      <c r="B1730" s="1" t="s">
        <v>5476</v>
      </c>
      <c r="C1730" s="1" t="s">
        <v>2448</v>
      </c>
      <c r="D1730" s="1" t="s">
        <v>5477</v>
      </c>
      <c r="E1730" s="1" t="s">
        <v>5478</v>
      </c>
      <c r="F1730" s="1" t="s">
        <v>1029</v>
      </c>
      <c r="G1730" s="1" t="s">
        <v>268</v>
      </c>
      <c r="H1730" s="2">
        <v>450544.68410000001</v>
      </c>
      <c r="I1730" s="3">
        <v>42903294</v>
      </c>
      <c r="J1730" s="3">
        <v>275</v>
      </c>
      <c r="K1730" s="2">
        <v>3633.4248717741898</v>
      </c>
      <c r="L1730" s="4">
        <f t="shared" si="26"/>
        <v>4759.7865820241886</v>
      </c>
      <c r="M1730" s="3">
        <v>345994.30645161303</v>
      </c>
      <c r="N1730" s="3">
        <v>2.2177419354838701</v>
      </c>
    </row>
    <row r="1731" spans="1:14" x14ac:dyDescent="0.25">
      <c r="A1731" s="1" t="s">
        <v>14</v>
      </c>
      <c r="B1731" s="1" t="s">
        <v>5479</v>
      </c>
      <c r="C1731" s="1" t="s">
        <v>5480</v>
      </c>
      <c r="D1731" s="1" t="s">
        <v>5481</v>
      </c>
      <c r="E1731" s="1" t="s">
        <v>5482</v>
      </c>
      <c r="F1731" s="1" t="s">
        <v>622</v>
      </c>
      <c r="G1731" s="1"/>
      <c r="H1731" s="2">
        <v>449608.07890000002</v>
      </c>
      <c r="I1731" s="3">
        <v>1187187</v>
      </c>
      <c r="J1731" s="3">
        <v>43</v>
      </c>
      <c r="K1731" s="2">
        <v>3625.8716040322602</v>
      </c>
      <c r="L1731" s="4">
        <f t="shared" ref="L1731:L1794" si="27">K1731*1.31</f>
        <v>4749.8918012822614</v>
      </c>
      <c r="M1731" s="3">
        <v>9574.0887096774204</v>
      </c>
      <c r="N1731" s="3">
        <v>0.34677419354838701</v>
      </c>
    </row>
    <row r="1732" spans="1:14" x14ac:dyDescent="0.25">
      <c r="A1732" s="1" t="s">
        <v>431</v>
      </c>
      <c r="B1732" s="1" t="s">
        <v>5483</v>
      </c>
      <c r="C1732" s="1" t="s">
        <v>130</v>
      </c>
      <c r="D1732" s="1" t="s">
        <v>5192</v>
      </c>
      <c r="E1732" s="1" t="s">
        <v>5484</v>
      </c>
      <c r="F1732" s="1" t="s">
        <v>1029</v>
      </c>
      <c r="G1732" s="1" t="s">
        <v>20</v>
      </c>
      <c r="H1732" s="2">
        <v>447992.67709999997</v>
      </c>
      <c r="I1732" s="3">
        <v>52246358</v>
      </c>
      <c r="J1732" s="3">
        <v>211</v>
      </c>
      <c r="K1732" s="2">
        <v>3612.8441701612901</v>
      </c>
      <c r="L1732" s="4">
        <f t="shared" si="27"/>
        <v>4732.8258629112906</v>
      </c>
      <c r="M1732" s="3">
        <v>421341.59677419398</v>
      </c>
      <c r="N1732" s="3">
        <v>1.70161290322581</v>
      </c>
    </row>
    <row r="1733" spans="1:14" x14ac:dyDescent="0.25">
      <c r="A1733" s="1" t="s">
        <v>431</v>
      </c>
      <c r="B1733" s="1" t="s">
        <v>5485</v>
      </c>
      <c r="C1733" s="1" t="s">
        <v>1093</v>
      </c>
      <c r="D1733" s="1" t="s">
        <v>5486</v>
      </c>
      <c r="E1733" s="1" t="s">
        <v>5487</v>
      </c>
      <c r="F1733" s="1" t="s">
        <v>138</v>
      </c>
      <c r="G1733" s="1" t="s">
        <v>20</v>
      </c>
      <c r="H1733" s="2">
        <v>441415.20779999997</v>
      </c>
      <c r="I1733" s="3">
        <v>175168821</v>
      </c>
      <c r="J1733" s="3">
        <v>287</v>
      </c>
      <c r="K1733" s="2">
        <v>3559.8000629032299</v>
      </c>
      <c r="L1733" s="4">
        <f t="shared" si="27"/>
        <v>4663.3380824032311</v>
      </c>
      <c r="M1733" s="3">
        <v>1412651.7822580601</v>
      </c>
      <c r="N1733" s="3">
        <v>2.3145161290322598</v>
      </c>
    </row>
    <row r="1734" spans="1:14" x14ac:dyDescent="0.25">
      <c r="A1734" s="1" t="s">
        <v>431</v>
      </c>
      <c r="B1734" s="1" t="s">
        <v>5488</v>
      </c>
      <c r="C1734" s="1" t="s">
        <v>37</v>
      </c>
      <c r="D1734" s="1" t="s">
        <v>5489</v>
      </c>
      <c r="E1734" s="1" t="s">
        <v>5490</v>
      </c>
      <c r="F1734" s="1" t="s">
        <v>19</v>
      </c>
      <c r="G1734" s="1" t="s">
        <v>251</v>
      </c>
      <c r="H1734" s="2">
        <v>439852.30099999998</v>
      </c>
      <c r="I1734" s="3">
        <v>3125995</v>
      </c>
      <c r="J1734" s="3">
        <v>260</v>
      </c>
      <c r="K1734" s="2">
        <v>3547.19597580645</v>
      </c>
      <c r="L1734" s="4">
        <f t="shared" si="27"/>
        <v>4646.8267283064497</v>
      </c>
      <c r="M1734" s="3">
        <v>25209.6370967742</v>
      </c>
      <c r="N1734" s="3">
        <v>2.0967741935483901</v>
      </c>
    </row>
    <row r="1735" spans="1:14" x14ac:dyDescent="0.25">
      <c r="A1735" s="1" t="s">
        <v>431</v>
      </c>
      <c r="B1735" s="1" t="s">
        <v>5491</v>
      </c>
      <c r="C1735" s="1" t="s">
        <v>170</v>
      </c>
      <c r="D1735" s="1" t="s">
        <v>5492</v>
      </c>
      <c r="E1735" s="1" t="s">
        <v>5493</v>
      </c>
      <c r="F1735" s="1" t="s">
        <v>19</v>
      </c>
      <c r="G1735" s="1" t="s">
        <v>165</v>
      </c>
      <c r="H1735" s="2">
        <v>439462.81079999998</v>
      </c>
      <c r="I1735" s="3">
        <v>5310911</v>
      </c>
      <c r="J1735" s="3">
        <v>203</v>
      </c>
      <c r="K1735" s="2">
        <v>3544.0549258064498</v>
      </c>
      <c r="L1735" s="4">
        <f t="shared" si="27"/>
        <v>4642.7119528064495</v>
      </c>
      <c r="M1735" s="3">
        <v>42829.927419354797</v>
      </c>
      <c r="N1735" s="3">
        <v>1.63709677419355</v>
      </c>
    </row>
    <row r="1736" spans="1:14" x14ac:dyDescent="0.25">
      <c r="A1736" s="1" t="s">
        <v>14</v>
      </c>
      <c r="B1736" s="1" t="s">
        <v>5494</v>
      </c>
      <c r="C1736" s="1" t="s">
        <v>154</v>
      </c>
      <c r="D1736" s="1" t="s">
        <v>5495</v>
      </c>
      <c r="E1736" s="1" t="s">
        <v>5496</v>
      </c>
      <c r="F1736" s="1" t="s">
        <v>19</v>
      </c>
      <c r="G1736" s="1" t="s">
        <v>35</v>
      </c>
      <c r="H1736" s="2">
        <v>439132.94880000001</v>
      </c>
      <c r="I1736" s="3">
        <v>9321640</v>
      </c>
      <c r="J1736" s="3">
        <v>310</v>
      </c>
      <c r="K1736" s="2">
        <v>3541.3947483871002</v>
      </c>
      <c r="L1736" s="4">
        <f t="shared" si="27"/>
        <v>4639.2271203871014</v>
      </c>
      <c r="M1736" s="3">
        <v>75174.516129032301</v>
      </c>
      <c r="N1736" s="3">
        <v>2.5</v>
      </c>
    </row>
    <row r="1737" spans="1:14" x14ac:dyDescent="0.25">
      <c r="A1737" s="1" t="s">
        <v>431</v>
      </c>
      <c r="B1737" s="1" t="s">
        <v>5497</v>
      </c>
      <c r="C1737" s="1" t="s">
        <v>60</v>
      </c>
      <c r="D1737" s="1" t="s">
        <v>5498</v>
      </c>
      <c r="E1737" s="1" t="s">
        <v>5499</v>
      </c>
      <c r="F1737" s="1" t="s">
        <v>19</v>
      </c>
      <c r="G1737" s="1" t="s">
        <v>407</v>
      </c>
      <c r="H1737" s="2">
        <v>426997.69199999998</v>
      </c>
      <c r="I1737" s="3">
        <v>149252</v>
      </c>
      <c r="J1737" s="3">
        <v>87</v>
      </c>
      <c r="K1737" s="2">
        <v>3443.5297741935501</v>
      </c>
      <c r="L1737" s="4">
        <f t="shared" si="27"/>
        <v>4511.0240041935513</v>
      </c>
      <c r="M1737" s="3">
        <v>1203.6451612903199</v>
      </c>
      <c r="N1737" s="3">
        <v>0.70161290322580705</v>
      </c>
    </row>
    <row r="1738" spans="1:14" x14ac:dyDescent="0.25">
      <c r="A1738" s="1" t="s">
        <v>14</v>
      </c>
      <c r="B1738" s="1" t="s">
        <v>5500</v>
      </c>
      <c r="C1738" s="1" t="s">
        <v>145</v>
      </c>
      <c r="D1738" s="1" t="s">
        <v>5501</v>
      </c>
      <c r="E1738" s="1" t="s">
        <v>5502</v>
      </c>
      <c r="F1738" s="1" t="s">
        <v>19</v>
      </c>
      <c r="G1738" s="1" t="s">
        <v>255</v>
      </c>
      <c r="H1738" s="2">
        <v>424210.3579</v>
      </c>
      <c r="I1738" s="3">
        <v>137742</v>
      </c>
      <c r="J1738" s="3">
        <v>112</v>
      </c>
      <c r="K1738" s="2">
        <v>3421.0512733871001</v>
      </c>
      <c r="L1738" s="4">
        <f t="shared" si="27"/>
        <v>4481.5771681371016</v>
      </c>
      <c r="M1738" s="3">
        <v>1110.8225806451601</v>
      </c>
      <c r="N1738" s="3">
        <v>0.90322580645161299</v>
      </c>
    </row>
    <row r="1739" spans="1:14" x14ac:dyDescent="0.25">
      <c r="A1739" s="1" t="s">
        <v>14</v>
      </c>
      <c r="B1739" s="1" t="s">
        <v>5503</v>
      </c>
      <c r="C1739" s="1" t="s">
        <v>154</v>
      </c>
      <c r="D1739" s="1" t="s">
        <v>5504</v>
      </c>
      <c r="E1739" s="1" t="s">
        <v>5505</v>
      </c>
      <c r="F1739" s="1" t="s">
        <v>19</v>
      </c>
      <c r="G1739" s="1" t="s">
        <v>2620</v>
      </c>
      <c r="H1739" s="2">
        <v>420732.56780000002</v>
      </c>
      <c r="I1739" s="3">
        <v>7786316</v>
      </c>
      <c r="J1739" s="3">
        <v>34</v>
      </c>
      <c r="K1739" s="2">
        <v>3393.0045790322602</v>
      </c>
      <c r="L1739" s="4">
        <f t="shared" si="27"/>
        <v>4444.8359985322613</v>
      </c>
      <c r="M1739" s="3">
        <v>62792.870967741903</v>
      </c>
      <c r="N1739" s="3">
        <v>0.27419354838709697</v>
      </c>
    </row>
    <row r="1740" spans="1:14" x14ac:dyDescent="0.25">
      <c r="A1740" s="1" t="s">
        <v>14</v>
      </c>
      <c r="B1740" s="1" t="s">
        <v>5336</v>
      </c>
      <c r="C1740" s="1" t="s">
        <v>637</v>
      </c>
      <c r="D1740" s="1" t="s">
        <v>5506</v>
      </c>
      <c r="E1740" s="1" t="s">
        <v>5338</v>
      </c>
      <c r="F1740" s="1" t="s">
        <v>622</v>
      </c>
      <c r="G1740" s="1"/>
      <c r="H1740" s="2">
        <v>418455.36</v>
      </c>
      <c r="I1740" s="3">
        <v>222666</v>
      </c>
      <c r="J1740" s="3">
        <v>29</v>
      </c>
      <c r="K1740" s="2">
        <v>3374.64</v>
      </c>
      <c r="L1740" s="4">
        <f t="shared" si="27"/>
        <v>4420.7784000000001</v>
      </c>
      <c r="M1740" s="3">
        <v>1795.6935483871</v>
      </c>
      <c r="N1740" s="3">
        <v>0.233870967741935</v>
      </c>
    </row>
    <row r="1741" spans="1:14" x14ac:dyDescent="0.25">
      <c r="A1741" s="1" t="s">
        <v>431</v>
      </c>
      <c r="B1741" s="1" t="s">
        <v>5507</v>
      </c>
      <c r="C1741" s="1" t="s">
        <v>633</v>
      </c>
      <c r="D1741" s="1" t="s">
        <v>5508</v>
      </c>
      <c r="E1741" s="1" t="s">
        <v>5509</v>
      </c>
      <c r="F1741" s="1" t="s">
        <v>19</v>
      </c>
      <c r="G1741" s="1" t="s">
        <v>453</v>
      </c>
      <c r="H1741" s="2">
        <v>413704.01040000003</v>
      </c>
      <c r="I1741" s="3">
        <v>1905290</v>
      </c>
      <c r="J1741" s="3">
        <v>148</v>
      </c>
      <c r="K1741" s="2">
        <v>3336.3226645161299</v>
      </c>
      <c r="L1741" s="4">
        <f t="shared" si="27"/>
        <v>4370.5826905161302</v>
      </c>
      <c r="M1741" s="3">
        <v>15365.2419354839</v>
      </c>
      <c r="N1741" s="3">
        <v>1.19354838709677</v>
      </c>
    </row>
    <row r="1742" spans="1:14" x14ac:dyDescent="0.25">
      <c r="A1742" s="1" t="s">
        <v>14</v>
      </c>
      <c r="B1742" s="1" t="s">
        <v>5510</v>
      </c>
      <c r="C1742" s="1" t="s">
        <v>5511</v>
      </c>
      <c r="D1742" s="1" t="s">
        <v>5512</v>
      </c>
      <c r="E1742" s="1" t="s">
        <v>5513</v>
      </c>
      <c r="F1742" s="1" t="s">
        <v>19</v>
      </c>
      <c r="G1742" s="1" t="s">
        <v>182</v>
      </c>
      <c r="H1742" s="2">
        <v>396232.10869999998</v>
      </c>
      <c r="I1742" s="3">
        <v>1055846</v>
      </c>
      <c r="J1742" s="3">
        <v>77</v>
      </c>
      <c r="K1742" s="2">
        <v>3195.4202314516101</v>
      </c>
      <c r="L1742" s="4">
        <f t="shared" si="27"/>
        <v>4186.0005032016097</v>
      </c>
      <c r="M1742" s="3">
        <v>8514.8870967741896</v>
      </c>
      <c r="N1742" s="3">
        <v>0.62096774193548399</v>
      </c>
    </row>
    <row r="1743" spans="1:14" x14ac:dyDescent="0.25">
      <c r="A1743" s="1" t="s">
        <v>14</v>
      </c>
      <c r="B1743" s="1" t="s">
        <v>5514</v>
      </c>
      <c r="C1743" s="1" t="s">
        <v>170</v>
      </c>
      <c r="D1743" s="1" t="s">
        <v>5515</v>
      </c>
      <c r="E1743" s="1" t="s">
        <v>5516</v>
      </c>
      <c r="F1743" s="1" t="s">
        <v>19</v>
      </c>
      <c r="G1743" s="1" t="s">
        <v>255</v>
      </c>
      <c r="H1743" s="2">
        <v>394511.84700000001</v>
      </c>
      <c r="I1743" s="3">
        <v>644755</v>
      </c>
      <c r="J1743" s="3">
        <v>18</v>
      </c>
      <c r="K1743" s="2">
        <v>3181.5471532258098</v>
      </c>
      <c r="L1743" s="4">
        <f t="shared" si="27"/>
        <v>4167.826770725811</v>
      </c>
      <c r="M1743" s="3">
        <v>5199.6370967741896</v>
      </c>
      <c r="N1743" s="3">
        <v>0.14516129032258099</v>
      </c>
    </row>
    <row r="1744" spans="1:14" x14ac:dyDescent="0.25">
      <c r="A1744" s="1" t="s">
        <v>14</v>
      </c>
      <c r="B1744" s="1" t="s">
        <v>5517</v>
      </c>
      <c r="C1744" s="1" t="s">
        <v>170</v>
      </c>
      <c r="D1744" s="1" t="s">
        <v>5518</v>
      </c>
      <c r="E1744" s="1" t="s">
        <v>5519</v>
      </c>
      <c r="F1744" s="1" t="s">
        <v>19</v>
      </c>
      <c r="G1744" s="1" t="s">
        <v>20</v>
      </c>
      <c r="H1744" s="2">
        <v>391007.71629999997</v>
      </c>
      <c r="I1744" s="3">
        <v>7279356</v>
      </c>
      <c r="J1744" s="3">
        <v>139</v>
      </c>
      <c r="K1744" s="2">
        <v>3153.28803467742</v>
      </c>
      <c r="L1744" s="4">
        <f t="shared" si="27"/>
        <v>4130.8073254274204</v>
      </c>
      <c r="M1744" s="3">
        <v>58704.483870967699</v>
      </c>
      <c r="N1744" s="3">
        <v>1.12096774193548</v>
      </c>
    </row>
    <row r="1745" spans="1:14" x14ac:dyDescent="0.25">
      <c r="A1745" s="1" t="s">
        <v>14</v>
      </c>
      <c r="B1745" s="1" t="s">
        <v>3194</v>
      </c>
      <c r="C1745" s="1" t="s">
        <v>1784</v>
      </c>
      <c r="D1745" s="1" t="s">
        <v>3195</v>
      </c>
      <c r="E1745" s="1" t="s">
        <v>1786</v>
      </c>
      <c r="F1745" s="1" t="s">
        <v>19</v>
      </c>
      <c r="G1745" s="1"/>
      <c r="H1745" s="2">
        <v>389722.57579999999</v>
      </c>
      <c r="I1745" s="3">
        <v>367289</v>
      </c>
      <c r="J1745" s="3">
        <v>122</v>
      </c>
      <c r="K1745" s="2">
        <v>3142.9239983870998</v>
      </c>
      <c r="L1745" s="4">
        <f t="shared" si="27"/>
        <v>4117.2304378871013</v>
      </c>
      <c r="M1745" s="3">
        <v>2962.0080645161302</v>
      </c>
      <c r="N1745" s="3">
        <v>0.98387096774193605</v>
      </c>
    </row>
    <row r="1746" spans="1:14" x14ac:dyDescent="0.25">
      <c r="A1746" s="1" t="s">
        <v>431</v>
      </c>
      <c r="B1746" s="1" t="s">
        <v>5520</v>
      </c>
      <c r="C1746" s="1" t="s">
        <v>480</v>
      </c>
      <c r="D1746" s="1" t="s">
        <v>5521</v>
      </c>
      <c r="E1746" s="1" t="s">
        <v>5522</v>
      </c>
      <c r="F1746" s="1" t="s">
        <v>138</v>
      </c>
      <c r="G1746" s="1" t="s">
        <v>20</v>
      </c>
      <c r="H1746" s="2">
        <v>384877.61670000001</v>
      </c>
      <c r="I1746" s="3">
        <v>33569628</v>
      </c>
      <c r="J1746" s="3">
        <v>376</v>
      </c>
      <c r="K1746" s="2">
        <v>3103.8517475806502</v>
      </c>
      <c r="L1746" s="4">
        <f t="shared" si="27"/>
        <v>4066.045789330652</v>
      </c>
      <c r="M1746" s="3">
        <v>270722.80645161303</v>
      </c>
      <c r="N1746" s="3">
        <v>3.0322580645161299</v>
      </c>
    </row>
    <row r="1747" spans="1:14" x14ac:dyDescent="0.25">
      <c r="A1747" s="1" t="s">
        <v>431</v>
      </c>
      <c r="B1747" s="1" t="s">
        <v>5523</v>
      </c>
      <c r="C1747" s="1" t="s">
        <v>154</v>
      </c>
      <c r="D1747" s="1" t="s">
        <v>5524</v>
      </c>
      <c r="E1747" s="1" t="s">
        <v>5525</v>
      </c>
      <c r="F1747" s="1" t="s">
        <v>223</v>
      </c>
      <c r="G1747" s="1" t="s">
        <v>407</v>
      </c>
      <c r="H1747" s="2">
        <v>383955.21169999999</v>
      </c>
      <c r="I1747" s="3">
        <v>9670782</v>
      </c>
      <c r="J1747" s="3">
        <v>24</v>
      </c>
      <c r="K1747" s="2">
        <v>3096.41299758065</v>
      </c>
      <c r="L1747" s="4">
        <f t="shared" si="27"/>
        <v>4056.3010268306516</v>
      </c>
      <c r="M1747" s="3">
        <v>77990.177419354804</v>
      </c>
      <c r="N1747" s="3">
        <v>0.19354838709677399</v>
      </c>
    </row>
    <row r="1748" spans="1:14" x14ac:dyDescent="0.25">
      <c r="A1748" s="1" t="s">
        <v>431</v>
      </c>
      <c r="B1748" s="1" t="s">
        <v>5526</v>
      </c>
      <c r="C1748" s="1" t="s">
        <v>244</v>
      </c>
      <c r="D1748" s="1" t="s">
        <v>5527</v>
      </c>
      <c r="E1748" s="1" t="s">
        <v>5528</v>
      </c>
      <c r="F1748" s="1" t="s">
        <v>19</v>
      </c>
      <c r="G1748" s="1" t="s">
        <v>54</v>
      </c>
      <c r="H1748" s="2">
        <v>378830.00219999999</v>
      </c>
      <c r="I1748" s="3">
        <v>74305863</v>
      </c>
      <c r="J1748" s="3">
        <v>411</v>
      </c>
      <c r="K1748" s="2">
        <v>3055.0806629032299</v>
      </c>
      <c r="L1748" s="4">
        <f t="shared" si="27"/>
        <v>4002.1556684032312</v>
      </c>
      <c r="M1748" s="3">
        <v>599240.83064516098</v>
      </c>
      <c r="N1748" s="3">
        <v>3.3145161290322598</v>
      </c>
    </row>
    <row r="1749" spans="1:14" x14ac:dyDescent="0.25">
      <c r="A1749" s="1" t="s">
        <v>14</v>
      </c>
      <c r="B1749" s="1" t="s">
        <v>5529</v>
      </c>
      <c r="C1749" s="1" t="s">
        <v>637</v>
      </c>
      <c r="D1749" s="1" t="s">
        <v>5530</v>
      </c>
      <c r="E1749" s="1" t="s">
        <v>5531</v>
      </c>
      <c r="F1749" s="1" t="s">
        <v>34</v>
      </c>
      <c r="G1749" s="1" t="s">
        <v>268</v>
      </c>
      <c r="H1749" s="2">
        <v>376252.16249999998</v>
      </c>
      <c r="I1749" s="3">
        <v>205654001</v>
      </c>
      <c r="J1749" s="3">
        <v>401</v>
      </c>
      <c r="K1749" s="2">
        <v>3034.2916330645198</v>
      </c>
      <c r="L1749" s="4">
        <f t="shared" si="27"/>
        <v>3974.922039314521</v>
      </c>
      <c r="M1749" s="3">
        <v>1658500.0080645201</v>
      </c>
      <c r="N1749" s="3">
        <v>3.2338709677419399</v>
      </c>
    </row>
    <row r="1750" spans="1:14" x14ac:dyDescent="0.25">
      <c r="A1750" s="1" t="s">
        <v>431</v>
      </c>
      <c r="B1750" s="1" t="s">
        <v>5532</v>
      </c>
      <c r="C1750" s="1" t="s">
        <v>170</v>
      </c>
      <c r="D1750" s="1" t="s">
        <v>5533</v>
      </c>
      <c r="E1750" s="1" t="s">
        <v>5534</v>
      </c>
      <c r="F1750" s="1" t="s">
        <v>19</v>
      </c>
      <c r="G1750" s="1" t="s">
        <v>392</v>
      </c>
      <c r="H1750" s="2">
        <v>373168.73109999998</v>
      </c>
      <c r="I1750" s="3">
        <v>2930489</v>
      </c>
      <c r="J1750" s="3">
        <v>111</v>
      </c>
      <c r="K1750" s="2">
        <v>3009.4252508064501</v>
      </c>
      <c r="L1750" s="4">
        <f t="shared" si="27"/>
        <v>3942.3470785564496</v>
      </c>
      <c r="M1750" s="3">
        <v>23632.975806451599</v>
      </c>
      <c r="N1750" s="3">
        <v>0.89516129032258096</v>
      </c>
    </row>
    <row r="1751" spans="1:14" x14ac:dyDescent="0.25">
      <c r="A1751" s="1" t="s">
        <v>431</v>
      </c>
      <c r="B1751" s="1" t="s">
        <v>5535</v>
      </c>
      <c r="C1751" s="1" t="s">
        <v>637</v>
      </c>
      <c r="D1751" s="1" t="s">
        <v>5536</v>
      </c>
      <c r="E1751" s="1" t="s">
        <v>5537</v>
      </c>
      <c r="F1751" s="1" t="s">
        <v>19</v>
      </c>
      <c r="G1751" s="1" t="s">
        <v>182</v>
      </c>
      <c r="H1751" s="2">
        <v>368347.30489999999</v>
      </c>
      <c r="I1751" s="3">
        <v>35942413</v>
      </c>
      <c r="J1751" s="3">
        <v>450</v>
      </c>
      <c r="K1751" s="2">
        <v>2970.5427814516102</v>
      </c>
      <c r="L1751" s="4">
        <f t="shared" si="27"/>
        <v>3891.4110437016093</v>
      </c>
      <c r="M1751" s="3">
        <v>289858.16935483902</v>
      </c>
      <c r="N1751" s="3">
        <v>3.62903225806452</v>
      </c>
    </row>
    <row r="1752" spans="1:14" x14ac:dyDescent="0.25">
      <c r="A1752" s="1" t="s">
        <v>14</v>
      </c>
      <c r="B1752" s="1" t="s">
        <v>5538</v>
      </c>
      <c r="C1752" s="1" t="s">
        <v>1060</v>
      </c>
      <c r="D1752" s="1" t="s">
        <v>5539</v>
      </c>
      <c r="E1752" s="1" t="s">
        <v>5540</v>
      </c>
      <c r="F1752" s="1" t="s">
        <v>2087</v>
      </c>
      <c r="G1752" s="1" t="s">
        <v>268</v>
      </c>
      <c r="H1752" s="2">
        <v>364675.88939999999</v>
      </c>
      <c r="I1752" s="3">
        <v>381372</v>
      </c>
      <c r="J1752" s="3">
        <v>62</v>
      </c>
      <c r="K1752" s="2">
        <v>2940.9345919354801</v>
      </c>
      <c r="L1752" s="4">
        <f t="shared" si="27"/>
        <v>3852.6243154354788</v>
      </c>
      <c r="M1752" s="3">
        <v>3075.5806451612898</v>
      </c>
      <c r="N1752" s="3">
        <v>0.5</v>
      </c>
    </row>
    <row r="1753" spans="1:14" x14ac:dyDescent="0.25">
      <c r="A1753" s="1" t="s">
        <v>431</v>
      </c>
      <c r="B1753" s="1" t="s">
        <v>5541</v>
      </c>
      <c r="C1753" s="1" t="s">
        <v>170</v>
      </c>
      <c r="D1753" s="1" t="s">
        <v>5542</v>
      </c>
      <c r="E1753" s="1" t="s">
        <v>5543</v>
      </c>
      <c r="F1753" s="1" t="s">
        <v>19</v>
      </c>
      <c r="G1753" s="1" t="s">
        <v>177</v>
      </c>
      <c r="H1753" s="2">
        <v>363861.88549999997</v>
      </c>
      <c r="I1753" s="3">
        <v>16270386</v>
      </c>
      <c r="J1753" s="3">
        <v>110</v>
      </c>
      <c r="K1753" s="2">
        <v>2934.37004435484</v>
      </c>
      <c r="L1753" s="4">
        <f t="shared" si="27"/>
        <v>3844.0247581048407</v>
      </c>
      <c r="M1753" s="3">
        <v>131212.79032258099</v>
      </c>
      <c r="N1753" s="3">
        <v>0.88709677419354804</v>
      </c>
    </row>
    <row r="1754" spans="1:14" x14ac:dyDescent="0.25">
      <c r="A1754" s="1" t="s">
        <v>431</v>
      </c>
      <c r="B1754" s="1" t="s">
        <v>5544</v>
      </c>
      <c r="C1754" s="1" t="s">
        <v>1077</v>
      </c>
      <c r="D1754" s="1" t="s">
        <v>5545</v>
      </c>
      <c r="E1754" s="1" t="s">
        <v>5546</v>
      </c>
      <c r="F1754" s="1" t="s">
        <v>19</v>
      </c>
      <c r="G1754" s="1" t="s">
        <v>20</v>
      </c>
      <c r="H1754" s="2">
        <v>363768.85849999997</v>
      </c>
      <c r="I1754" s="3">
        <v>4730865</v>
      </c>
      <c r="J1754" s="3">
        <v>340</v>
      </c>
      <c r="K1754" s="2">
        <v>2933.6198266128999</v>
      </c>
      <c r="L1754" s="4">
        <f t="shared" si="27"/>
        <v>3843.041972862899</v>
      </c>
      <c r="M1754" s="3">
        <v>38152.137096774197</v>
      </c>
      <c r="N1754" s="3">
        <v>2.7419354838709702</v>
      </c>
    </row>
    <row r="1755" spans="1:14" x14ac:dyDescent="0.25">
      <c r="A1755" s="1" t="s">
        <v>14</v>
      </c>
      <c r="B1755" s="1" t="s">
        <v>5547</v>
      </c>
      <c r="C1755" s="1" t="s">
        <v>130</v>
      </c>
      <c r="D1755" s="1" t="s">
        <v>5548</v>
      </c>
      <c r="E1755" s="1" t="s">
        <v>5549</v>
      </c>
      <c r="F1755" s="1" t="s">
        <v>133</v>
      </c>
      <c r="G1755" s="1" t="s">
        <v>35</v>
      </c>
      <c r="H1755" s="2">
        <v>363652.18689999997</v>
      </c>
      <c r="I1755" s="3">
        <v>49886128</v>
      </c>
      <c r="J1755" s="3">
        <v>271</v>
      </c>
      <c r="K1755" s="2">
        <v>2932.6789266128999</v>
      </c>
      <c r="L1755" s="4">
        <f t="shared" si="27"/>
        <v>3841.809393862899</v>
      </c>
      <c r="M1755" s="3">
        <v>402307.48387096799</v>
      </c>
      <c r="N1755" s="3">
        <v>2.1854838709677402</v>
      </c>
    </row>
    <row r="1756" spans="1:14" x14ac:dyDescent="0.25">
      <c r="A1756" s="1" t="s">
        <v>14</v>
      </c>
      <c r="B1756" s="1" t="s">
        <v>5550</v>
      </c>
      <c r="C1756" s="1" t="s">
        <v>5551</v>
      </c>
      <c r="D1756" s="1" t="s">
        <v>5552</v>
      </c>
      <c r="E1756" s="1" t="s">
        <v>5553</v>
      </c>
      <c r="F1756" s="1" t="s">
        <v>19</v>
      </c>
      <c r="G1756" s="1" t="s">
        <v>2620</v>
      </c>
      <c r="H1756" s="2">
        <v>361624.0392</v>
      </c>
      <c r="I1756" s="3">
        <v>4667525</v>
      </c>
      <c r="J1756" s="3">
        <v>74</v>
      </c>
      <c r="K1756" s="2">
        <v>2916.3228967741902</v>
      </c>
      <c r="L1756" s="4">
        <f t="shared" si="27"/>
        <v>3820.3829947741892</v>
      </c>
      <c r="M1756" s="3">
        <v>37641.330645161303</v>
      </c>
      <c r="N1756" s="3">
        <v>0.59677419354838701</v>
      </c>
    </row>
    <row r="1757" spans="1:14" x14ac:dyDescent="0.25">
      <c r="A1757" s="1" t="s">
        <v>431</v>
      </c>
      <c r="B1757" s="1" t="s">
        <v>5554</v>
      </c>
      <c r="C1757" s="1" t="s">
        <v>2927</v>
      </c>
      <c r="D1757" s="1" t="s">
        <v>5555</v>
      </c>
      <c r="E1757" s="1" t="s">
        <v>5556</v>
      </c>
      <c r="F1757" s="1" t="s">
        <v>19</v>
      </c>
      <c r="G1757" s="1" t="s">
        <v>165</v>
      </c>
      <c r="H1757" s="2">
        <v>356470.55869999999</v>
      </c>
      <c r="I1757" s="3">
        <v>697758</v>
      </c>
      <c r="J1757" s="3">
        <v>201</v>
      </c>
      <c r="K1757" s="2">
        <v>2874.7625701612901</v>
      </c>
      <c r="L1757" s="4">
        <f t="shared" si="27"/>
        <v>3765.9389669112902</v>
      </c>
      <c r="M1757" s="3">
        <v>5627.0806451612898</v>
      </c>
      <c r="N1757" s="3">
        <v>1.62096774193548</v>
      </c>
    </row>
    <row r="1758" spans="1:14" x14ac:dyDescent="0.25">
      <c r="A1758" s="1" t="s">
        <v>431</v>
      </c>
      <c r="B1758" s="1" t="s">
        <v>5557</v>
      </c>
      <c r="C1758" s="1" t="s">
        <v>5349</v>
      </c>
      <c r="D1758" s="1" t="s">
        <v>5558</v>
      </c>
      <c r="E1758" s="1" t="s">
        <v>5559</v>
      </c>
      <c r="F1758" s="1" t="s">
        <v>1633</v>
      </c>
      <c r="G1758" s="1" t="s">
        <v>35</v>
      </c>
      <c r="H1758" s="2">
        <v>356196.78519999998</v>
      </c>
      <c r="I1758" s="3">
        <v>17893944</v>
      </c>
      <c r="J1758" s="3">
        <v>546</v>
      </c>
      <c r="K1758" s="2">
        <v>2872.55471935484</v>
      </c>
      <c r="L1758" s="4">
        <f t="shared" si="27"/>
        <v>3763.0466823548404</v>
      </c>
      <c r="M1758" s="3">
        <v>144306</v>
      </c>
      <c r="N1758" s="3">
        <v>4.4032258064516103</v>
      </c>
    </row>
    <row r="1759" spans="1:14" x14ac:dyDescent="0.25">
      <c r="A1759" s="1" t="s">
        <v>14</v>
      </c>
      <c r="B1759" s="1" t="s">
        <v>3202</v>
      </c>
      <c r="C1759" s="1" t="s">
        <v>5560</v>
      </c>
      <c r="D1759" s="1" t="s">
        <v>5561</v>
      </c>
      <c r="E1759" s="1" t="s">
        <v>5562</v>
      </c>
      <c r="F1759" s="1" t="s">
        <v>19</v>
      </c>
      <c r="G1759" s="1" t="s">
        <v>255</v>
      </c>
      <c r="H1759" s="2">
        <v>349828.38410000002</v>
      </c>
      <c r="I1759" s="3">
        <v>373791</v>
      </c>
      <c r="J1759" s="3">
        <v>44</v>
      </c>
      <c r="K1759" s="2">
        <v>2821.1966459677401</v>
      </c>
      <c r="L1759" s="4">
        <f t="shared" si="27"/>
        <v>3695.7676062177397</v>
      </c>
      <c r="M1759" s="3">
        <v>3014.4435483870998</v>
      </c>
      <c r="N1759" s="3">
        <v>0.35483870967741898</v>
      </c>
    </row>
    <row r="1760" spans="1:14" x14ac:dyDescent="0.25">
      <c r="A1760" s="1" t="s">
        <v>431</v>
      </c>
      <c r="B1760" s="1" t="s">
        <v>5563</v>
      </c>
      <c r="C1760" s="1" t="s">
        <v>574</v>
      </c>
      <c r="D1760" s="1" t="s">
        <v>5564</v>
      </c>
      <c r="E1760" s="1" t="s">
        <v>5565</v>
      </c>
      <c r="F1760" s="1" t="s">
        <v>19</v>
      </c>
      <c r="G1760" s="1" t="s">
        <v>72</v>
      </c>
      <c r="H1760" s="2">
        <v>348441.00449999998</v>
      </c>
      <c r="I1760" s="3">
        <v>543955526</v>
      </c>
      <c r="J1760" s="3">
        <v>373</v>
      </c>
      <c r="K1760" s="2">
        <v>2810.0081008064499</v>
      </c>
      <c r="L1760" s="4">
        <f t="shared" si="27"/>
        <v>3681.1106120564496</v>
      </c>
      <c r="M1760" s="3">
        <v>4386738.1129032299</v>
      </c>
      <c r="N1760" s="3">
        <v>3.0080645161290298</v>
      </c>
    </row>
    <row r="1761" spans="1:14" x14ac:dyDescent="0.25">
      <c r="A1761" s="1" t="s">
        <v>431</v>
      </c>
      <c r="B1761" s="1" t="s">
        <v>5566</v>
      </c>
      <c r="C1761" s="1" t="s">
        <v>170</v>
      </c>
      <c r="D1761" s="1" t="s">
        <v>5567</v>
      </c>
      <c r="E1761" s="1" t="s">
        <v>5568</v>
      </c>
      <c r="F1761" s="1" t="s">
        <v>19</v>
      </c>
      <c r="G1761" s="1" t="s">
        <v>205</v>
      </c>
      <c r="H1761" s="2">
        <v>347681.58889999997</v>
      </c>
      <c r="I1761" s="3">
        <v>28766337</v>
      </c>
      <c r="J1761" s="3">
        <v>254</v>
      </c>
      <c r="K1761" s="2">
        <v>2803.88378145161</v>
      </c>
      <c r="L1761" s="4">
        <f t="shared" si="27"/>
        <v>3673.0877537016095</v>
      </c>
      <c r="M1761" s="3">
        <v>231986.58870967699</v>
      </c>
      <c r="N1761" s="3">
        <v>2.04838709677419</v>
      </c>
    </row>
    <row r="1762" spans="1:14" x14ac:dyDescent="0.25">
      <c r="A1762" s="1" t="s">
        <v>431</v>
      </c>
      <c r="B1762" s="1" t="s">
        <v>5569</v>
      </c>
      <c r="C1762" s="1" t="s">
        <v>170</v>
      </c>
      <c r="D1762" s="1" t="s">
        <v>5570</v>
      </c>
      <c r="E1762" s="1" t="s">
        <v>5571</v>
      </c>
      <c r="F1762" s="1" t="s">
        <v>622</v>
      </c>
      <c r="G1762" s="1" t="s">
        <v>20</v>
      </c>
      <c r="H1762" s="2">
        <v>346402.4338</v>
      </c>
      <c r="I1762" s="3">
        <v>165372</v>
      </c>
      <c r="J1762" s="3">
        <v>44</v>
      </c>
      <c r="K1762" s="2">
        <v>2793.56801451613</v>
      </c>
      <c r="L1762" s="4">
        <f t="shared" si="27"/>
        <v>3659.5740990161303</v>
      </c>
      <c r="M1762" s="3">
        <v>1333.6451612903199</v>
      </c>
      <c r="N1762" s="3">
        <v>0.35483870967741898</v>
      </c>
    </row>
    <row r="1763" spans="1:14" x14ac:dyDescent="0.25">
      <c r="A1763" s="1" t="s">
        <v>431</v>
      </c>
      <c r="B1763" s="1" t="s">
        <v>5572</v>
      </c>
      <c r="C1763" s="1" t="s">
        <v>633</v>
      </c>
      <c r="D1763" s="1" t="s">
        <v>5573</v>
      </c>
      <c r="E1763" s="1" t="s">
        <v>5574</v>
      </c>
      <c r="F1763" s="1" t="s">
        <v>19</v>
      </c>
      <c r="G1763" s="1" t="s">
        <v>72</v>
      </c>
      <c r="H1763" s="2">
        <v>344979.02919999999</v>
      </c>
      <c r="I1763" s="3">
        <v>6360488</v>
      </c>
      <c r="J1763" s="3">
        <v>200</v>
      </c>
      <c r="K1763" s="2">
        <v>2782.0889451612902</v>
      </c>
      <c r="L1763" s="4">
        <f t="shared" si="27"/>
        <v>3644.5365181612901</v>
      </c>
      <c r="M1763" s="3">
        <v>51294.2580645161</v>
      </c>
      <c r="N1763" s="3">
        <v>1.61290322580645</v>
      </c>
    </row>
    <row r="1764" spans="1:14" x14ac:dyDescent="0.25">
      <c r="A1764" s="1" t="s">
        <v>431</v>
      </c>
      <c r="B1764" s="1" t="s">
        <v>4743</v>
      </c>
      <c r="C1764" s="1" t="s">
        <v>637</v>
      </c>
      <c r="D1764" s="1" t="s">
        <v>4744</v>
      </c>
      <c r="E1764" s="1" t="s">
        <v>4745</v>
      </c>
      <c r="F1764" s="1" t="s">
        <v>622</v>
      </c>
      <c r="G1764" s="1" t="s">
        <v>255</v>
      </c>
      <c r="H1764" s="2">
        <v>344859.4216</v>
      </c>
      <c r="I1764" s="3">
        <v>335741</v>
      </c>
      <c r="J1764" s="3">
        <v>48</v>
      </c>
      <c r="K1764" s="2">
        <v>2781.1243677419402</v>
      </c>
      <c r="L1764" s="4">
        <f t="shared" si="27"/>
        <v>3643.2729217419419</v>
      </c>
      <c r="M1764" s="3">
        <v>2707.58870967742</v>
      </c>
      <c r="N1764" s="3">
        <v>0.38709677419354799</v>
      </c>
    </row>
    <row r="1765" spans="1:14" x14ac:dyDescent="0.25">
      <c r="A1765" s="1" t="s">
        <v>14</v>
      </c>
      <c r="B1765" s="1" t="s">
        <v>5575</v>
      </c>
      <c r="C1765" s="1" t="s">
        <v>5576</v>
      </c>
      <c r="D1765" s="1" t="s">
        <v>5577</v>
      </c>
      <c r="E1765" s="1" t="s">
        <v>5578</v>
      </c>
      <c r="F1765" s="1" t="s">
        <v>647</v>
      </c>
      <c r="G1765" s="1" t="s">
        <v>182</v>
      </c>
      <c r="H1765" s="2">
        <v>339578.94809999998</v>
      </c>
      <c r="I1765" s="3">
        <v>408844</v>
      </c>
      <c r="J1765" s="3">
        <v>40</v>
      </c>
      <c r="K1765" s="2">
        <v>2738.53990403226</v>
      </c>
      <c r="L1765" s="4">
        <f t="shared" si="27"/>
        <v>3587.4872742822608</v>
      </c>
      <c r="M1765" s="3">
        <v>3297.1290322580599</v>
      </c>
      <c r="N1765" s="3">
        <v>0.32258064516128998</v>
      </c>
    </row>
    <row r="1766" spans="1:14" x14ac:dyDescent="0.25">
      <c r="A1766" s="1" t="s">
        <v>14</v>
      </c>
      <c r="B1766" s="1" t="s">
        <v>5579</v>
      </c>
      <c r="C1766" s="1" t="s">
        <v>5580</v>
      </c>
      <c r="D1766" s="1" t="s">
        <v>5581</v>
      </c>
      <c r="E1766" s="1" t="s">
        <v>5582</v>
      </c>
      <c r="F1766" s="1" t="s">
        <v>391</v>
      </c>
      <c r="G1766" s="1" t="s">
        <v>83</v>
      </c>
      <c r="H1766" s="2">
        <v>336676.19900000002</v>
      </c>
      <c r="I1766" s="3">
        <v>20422</v>
      </c>
      <c r="J1766" s="3">
        <v>97</v>
      </c>
      <c r="K1766" s="2">
        <v>2715.13063709677</v>
      </c>
      <c r="L1766" s="4">
        <f t="shared" si="27"/>
        <v>3556.8211345967688</v>
      </c>
      <c r="M1766" s="3">
        <v>164.693548387097</v>
      </c>
      <c r="N1766" s="3">
        <v>0.782258064516129</v>
      </c>
    </row>
    <row r="1767" spans="1:14" x14ac:dyDescent="0.25">
      <c r="A1767" s="1" t="s">
        <v>431</v>
      </c>
      <c r="B1767" s="1" t="s">
        <v>5583</v>
      </c>
      <c r="C1767" s="1" t="s">
        <v>1077</v>
      </c>
      <c r="D1767" s="1" t="s">
        <v>5584</v>
      </c>
      <c r="E1767" s="1" t="s">
        <v>5585</v>
      </c>
      <c r="F1767" s="1" t="s">
        <v>19</v>
      </c>
      <c r="G1767" s="1" t="s">
        <v>323</v>
      </c>
      <c r="H1767" s="2">
        <v>335754.18660000002</v>
      </c>
      <c r="I1767" s="3">
        <v>2684358</v>
      </c>
      <c r="J1767" s="3">
        <v>126</v>
      </c>
      <c r="K1767" s="2">
        <v>2707.6950532258102</v>
      </c>
      <c r="L1767" s="4">
        <f t="shared" si="27"/>
        <v>3547.0805197258114</v>
      </c>
      <c r="M1767" s="3">
        <v>21648.048387096798</v>
      </c>
      <c r="N1767" s="3">
        <v>1.0161290322580601</v>
      </c>
    </row>
    <row r="1768" spans="1:14" x14ac:dyDescent="0.25">
      <c r="A1768" s="1" t="s">
        <v>14</v>
      </c>
      <c r="B1768" s="1" t="s">
        <v>5586</v>
      </c>
      <c r="C1768" s="1" t="s">
        <v>154</v>
      </c>
      <c r="D1768" s="1" t="s">
        <v>5587</v>
      </c>
      <c r="E1768" s="1" t="s">
        <v>5588</v>
      </c>
      <c r="F1768" s="1" t="s">
        <v>34</v>
      </c>
      <c r="G1768" s="1" t="s">
        <v>2620</v>
      </c>
      <c r="H1768" s="2">
        <v>332900.63549999997</v>
      </c>
      <c r="I1768" s="3">
        <v>2440553</v>
      </c>
      <c r="J1768" s="3">
        <v>101</v>
      </c>
      <c r="K1768" s="2">
        <v>2684.68254435484</v>
      </c>
      <c r="L1768" s="4">
        <f t="shared" si="27"/>
        <v>3516.9341331048404</v>
      </c>
      <c r="M1768" s="3">
        <v>19681.879032258101</v>
      </c>
      <c r="N1768" s="3">
        <v>0.81451612903225801</v>
      </c>
    </row>
    <row r="1769" spans="1:14" x14ac:dyDescent="0.25">
      <c r="A1769" s="1" t="s">
        <v>431</v>
      </c>
      <c r="B1769" s="1" t="s">
        <v>5589</v>
      </c>
      <c r="C1769" s="1" t="s">
        <v>316</v>
      </c>
      <c r="D1769" s="1" t="s">
        <v>5590</v>
      </c>
      <c r="E1769" s="1" t="s">
        <v>5591</v>
      </c>
      <c r="F1769" s="1" t="s">
        <v>19</v>
      </c>
      <c r="G1769" s="1" t="s">
        <v>83</v>
      </c>
      <c r="H1769" s="2">
        <v>322750.21019999997</v>
      </c>
      <c r="I1769" s="3">
        <v>17697963</v>
      </c>
      <c r="J1769" s="3">
        <v>162</v>
      </c>
      <c r="K1769" s="2">
        <v>2602.8242758064498</v>
      </c>
      <c r="L1769" s="4">
        <f t="shared" si="27"/>
        <v>3409.6998013064494</v>
      </c>
      <c r="M1769" s="3">
        <v>142725.50806451601</v>
      </c>
      <c r="N1769" s="3">
        <v>1.30645161290323</v>
      </c>
    </row>
    <row r="1770" spans="1:14" x14ac:dyDescent="0.25">
      <c r="A1770" s="1" t="s">
        <v>14</v>
      </c>
      <c r="B1770" s="1" t="s">
        <v>2238</v>
      </c>
      <c r="C1770" s="1" t="s">
        <v>637</v>
      </c>
      <c r="D1770" s="1" t="s">
        <v>5126</v>
      </c>
      <c r="E1770" s="1" t="s">
        <v>2240</v>
      </c>
      <c r="F1770" s="1" t="s">
        <v>622</v>
      </c>
      <c r="G1770" s="1" t="s">
        <v>255</v>
      </c>
      <c r="H1770" s="2">
        <v>320287.75939999998</v>
      </c>
      <c r="I1770" s="3">
        <v>364259</v>
      </c>
      <c r="J1770" s="3">
        <v>72</v>
      </c>
      <c r="K1770" s="2">
        <v>2582.9658016129001</v>
      </c>
      <c r="L1770" s="4">
        <f t="shared" si="27"/>
        <v>3383.6852001128991</v>
      </c>
      <c r="M1770" s="3">
        <v>2937.5725806451601</v>
      </c>
      <c r="N1770" s="3">
        <v>0.58064516129032295</v>
      </c>
    </row>
    <row r="1771" spans="1:14" x14ac:dyDescent="0.25">
      <c r="A1771" s="1" t="s">
        <v>431</v>
      </c>
      <c r="B1771" s="1" t="s">
        <v>3969</v>
      </c>
      <c r="C1771" s="1" t="s">
        <v>1784</v>
      </c>
      <c r="D1771" s="1" t="s">
        <v>3970</v>
      </c>
      <c r="E1771" s="1" t="s">
        <v>3971</v>
      </c>
      <c r="F1771" s="1" t="s">
        <v>19</v>
      </c>
      <c r="G1771" s="1" t="s">
        <v>20</v>
      </c>
      <c r="H1771" s="2">
        <v>319706.2268</v>
      </c>
      <c r="I1771" s="3">
        <v>1132299793</v>
      </c>
      <c r="J1771" s="3">
        <v>307</v>
      </c>
      <c r="K1771" s="2">
        <v>2578.2760225806501</v>
      </c>
      <c r="L1771" s="4">
        <f t="shared" si="27"/>
        <v>3377.5415895806518</v>
      </c>
      <c r="M1771" s="3">
        <v>9131449.9435483906</v>
      </c>
      <c r="N1771" s="3">
        <v>2.4758064516128999</v>
      </c>
    </row>
    <row r="1772" spans="1:14" x14ac:dyDescent="0.25">
      <c r="A1772" s="1" t="s">
        <v>431</v>
      </c>
      <c r="B1772" s="1" t="s">
        <v>5592</v>
      </c>
      <c r="C1772" s="1" t="s">
        <v>37</v>
      </c>
      <c r="D1772" s="1" t="s">
        <v>5593</v>
      </c>
      <c r="E1772" s="1" t="s">
        <v>5594</v>
      </c>
      <c r="F1772" s="1" t="s">
        <v>19</v>
      </c>
      <c r="G1772" s="1" t="s">
        <v>268</v>
      </c>
      <c r="H1772" s="2">
        <v>318447.77899999998</v>
      </c>
      <c r="I1772" s="3">
        <v>7460628</v>
      </c>
      <c r="J1772" s="3">
        <v>192</v>
      </c>
      <c r="K1772" s="2">
        <v>2568.12725</v>
      </c>
      <c r="L1772" s="4">
        <f t="shared" si="27"/>
        <v>3364.2466975000002</v>
      </c>
      <c r="M1772" s="3">
        <v>60166.354838709703</v>
      </c>
      <c r="N1772" s="3">
        <v>1.54838709677419</v>
      </c>
    </row>
    <row r="1773" spans="1:14" x14ac:dyDescent="0.25">
      <c r="A1773" s="1" t="s">
        <v>431</v>
      </c>
      <c r="B1773" s="1" t="s">
        <v>5203</v>
      </c>
      <c r="C1773" s="1" t="s">
        <v>60</v>
      </c>
      <c r="D1773" s="1" t="s">
        <v>5595</v>
      </c>
      <c r="E1773" s="1" t="s">
        <v>5596</v>
      </c>
      <c r="F1773" s="1" t="s">
        <v>19</v>
      </c>
      <c r="G1773" s="1" t="s">
        <v>35</v>
      </c>
      <c r="H1773" s="2">
        <v>312513.71999999997</v>
      </c>
      <c r="I1773" s="3">
        <v>18099</v>
      </c>
      <c r="J1773" s="3">
        <v>11</v>
      </c>
      <c r="K1773" s="2">
        <v>2520.27193548387</v>
      </c>
      <c r="L1773" s="4">
        <f t="shared" si="27"/>
        <v>3301.5562354838698</v>
      </c>
      <c r="M1773" s="3">
        <v>145.95967741935499</v>
      </c>
      <c r="N1773" s="3">
        <v>8.8709677419354802E-2</v>
      </c>
    </row>
    <row r="1774" spans="1:14" x14ac:dyDescent="0.25">
      <c r="A1774" s="1" t="s">
        <v>431</v>
      </c>
      <c r="B1774" s="1" t="s">
        <v>5597</v>
      </c>
      <c r="C1774" s="1" t="s">
        <v>170</v>
      </c>
      <c r="D1774" s="1" t="s">
        <v>5598</v>
      </c>
      <c r="E1774" s="1" t="s">
        <v>5599</v>
      </c>
      <c r="F1774" s="1" t="s">
        <v>19</v>
      </c>
      <c r="G1774" s="1" t="s">
        <v>268</v>
      </c>
      <c r="H1774" s="2">
        <v>312228.33679999999</v>
      </c>
      <c r="I1774" s="3">
        <v>540031</v>
      </c>
      <c r="J1774" s="3">
        <v>165</v>
      </c>
      <c r="K1774" s="2">
        <v>2517.9704580645198</v>
      </c>
      <c r="L1774" s="4">
        <f t="shared" si="27"/>
        <v>3298.5413000645212</v>
      </c>
      <c r="M1774" s="3">
        <v>4355.0887096774204</v>
      </c>
      <c r="N1774" s="3">
        <v>1.3306451612903201</v>
      </c>
    </row>
    <row r="1775" spans="1:14" x14ac:dyDescent="0.25">
      <c r="A1775" s="1" t="s">
        <v>14</v>
      </c>
      <c r="B1775" s="1" t="s">
        <v>5600</v>
      </c>
      <c r="C1775" s="1" t="s">
        <v>170</v>
      </c>
      <c r="D1775" s="1" t="s">
        <v>5601</v>
      </c>
      <c r="E1775" s="1" t="s">
        <v>5602</v>
      </c>
      <c r="F1775" s="1" t="s">
        <v>19</v>
      </c>
      <c r="G1775" s="1" t="s">
        <v>255</v>
      </c>
      <c r="H1775" s="2">
        <v>309122.70730000001</v>
      </c>
      <c r="I1775" s="3">
        <v>2871862</v>
      </c>
      <c r="J1775" s="3">
        <v>132</v>
      </c>
      <c r="K1775" s="2">
        <v>2492.9250588709701</v>
      </c>
      <c r="L1775" s="4">
        <f t="shared" si="27"/>
        <v>3265.731827120971</v>
      </c>
      <c r="M1775" s="3">
        <v>23160.177419354801</v>
      </c>
      <c r="N1775" s="3">
        <v>1.06451612903226</v>
      </c>
    </row>
    <row r="1776" spans="1:14" x14ac:dyDescent="0.25">
      <c r="A1776" s="1" t="s">
        <v>431</v>
      </c>
      <c r="B1776" s="1" t="s">
        <v>5603</v>
      </c>
      <c r="C1776" s="1" t="s">
        <v>170</v>
      </c>
      <c r="D1776" s="1" t="s">
        <v>5604</v>
      </c>
      <c r="E1776" s="1" t="s">
        <v>5605</v>
      </c>
      <c r="F1776" s="1" t="s">
        <v>19</v>
      </c>
      <c r="G1776" s="1" t="s">
        <v>20</v>
      </c>
      <c r="H1776" s="2">
        <v>306456.53399999999</v>
      </c>
      <c r="I1776" s="3">
        <v>45463075</v>
      </c>
      <c r="J1776" s="3">
        <v>508</v>
      </c>
      <c r="K1776" s="2">
        <v>2471.4236612903201</v>
      </c>
      <c r="L1776" s="4">
        <f t="shared" si="27"/>
        <v>3237.5649962903194</v>
      </c>
      <c r="M1776" s="3">
        <v>366637.70161290298</v>
      </c>
      <c r="N1776" s="3">
        <v>4.0967741935483897</v>
      </c>
    </row>
    <row r="1777" spans="1:14" x14ac:dyDescent="0.25">
      <c r="A1777" s="1" t="s">
        <v>14</v>
      </c>
      <c r="B1777" s="1" t="s">
        <v>2256</v>
      </c>
      <c r="C1777" s="1" t="s">
        <v>5606</v>
      </c>
      <c r="D1777" s="1" t="s">
        <v>5607</v>
      </c>
      <c r="E1777" s="1" t="s">
        <v>5608</v>
      </c>
      <c r="F1777" s="1" t="s">
        <v>622</v>
      </c>
      <c r="G1777" s="1" t="s">
        <v>255</v>
      </c>
      <c r="H1777" s="2">
        <v>304636.43689999997</v>
      </c>
      <c r="I1777" s="3">
        <v>731519</v>
      </c>
      <c r="J1777" s="3">
        <v>34</v>
      </c>
      <c r="K1777" s="2">
        <v>2456.7454588709702</v>
      </c>
      <c r="L1777" s="4">
        <f t="shared" si="27"/>
        <v>3218.3365511209713</v>
      </c>
      <c r="M1777" s="3">
        <v>5899.3467741935501</v>
      </c>
      <c r="N1777" s="3">
        <v>0.27419354838709697</v>
      </c>
    </row>
    <row r="1778" spans="1:14" x14ac:dyDescent="0.25">
      <c r="A1778" s="1" t="s">
        <v>431</v>
      </c>
      <c r="B1778" s="1" t="s">
        <v>5609</v>
      </c>
      <c r="C1778" s="1" t="s">
        <v>154</v>
      </c>
      <c r="D1778" s="1" t="s">
        <v>5610</v>
      </c>
      <c r="E1778" s="1" t="s">
        <v>5611</v>
      </c>
      <c r="F1778" s="1" t="s">
        <v>19</v>
      </c>
      <c r="G1778" s="1" t="s">
        <v>356</v>
      </c>
      <c r="H1778" s="2">
        <v>304174.86249999999</v>
      </c>
      <c r="I1778" s="3">
        <v>212623620</v>
      </c>
      <c r="J1778" s="3">
        <v>334</v>
      </c>
      <c r="K1778" s="2">
        <v>2453.0230846774198</v>
      </c>
      <c r="L1778" s="4">
        <f t="shared" si="27"/>
        <v>3213.4602409274198</v>
      </c>
      <c r="M1778" s="3">
        <v>1714706.6129032299</v>
      </c>
      <c r="N1778" s="3">
        <v>2.69354838709677</v>
      </c>
    </row>
    <row r="1779" spans="1:14" x14ac:dyDescent="0.25">
      <c r="A1779" s="1" t="s">
        <v>431</v>
      </c>
      <c r="B1779" s="1" t="s">
        <v>5612</v>
      </c>
      <c r="C1779" s="1" t="s">
        <v>244</v>
      </c>
      <c r="D1779" s="1" t="s">
        <v>5613</v>
      </c>
      <c r="E1779" s="1" t="s">
        <v>5614</v>
      </c>
      <c r="F1779" s="1" t="s">
        <v>19</v>
      </c>
      <c r="G1779" s="1" t="s">
        <v>20</v>
      </c>
      <c r="H1779" s="2">
        <v>301527.3628</v>
      </c>
      <c r="I1779" s="3">
        <v>135636391</v>
      </c>
      <c r="J1779" s="3">
        <v>497</v>
      </c>
      <c r="K1779" s="2">
        <v>2431.6722806451598</v>
      </c>
      <c r="L1779" s="4">
        <f t="shared" si="27"/>
        <v>3185.4906876451596</v>
      </c>
      <c r="M1779" s="3">
        <v>1093841.8629032299</v>
      </c>
      <c r="N1779" s="3">
        <v>4.0080645161290303</v>
      </c>
    </row>
    <row r="1780" spans="1:14" x14ac:dyDescent="0.25">
      <c r="A1780" s="1" t="s">
        <v>14</v>
      </c>
      <c r="B1780" s="1" t="s">
        <v>5615</v>
      </c>
      <c r="C1780" s="1" t="s">
        <v>3778</v>
      </c>
      <c r="D1780" s="1" t="s">
        <v>5616</v>
      </c>
      <c r="E1780" s="1" t="s">
        <v>5617</v>
      </c>
      <c r="F1780" s="1" t="s">
        <v>1029</v>
      </c>
      <c r="G1780" s="1" t="s">
        <v>2620</v>
      </c>
      <c r="H1780" s="2">
        <v>298080.99320000003</v>
      </c>
      <c r="I1780" s="3">
        <v>36213</v>
      </c>
      <c r="J1780" s="3">
        <v>108</v>
      </c>
      <c r="K1780" s="2">
        <v>2403.8789774193501</v>
      </c>
      <c r="L1780" s="4">
        <f t="shared" si="27"/>
        <v>3149.0814604193488</v>
      </c>
      <c r="M1780" s="3">
        <v>292.04032258064501</v>
      </c>
      <c r="N1780" s="3">
        <v>0.87096774193548399</v>
      </c>
    </row>
    <row r="1781" spans="1:14" x14ac:dyDescent="0.25">
      <c r="A1781" s="1" t="s">
        <v>431</v>
      </c>
      <c r="B1781" s="1" t="s">
        <v>5618</v>
      </c>
      <c r="C1781" s="1" t="s">
        <v>170</v>
      </c>
      <c r="D1781" s="1" t="s">
        <v>5619</v>
      </c>
      <c r="E1781" s="1" t="s">
        <v>5620</v>
      </c>
      <c r="F1781" s="1" t="s">
        <v>19</v>
      </c>
      <c r="G1781" s="1" t="s">
        <v>392</v>
      </c>
      <c r="H1781" s="2">
        <v>296979.1225</v>
      </c>
      <c r="I1781" s="3">
        <v>798531</v>
      </c>
      <c r="J1781" s="3">
        <v>136</v>
      </c>
      <c r="K1781" s="2">
        <v>2394.9929233870998</v>
      </c>
      <c r="L1781" s="4">
        <f t="shared" si="27"/>
        <v>3137.440729637101</v>
      </c>
      <c r="M1781" s="3">
        <v>6439.7661290322603</v>
      </c>
      <c r="N1781" s="3">
        <v>1.0967741935483899</v>
      </c>
    </row>
    <row r="1782" spans="1:14" x14ac:dyDescent="0.25">
      <c r="A1782" s="1" t="s">
        <v>14</v>
      </c>
      <c r="B1782" s="1" t="s">
        <v>5621</v>
      </c>
      <c r="C1782" s="1" t="s">
        <v>5622</v>
      </c>
      <c r="D1782" s="1" t="s">
        <v>5623</v>
      </c>
      <c r="E1782" s="1" t="s">
        <v>5624</v>
      </c>
      <c r="F1782" s="1" t="s">
        <v>622</v>
      </c>
      <c r="G1782" s="1"/>
      <c r="H1782" s="2">
        <v>283926.11910000001</v>
      </c>
      <c r="I1782" s="3">
        <v>331702</v>
      </c>
      <c r="J1782" s="3">
        <v>43</v>
      </c>
      <c r="K1782" s="2">
        <v>2289.7267669354801</v>
      </c>
      <c r="L1782" s="4">
        <f t="shared" si="27"/>
        <v>2999.5420646854791</v>
      </c>
      <c r="M1782" s="3">
        <v>2675.0161290322599</v>
      </c>
      <c r="N1782" s="3">
        <v>0.34677419354838701</v>
      </c>
    </row>
    <row r="1783" spans="1:14" x14ac:dyDescent="0.25">
      <c r="A1783" s="1" t="s">
        <v>431</v>
      </c>
      <c r="B1783" s="1" t="s">
        <v>5625</v>
      </c>
      <c r="C1783" s="1" t="s">
        <v>1931</v>
      </c>
      <c r="D1783" s="1" t="s">
        <v>5626</v>
      </c>
      <c r="E1783" s="1" t="s">
        <v>5627</v>
      </c>
      <c r="F1783" s="1" t="s">
        <v>5628</v>
      </c>
      <c r="G1783" s="1" t="s">
        <v>20</v>
      </c>
      <c r="H1783" s="2">
        <v>281132.37449999998</v>
      </c>
      <c r="I1783" s="3">
        <v>39869690</v>
      </c>
      <c r="J1783" s="3">
        <v>1127</v>
      </c>
      <c r="K1783" s="2">
        <v>2267.1965685483901</v>
      </c>
      <c r="L1783" s="4">
        <f t="shared" si="27"/>
        <v>2970.0275047983914</v>
      </c>
      <c r="M1783" s="3">
        <v>321529.75806451601</v>
      </c>
      <c r="N1783" s="3">
        <v>9.0887096774193505</v>
      </c>
    </row>
    <row r="1784" spans="1:14" x14ac:dyDescent="0.25">
      <c r="A1784" s="1" t="s">
        <v>14</v>
      </c>
      <c r="B1784" s="1" t="s">
        <v>5629</v>
      </c>
      <c r="C1784" s="1" t="s">
        <v>1093</v>
      </c>
      <c r="D1784" s="1" t="s">
        <v>5630</v>
      </c>
      <c r="E1784" s="1" t="s">
        <v>5631</v>
      </c>
      <c r="F1784" s="1" t="s">
        <v>138</v>
      </c>
      <c r="G1784" s="1" t="s">
        <v>35</v>
      </c>
      <c r="H1784" s="2">
        <v>274536.02130000002</v>
      </c>
      <c r="I1784" s="3">
        <v>3841257</v>
      </c>
      <c r="J1784" s="3">
        <v>35</v>
      </c>
      <c r="K1784" s="2">
        <v>2214.0001717741902</v>
      </c>
      <c r="L1784" s="4">
        <f t="shared" si="27"/>
        <v>2900.3402250241893</v>
      </c>
      <c r="M1784" s="3">
        <v>30977.879032258101</v>
      </c>
      <c r="N1784" s="3">
        <v>0.282258064516129</v>
      </c>
    </row>
    <row r="1785" spans="1:14" x14ac:dyDescent="0.25">
      <c r="A1785" s="1" t="s">
        <v>14</v>
      </c>
      <c r="B1785" s="1" t="s">
        <v>5632</v>
      </c>
      <c r="C1785" s="1" t="s">
        <v>154</v>
      </c>
      <c r="D1785" s="1" t="s">
        <v>5633</v>
      </c>
      <c r="E1785" s="1" t="s">
        <v>5634</v>
      </c>
      <c r="F1785" s="1" t="s">
        <v>19</v>
      </c>
      <c r="G1785" s="1" t="s">
        <v>2620</v>
      </c>
      <c r="H1785" s="2">
        <v>274073.7366</v>
      </c>
      <c r="I1785" s="3">
        <v>41463642</v>
      </c>
      <c r="J1785" s="3">
        <v>93</v>
      </c>
      <c r="K1785" s="2">
        <v>2210.2720693548399</v>
      </c>
      <c r="L1785" s="4">
        <f t="shared" si="27"/>
        <v>2895.4564108548402</v>
      </c>
      <c r="M1785" s="3">
        <v>334384.20967741898</v>
      </c>
      <c r="N1785" s="3">
        <v>0.75</v>
      </c>
    </row>
    <row r="1786" spans="1:14" x14ac:dyDescent="0.25">
      <c r="A1786" s="1" t="s">
        <v>14</v>
      </c>
      <c r="B1786" s="1" t="s">
        <v>5635</v>
      </c>
      <c r="C1786" s="1" t="s">
        <v>1077</v>
      </c>
      <c r="D1786" s="1" t="s">
        <v>5636</v>
      </c>
      <c r="E1786" s="1" t="s">
        <v>5637</v>
      </c>
      <c r="F1786" s="1" t="s">
        <v>19</v>
      </c>
      <c r="G1786" s="1" t="s">
        <v>242</v>
      </c>
      <c r="H1786" s="2">
        <v>273512.40759999998</v>
      </c>
      <c r="I1786" s="3">
        <v>5281550</v>
      </c>
      <c r="J1786" s="3">
        <v>154</v>
      </c>
      <c r="K1786" s="2">
        <v>2205.7452225806501</v>
      </c>
      <c r="L1786" s="4">
        <f t="shared" si="27"/>
        <v>2889.5262415806519</v>
      </c>
      <c r="M1786" s="3">
        <v>42593.145161290297</v>
      </c>
      <c r="N1786" s="3">
        <v>1.24193548387097</v>
      </c>
    </row>
    <row r="1787" spans="1:14" x14ac:dyDescent="0.25">
      <c r="A1787" s="1" t="s">
        <v>14</v>
      </c>
      <c r="B1787" s="1" t="s">
        <v>3202</v>
      </c>
      <c r="C1787" s="1" t="s">
        <v>5638</v>
      </c>
      <c r="D1787" s="1" t="s">
        <v>5639</v>
      </c>
      <c r="E1787" s="1" t="s">
        <v>5640</v>
      </c>
      <c r="F1787" s="1" t="s">
        <v>19</v>
      </c>
      <c r="G1787" s="1" t="s">
        <v>255</v>
      </c>
      <c r="H1787" s="2">
        <v>270310.59259999997</v>
      </c>
      <c r="I1787" s="3">
        <v>204208</v>
      </c>
      <c r="J1787" s="3">
        <v>38</v>
      </c>
      <c r="K1787" s="2">
        <v>2179.9241338709699</v>
      </c>
      <c r="L1787" s="4">
        <f t="shared" si="27"/>
        <v>2855.7006153709708</v>
      </c>
      <c r="M1787" s="3">
        <v>1646.83870967742</v>
      </c>
      <c r="N1787" s="3">
        <v>0.30645161290322598</v>
      </c>
    </row>
    <row r="1788" spans="1:14" x14ac:dyDescent="0.25">
      <c r="A1788" s="1" t="s">
        <v>14</v>
      </c>
      <c r="B1788" s="1" t="s">
        <v>5641</v>
      </c>
      <c r="C1788" s="1" t="s">
        <v>130</v>
      </c>
      <c r="D1788" s="1" t="s">
        <v>5642</v>
      </c>
      <c r="E1788" s="1" t="s">
        <v>5643</v>
      </c>
      <c r="F1788" s="1" t="s">
        <v>1029</v>
      </c>
      <c r="G1788" s="1" t="s">
        <v>2620</v>
      </c>
      <c r="H1788" s="2">
        <v>268696.61489999999</v>
      </c>
      <c r="I1788" s="3">
        <v>47493213</v>
      </c>
      <c r="J1788" s="3">
        <v>315</v>
      </c>
      <c r="K1788" s="2">
        <v>2166.9081846774202</v>
      </c>
      <c r="L1788" s="4">
        <f t="shared" si="27"/>
        <v>2838.6497219274206</v>
      </c>
      <c r="M1788" s="3">
        <v>383009.78225806501</v>
      </c>
      <c r="N1788" s="3">
        <v>2.5403225806451601</v>
      </c>
    </row>
    <row r="1789" spans="1:14" x14ac:dyDescent="0.25">
      <c r="A1789" s="1" t="s">
        <v>14</v>
      </c>
      <c r="B1789" s="1" t="s">
        <v>5644</v>
      </c>
      <c r="C1789" s="1" t="s">
        <v>5645</v>
      </c>
      <c r="D1789" s="1" t="s">
        <v>5646</v>
      </c>
      <c r="E1789" s="1" t="s">
        <v>5647</v>
      </c>
      <c r="F1789" s="1" t="s">
        <v>582</v>
      </c>
      <c r="G1789" s="1" t="s">
        <v>20</v>
      </c>
      <c r="H1789" s="2">
        <v>266359.58120000002</v>
      </c>
      <c r="I1789" s="3">
        <v>5043435</v>
      </c>
      <c r="J1789" s="3">
        <v>164</v>
      </c>
      <c r="K1789" s="2">
        <v>2148.0611387096801</v>
      </c>
      <c r="L1789" s="4">
        <f t="shared" si="27"/>
        <v>2813.9600917096809</v>
      </c>
      <c r="M1789" s="3">
        <v>40672.862903225803</v>
      </c>
      <c r="N1789" s="3">
        <v>1.32258064516129</v>
      </c>
    </row>
    <row r="1790" spans="1:14" x14ac:dyDescent="0.25">
      <c r="A1790" s="1" t="s">
        <v>431</v>
      </c>
      <c r="B1790" s="1" t="s">
        <v>5648</v>
      </c>
      <c r="C1790" s="1" t="s">
        <v>244</v>
      </c>
      <c r="D1790" s="1" t="s">
        <v>5649</v>
      </c>
      <c r="E1790" s="1" t="s">
        <v>5650</v>
      </c>
      <c r="F1790" s="1" t="s">
        <v>19</v>
      </c>
      <c r="G1790" s="1" t="s">
        <v>268</v>
      </c>
      <c r="H1790" s="2">
        <v>265844.88280000002</v>
      </c>
      <c r="I1790" s="3">
        <v>1377383</v>
      </c>
      <c r="J1790" s="3">
        <v>246</v>
      </c>
      <c r="K1790" s="2">
        <v>2143.91034516129</v>
      </c>
      <c r="L1790" s="4">
        <f t="shared" si="27"/>
        <v>2808.5225521612902</v>
      </c>
      <c r="M1790" s="3">
        <v>11107.927419354801</v>
      </c>
      <c r="N1790" s="3">
        <v>1.9838709677419399</v>
      </c>
    </row>
    <row r="1791" spans="1:14" x14ac:dyDescent="0.25">
      <c r="A1791" s="1" t="s">
        <v>431</v>
      </c>
      <c r="B1791" s="1" t="s">
        <v>5651</v>
      </c>
      <c r="C1791" s="1" t="s">
        <v>60</v>
      </c>
      <c r="D1791" s="1" t="s">
        <v>5652</v>
      </c>
      <c r="E1791" s="1" t="s">
        <v>5653</v>
      </c>
      <c r="F1791" s="1" t="s">
        <v>19</v>
      </c>
      <c r="G1791" s="1" t="s">
        <v>407</v>
      </c>
      <c r="H1791" s="2">
        <v>262701.1176</v>
      </c>
      <c r="I1791" s="3">
        <v>40837</v>
      </c>
      <c r="J1791" s="3">
        <v>75</v>
      </c>
      <c r="K1791" s="2">
        <v>2118.5574000000001</v>
      </c>
      <c r="L1791" s="4">
        <f t="shared" si="27"/>
        <v>2775.3101940000001</v>
      </c>
      <c r="M1791" s="3">
        <v>329.33064516129002</v>
      </c>
      <c r="N1791" s="3">
        <v>0.60483870967741904</v>
      </c>
    </row>
    <row r="1792" spans="1:14" x14ac:dyDescent="0.25">
      <c r="A1792" s="1" t="s">
        <v>431</v>
      </c>
      <c r="B1792" s="1" t="s">
        <v>5654</v>
      </c>
      <c r="C1792" s="1" t="s">
        <v>170</v>
      </c>
      <c r="D1792" s="1" t="s">
        <v>5655</v>
      </c>
      <c r="E1792" s="1" t="s">
        <v>5656</v>
      </c>
      <c r="F1792" s="1" t="s">
        <v>19</v>
      </c>
      <c r="G1792" s="1" t="s">
        <v>20</v>
      </c>
      <c r="H1792" s="2">
        <v>258590.48180000001</v>
      </c>
      <c r="I1792" s="3">
        <v>2248510</v>
      </c>
      <c r="J1792" s="3">
        <v>168</v>
      </c>
      <c r="K1792" s="2">
        <v>2085.4071112903198</v>
      </c>
      <c r="L1792" s="4">
        <f t="shared" si="27"/>
        <v>2731.8833157903191</v>
      </c>
      <c r="M1792" s="3">
        <v>18133.1451612903</v>
      </c>
      <c r="N1792" s="3">
        <v>1.3548387096774199</v>
      </c>
    </row>
    <row r="1793" spans="1:14" x14ac:dyDescent="0.25">
      <c r="A1793" s="1" t="s">
        <v>14</v>
      </c>
      <c r="B1793" s="1" t="s">
        <v>5657</v>
      </c>
      <c r="C1793" s="1" t="s">
        <v>5658</v>
      </c>
      <c r="D1793" s="1" t="s">
        <v>5659</v>
      </c>
      <c r="E1793" s="1" t="s">
        <v>5660</v>
      </c>
      <c r="F1793" s="1" t="s">
        <v>5421</v>
      </c>
      <c r="G1793" s="1" t="s">
        <v>727</v>
      </c>
      <c r="H1793" s="2">
        <v>258381.0117</v>
      </c>
      <c r="I1793" s="3">
        <v>22958</v>
      </c>
      <c r="J1793" s="3">
        <v>39</v>
      </c>
      <c r="K1793" s="2">
        <v>2083.7178362903201</v>
      </c>
      <c r="L1793" s="4">
        <f t="shared" si="27"/>
        <v>2729.6703655403194</v>
      </c>
      <c r="M1793" s="3">
        <v>185.14516129032299</v>
      </c>
      <c r="N1793" s="3">
        <v>0.31451612903225801</v>
      </c>
    </row>
    <row r="1794" spans="1:14" x14ac:dyDescent="0.25">
      <c r="A1794" s="1" t="s">
        <v>14</v>
      </c>
      <c r="B1794" s="1" t="s">
        <v>5661</v>
      </c>
      <c r="C1794" s="1" t="s">
        <v>574</v>
      </c>
      <c r="D1794" s="1" t="s">
        <v>5662</v>
      </c>
      <c r="E1794" s="1" t="s">
        <v>5663</v>
      </c>
      <c r="F1794" s="1" t="s">
        <v>19</v>
      </c>
      <c r="G1794" s="1" t="s">
        <v>35</v>
      </c>
      <c r="H1794" s="2">
        <v>257429.78810000001</v>
      </c>
      <c r="I1794" s="3">
        <v>362555441</v>
      </c>
      <c r="J1794" s="3">
        <v>326</v>
      </c>
      <c r="K1794" s="2">
        <v>2076.04667822581</v>
      </c>
      <c r="L1794" s="4">
        <f t="shared" si="27"/>
        <v>2719.621148475811</v>
      </c>
      <c r="M1794" s="3">
        <v>2923834.2016129</v>
      </c>
      <c r="N1794" s="3">
        <v>2.62903225806452</v>
      </c>
    </row>
    <row r="1795" spans="1:14" x14ac:dyDescent="0.25">
      <c r="A1795" s="1" t="s">
        <v>14</v>
      </c>
      <c r="B1795" s="1" t="s">
        <v>5664</v>
      </c>
      <c r="C1795" s="1" t="s">
        <v>108</v>
      </c>
      <c r="D1795" s="1" t="s">
        <v>5665</v>
      </c>
      <c r="E1795" s="1" t="s">
        <v>5666</v>
      </c>
      <c r="F1795" s="1" t="s">
        <v>19</v>
      </c>
      <c r="G1795" s="1" t="s">
        <v>255</v>
      </c>
      <c r="H1795" s="2">
        <v>257021.4589</v>
      </c>
      <c r="I1795" s="3">
        <v>14739490</v>
      </c>
      <c r="J1795" s="3">
        <v>170</v>
      </c>
      <c r="K1795" s="2">
        <v>2072.7537008064501</v>
      </c>
      <c r="L1795" s="4">
        <f t="shared" ref="L1795:L1858" si="28">K1795*1.31</f>
        <v>2715.3073480564499</v>
      </c>
      <c r="M1795" s="3">
        <v>118866.85483871</v>
      </c>
      <c r="N1795" s="3">
        <v>1.37096774193548</v>
      </c>
    </row>
    <row r="1796" spans="1:14" x14ac:dyDescent="0.25">
      <c r="A1796" s="1" t="s">
        <v>431</v>
      </c>
      <c r="B1796" s="1" t="s">
        <v>5667</v>
      </c>
      <c r="C1796" s="1" t="s">
        <v>170</v>
      </c>
      <c r="D1796" s="1" t="s">
        <v>5668</v>
      </c>
      <c r="E1796" s="1" t="s">
        <v>5669</v>
      </c>
      <c r="F1796" s="1" t="s">
        <v>19</v>
      </c>
      <c r="G1796" s="1" t="s">
        <v>177</v>
      </c>
      <c r="H1796" s="2">
        <v>249660.08259999999</v>
      </c>
      <c r="I1796" s="3">
        <v>851896</v>
      </c>
      <c r="J1796" s="3">
        <v>245</v>
      </c>
      <c r="K1796" s="2">
        <v>2013.3877629032299</v>
      </c>
      <c r="L1796" s="4">
        <f t="shared" si="28"/>
        <v>2637.5379694032313</v>
      </c>
      <c r="M1796" s="3">
        <v>6870.1290322580599</v>
      </c>
      <c r="N1796" s="3">
        <v>1.9758064516128999</v>
      </c>
    </row>
    <row r="1797" spans="1:14" x14ac:dyDescent="0.25">
      <c r="A1797" s="1" t="s">
        <v>431</v>
      </c>
      <c r="B1797" s="1" t="s">
        <v>5670</v>
      </c>
      <c r="C1797" s="1" t="s">
        <v>60</v>
      </c>
      <c r="D1797" s="1" t="s">
        <v>5671</v>
      </c>
      <c r="E1797" s="1" t="s">
        <v>5672</v>
      </c>
      <c r="F1797" s="1" t="s">
        <v>19</v>
      </c>
      <c r="G1797" s="1" t="s">
        <v>182</v>
      </c>
      <c r="H1797" s="2">
        <v>248282.26749999999</v>
      </c>
      <c r="I1797" s="3">
        <v>375394</v>
      </c>
      <c r="J1797" s="3">
        <v>21</v>
      </c>
      <c r="K1797" s="2">
        <v>2002.27635080645</v>
      </c>
      <c r="L1797" s="4">
        <f t="shared" si="28"/>
        <v>2622.9820195564494</v>
      </c>
      <c r="M1797" s="3">
        <v>3027.3709677419401</v>
      </c>
      <c r="N1797" s="3">
        <v>0.16935483870967699</v>
      </c>
    </row>
    <row r="1798" spans="1:14" x14ac:dyDescent="0.25">
      <c r="A1798" s="1" t="s">
        <v>431</v>
      </c>
      <c r="B1798" s="1" t="s">
        <v>5673</v>
      </c>
      <c r="C1798" s="1" t="s">
        <v>170</v>
      </c>
      <c r="D1798" s="1" t="s">
        <v>5674</v>
      </c>
      <c r="E1798" s="1" t="s">
        <v>5675</v>
      </c>
      <c r="F1798" s="1" t="s">
        <v>19</v>
      </c>
      <c r="G1798" s="1" t="s">
        <v>106</v>
      </c>
      <c r="H1798" s="2">
        <v>241125.19990000001</v>
      </c>
      <c r="I1798" s="3">
        <v>2756167</v>
      </c>
      <c r="J1798" s="3">
        <v>135</v>
      </c>
      <c r="K1798" s="2">
        <v>1944.55806370968</v>
      </c>
      <c r="L1798" s="4">
        <f t="shared" si="28"/>
        <v>2547.371063459681</v>
      </c>
      <c r="M1798" s="3">
        <v>22227.153225806502</v>
      </c>
      <c r="N1798" s="3">
        <v>1.0887096774193501</v>
      </c>
    </row>
    <row r="1799" spans="1:14" x14ac:dyDescent="0.25">
      <c r="A1799" s="1" t="s">
        <v>1468</v>
      </c>
      <c r="B1799" s="1" t="s">
        <v>5676</v>
      </c>
      <c r="C1799" s="1" t="s">
        <v>5677</v>
      </c>
      <c r="D1799" s="1" t="s">
        <v>5678</v>
      </c>
      <c r="E1799" s="1" t="s">
        <v>5679</v>
      </c>
      <c r="F1799" s="1" t="s">
        <v>582</v>
      </c>
      <c r="G1799" s="1" t="s">
        <v>72</v>
      </c>
      <c r="H1799" s="2">
        <v>236158.5405</v>
      </c>
      <c r="I1799" s="3">
        <v>2146837</v>
      </c>
      <c r="J1799" s="3">
        <v>15</v>
      </c>
      <c r="K1799" s="2">
        <v>1904.50435887097</v>
      </c>
      <c r="L1799" s="4">
        <f t="shared" si="28"/>
        <v>2494.9007101209709</v>
      </c>
      <c r="M1799" s="3">
        <v>17313.201612903202</v>
      </c>
      <c r="N1799" s="3">
        <v>0.120967741935484</v>
      </c>
    </row>
    <row r="1800" spans="1:14" x14ac:dyDescent="0.25">
      <c r="A1800" s="1" t="s">
        <v>431</v>
      </c>
      <c r="B1800" s="1" t="s">
        <v>5680</v>
      </c>
      <c r="C1800" s="1" t="s">
        <v>170</v>
      </c>
      <c r="D1800" s="1" t="s">
        <v>5681</v>
      </c>
      <c r="E1800" s="1" t="s">
        <v>5682</v>
      </c>
      <c r="F1800" s="1" t="s">
        <v>19</v>
      </c>
      <c r="G1800" s="1" t="s">
        <v>165</v>
      </c>
      <c r="H1800" s="2">
        <v>235113.7978</v>
      </c>
      <c r="I1800" s="3">
        <v>1335543</v>
      </c>
      <c r="J1800" s="3">
        <v>103</v>
      </c>
      <c r="K1800" s="2">
        <v>1896.07901451613</v>
      </c>
      <c r="L1800" s="4">
        <f t="shared" si="28"/>
        <v>2483.8635090161306</v>
      </c>
      <c r="M1800" s="3">
        <v>10770.5080645161</v>
      </c>
      <c r="N1800" s="3">
        <v>0.83064516129032295</v>
      </c>
    </row>
    <row r="1801" spans="1:14" x14ac:dyDescent="0.25">
      <c r="A1801" s="1" t="s">
        <v>431</v>
      </c>
      <c r="B1801" s="1" t="s">
        <v>5683</v>
      </c>
      <c r="C1801" s="1" t="s">
        <v>130</v>
      </c>
      <c r="D1801" s="1" t="s">
        <v>5684</v>
      </c>
      <c r="E1801" s="1" t="s">
        <v>5685</v>
      </c>
      <c r="F1801" s="1" t="s">
        <v>133</v>
      </c>
      <c r="G1801" s="1" t="s">
        <v>35</v>
      </c>
      <c r="H1801" s="2">
        <v>229244.247</v>
      </c>
      <c r="I1801" s="3">
        <v>627394</v>
      </c>
      <c r="J1801" s="3">
        <v>896</v>
      </c>
      <c r="K1801" s="2">
        <v>1848.74392741935</v>
      </c>
      <c r="L1801" s="4">
        <f t="shared" si="28"/>
        <v>2421.8545449193484</v>
      </c>
      <c r="M1801" s="3">
        <v>5059.6290322580599</v>
      </c>
      <c r="N1801" s="3">
        <v>7.2258064516129004</v>
      </c>
    </row>
    <row r="1802" spans="1:14" x14ac:dyDescent="0.25">
      <c r="A1802" s="1" t="s">
        <v>431</v>
      </c>
      <c r="B1802" s="1" t="s">
        <v>5686</v>
      </c>
      <c r="C1802" s="1" t="s">
        <v>37</v>
      </c>
      <c r="D1802" s="1" t="s">
        <v>5687</v>
      </c>
      <c r="E1802" s="1" t="s">
        <v>5688</v>
      </c>
      <c r="F1802" s="1" t="s">
        <v>19</v>
      </c>
      <c r="G1802" s="1" t="s">
        <v>303</v>
      </c>
      <c r="H1802" s="2">
        <v>226968.82459999999</v>
      </c>
      <c r="I1802" s="3">
        <v>301318</v>
      </c>
      <c r="J1802" s="3">
        <v>79</v>
      </c>
      <c r="K1802" s="2">
        <v>1830.39374677419</v>
      </c>
      <c r="L1802" s="4">
        <f t="shared" si="28"/>
        <v>2397.8158082741888</v>
      </c>
      <c r="M1802" s="3">
        <v>2429.9838709677401</v>
      </c>
      <c r="N1802" s="3">
        <v>0.63709677419354804</v>
      </c>
    </row>
    <row r="1803" spans="1:14" x14ac:dyDescent="0.25">
      <c r="A1803" s="1" t="s">
        <v>431</v>
      </c>
      <c r="B1803" s="1" t="s">
        <v>5689</v>
      </c>
      <c r="C1803" s="1" t="s">
        <v>170</v>
      </c>
      <c r="D1803" s="1" t="s">
        <v>5690</v>
      </c>
      <c r="E1803" s="1" t="s">
        <v>5691</v>
      </c>
      <c r="F1803" s="1" t="s">
        <v>19</v>
      </c>
      <c r="G1803" s="1" t="s">
        <v>234</v>
      </c>
      <c r="H1803" s="2">
        <v>226723.95809999999</v>
      </c>
      <c r="I1803" s="3">
        <v>667806</v>
      </c>
      <c r="J1803" s="3">
        <v>41</v>
      </c>
      <c r="K1803" s="2">
        <v>1828.4190169354799</v>
      </c>
      <c r="L1803" s="4">
        <f t="shared" si="28"/>
        <v>2395.2289121854787</v>
      </c>
      <c r="M1803" s="3">
        <v>5385.5322580645197</v>
      </c>
      <c r="N1803" s="3">
        <v>0.33064516129032301</v>
      </c>
    </row>
    <row r="1804" spans="1:14" x14ac:dyDescent="0.25">
      <c r="A1804" s="1" t="s">
        <v>431</v>
      </c>
      <c r="B1804" s="1" t="s">
        <v>5692</v>
      </c>
      <c r="C1804" s="1" t="s">
        <v>37</v>
      </c>
      <c r="D1804" s="1" t="s">
        <v>5693</v>
      </c>
      <c r="E1804" s="1" t="s">
        <v>5694</v>
      </c>
      <c r="F1804" s="1" t="s">
        <v>19</v>
      </c>
      <c r="G1804" s="1" t="s">
        <v>83</v>
      </c>
      <c r="H1804" s="2">
        <v>224778.44399999999</v>
      </c>
      <c r="I1804" s="3">
        <v>154949</v>
      </c>
      <c r="J1804" s="3">
        <v>108</v>
      </c>
      <c r="K1804" s="2">
        <v>1812.7293870967701</v>
      </c>
      <c r="L1804" s="4">
        <f t="shared" si="28"/>
        <v>2374.675497096769</v>
      </c>
      <c r="M1804" s="3">
        <v>1249.58870967742</v>
      </c>
      <c r="N1804" s="3">
        <v>0.87096774193548399</v>
      </c>
    </row>
    <row r="1805" spans="1:14" x14ac:dyDescent="0.25">
      <c r="A1805" s="1" t="s">
        <v>431</v>
      </c>
      <c r="B1805" s="1" t="s">
        <v>5098</v>
      </c>
      <c r="C1805" s="1" t="s">
        <v>4086</v>
      </c>
      <c r="D1805" s="1" t="s">
        <v>5099</v>
      </c>
      <c r="E1805" s="1" t="s">
        <v>5100</v>
      </c>
      <c r="F1805" s="1" t="s">
        <v>138</v>
      </c>
      <c r="G1805" s="1" t="s">
        <v>35</v>
      </c>
      <c r="H1805" s="2">
        <v>223420.60250000001</v>
      </c>
      <c r="I1805" s="3">
        <v>400810553</v>
      </c>
      <c r="J1805" s="3">
        <v>120</v>
      </c>
      <c r="K1805" s="2">
        <v>1801.7790524193499</v>
      </c>
      <c r="L1805" s="4">
        <f t="shared" si="28"/>
        <v>2360.3305586693486</v>
      </c>
      <c r="M1805" s="3">
        <v>3232343.1693548402</v>
      </c>
      <c r="N1805" s="3">
        <v>0.967741935483871</v>
      </c>
    </row>
    <row r="1806" spans="1:14" x14ac:dyDescent="0.25">
      <c r="A1806" s="1" t="s">
        <v>14</v>
      </c>
      <c r="B1806" s="1" t="s">
        <v>5695</v>
      </c>
      <c r="C1806" s="1" t="s">
        <v>60</v>
      </c>
      <c r="D1806" s="1" t="s">
        <v>5696</v>
      </c>
      <c r="E1806" s="1" t="s">
        <v>5697</v>
      </c>
      <c r="F1806" s="1" t="s">
        <v>19</v>
      </c>
      <c r="G1806" s="1" t="s">
        <v>255</v>
      </c>
      <c r="H1806" s="2">
        <v>215187.90700000001</v>
      </c>
      <c r="I1806" s="3">
        <v>109113</v>
      </c>
      <c r="J1806" s="3">
        <v>70</v>
      </c>
      <c r="K1806" s="2">
        <v>1735.3863467741901</v>
      </c>
      <c r="L1806" s="4">
        <f t="shared" si="28"/>
        <v>2273.3561142741892</v>
      </c>
      <c r="M1806" s="3">
        <v>879.94354838709705</v>
      </c>
      <c r="N1806" s="3">
        <v>0.56451612903225801</v>
      </c>
    </row>
    <row r="1807" spans="1:14" x14ac:dyDescent="0.25">
      <c r="A1807" s="1" t="s">
        <v>14</v>
      </c>
      <c r="B1807" s="1" t="s">
        <v>5698</v>
      </c>
      <c r="C1807" s="1" t="s">
        <v>2134</v>
      </c>
      <c r="D1807" s="1" t="s">
        <v>5699</v>
      </c>
      <c r="E1807" s="1" t="s">
        <v>5700</v>
      </c>
      <c r="F1807" s="1" t="s">
        <v>19</v>
      </c>
      <c r="G1807" s="1" t="s">
        <v>83</v>
      </c>
      <c r="H1807" s="2">
        <v>213739.88039999999</v>
      </c>
      <c r="I1807" s="3">
        <v>375250</v>
      </c>
      <c r="J1807" s="3">
        <v>267</v>
      </c>
      <c r="K1807" s="2">
        <v>1723.70871290323</v>
      </c>
      <c r="L1807" s="4">
        <f t="shared" si="28"/>
        <v>2258.0584139032312</v>
      </c>
      <c r="M1807" s="3">
        <v>3026.2096774193501</v>
      </c>
      <c r="N1807" s="3">
        <v>2.1532258064516099</v>
      </c>
    </row>
    <row r="1808" spans="1:14" x14ac:dyDescent="0.25">
      <c r="A1808" s="1" t="s">
        <v>14</v>
      </c>
      <c r="B1808" s="1" t="s">
        <v>5701</v>
      </c>
      <c r="C1808" s="1" t="s">
        <v>5702</v>
      </c>
      <c r="D1808" s="1" t="s">
        <v>5703</v>
      </c>
      <c r="E1808" s="1" t="s">
        <v>5704</v>
      </c>
      <c r="F1808" s="1" t="s">
        <v>2252</v>
      </c>
      <c r="G1808" s="1" t="s">
        <v>20</v>
      </c>
      <c r="H1808" s="2">
        <v>211289.3542</v>
      </c>
      <c r="I1808" s="3">
        <v>30744</v>
      </c>
      <c r="J1808" s="3">
        <v>127</v>
      </c>
      <c r="K1808" s="2">
        <v>1703.9464048387099</v>
      </c>
      <c r="L1808" s="4">
        <f t="shared" si="28"/>
        <v>2232.1697903387098</v>
      </c>
      <c r="M1808" s="3">
        <v>247.935483870968</v>
      </c>
      <c r="N1808" s="3">
        <v>1.0241935483871001</v>
      </c>
    </row>
    <row r="1809" spans="1:14" x14ac:dyDescent="0.25">
      <c r="A1809" s="1" t="s">
        <v>431</v>
      </c>
      <c r="B1809" s="1" t="s">
        <v>5705</v>
      </c>
      <c r="C1809" s="1" t="s">
        <v>2683</v>
      </c>
      <c r="D1809" s="1" t="s">
        <v>5706</v>
      </c>
      <c r="E1809" s="1" t="s">
        <v>5707</v>
      </c>
      <c r="F1809" s="1" t="s">
        <v>2087</v>
      </c>
      <c r="G1809" s="1" t="s">
        <v>407</v>
      </c>
      <c r="H1809" s="2">
        <v>209981.84909999999</v>
      </c>
      <c r="I1809" s="3">
        <v>4663759</v>
      </c>
      <c r="J1809" s="3">
        <v>18</v>
      </c>
      <c r="K1809" s="2">
        <v>1693.4020088709699</v>
      </c>
      <c r="L1809" s="4">
        <f t="shared" si="28"/>
        <v>2218.3566316209708</v>
      </c>
      <c r="M1809" s="3">
        <v>37610.9596774194</v>
      </c>
      <c r="N1809" s="3">
        <v>0.14516129032258099</v>
      </c>
    </row>
    <row r="1810" spans="1:14" x14ac:dyDescent="0.25">
      <c r="A1810" s="1" t="s">
        <v>14</v>
      </c>
      <c r="B1810" s="1" t="s">
        <v>5708</v>
      </c>
      <c r="C1810" s="1" t="s">
        <v>170</v>
      </c>
      <c r="D1810" s="1" t="s">
        <v>5709</v>
      </c>
      <c r="E1810" s="1" t="s">
        <v>5710</v>
      </c>
      <c r="F1810" s="1" t="s">
        <v>19</v>
      </c>
      <c r="G1810" s="1" t="s">
        <v>2620</v>
      </c>
      <c r="H1810" s="2">
        <v>209775.0949</v>
      </c>
      <c r="I1810" s="3">
        <v>3583752</v>
      </c>
      <c r="J1810" s="3">
        <v>101</v>
      </c>
      <c r="K1810" s="2">
        <v>1691.7346362903199</v>
      </c>
      <c r="L1810" s="4">
        <f t="shared" si="28"/>
        <v>2216.1723735403193</v>
      </c>
      <c r="M1810" s="3">
        <v>28901.225806451599</v>
      </c>
      <c r="N1810" s="3">
        <v>0.81451612903225801</v>
      </c>
    </row>
    <row r="1811" spans="1:14" x14ac:dyDescent="0.25">
      <c r="A1811" s="1" t="s">
        <v>14</v>
      </c>
      <c r="B1811" s="1" t="s">
        <v>5711</v>
      </c>
      <c r="C1811" s="1" t="s">
        <v>130</v>
      </c>
      <c r="D1811" s="1" t="s">
        <v>5712</v>
      </c>
      <c r="E1811" s="1" t="s">
        <v>5713</v>
      </c>
      <c r="F1811" s="1" t="s">
        <v>1029</v>
      </c>
      <c r="G1811" s="1" t="s">
        <v>356</v>
      </c>
      <c r="H1811" s="2">
        <v>208899.39129999999</v>
      </c>
      <c r="I1811" s="3">
        <v>2342748</v>
      </c>
      <c r="J1811" s="3">
        <v>49</v>
      </c>
      <c r="K1811" s="2">
        <v>1684.6725104838699</v>
      </c>
      <c r="L1811" s="4">
        <f t="shared" si="28"/>
        <v>2206.9209887338698</v>
      </c>
      <c r="M1811" s="3">
        <v>18893.129032258101</v>
      </c>
      <c r="N1811" s="3">
        <v>0.39516129032258102</v>
      </c>
    </row>
    <row r="1812" spans="1:14" x14ac:dyDescent="0.25">
      <c r="A1812" s="1" t="s">
        <v>14</v>
      </c>
      <c r="B1812" s="1" t="s">
        <v>5714</v>
      </c>
      <c r="C1812" s="1" t="s">
        <v>5715</v>
      </c>
      <c r="D1812" s="1" t="s">
        <v>5716</v>
      </c>
      <c r="E1812" s="1" t="s">
        <v>5717</v>
      </c>
      <c r="F1812" s="1" t="s">
        <v>19</v>
      </c>
      <c r="G1812" s="1" t="s">
        <v>44</v>
      </c>
      <c r="H1812" s="2">
        <v>207250.86180000001</v>
      </c>
      <c r="I1812" s="3">
        <v>2462466</v>
      </c>
      <c r="J1812" s="3">
        <v>160</v>
      </c>
      <c r="K1812" s="2">
        <v>1671.3779177419401</v>
      </c>
      <c r="L1812" s="4">
        <f t="shared" si="28"/>
        <v>2189.5050722419414</v>
      </c>
      <c r="M1812" s="3">
        <v>19858.596774193498</v>
      </c>
      <c r="N1812" s="3">
        <v>1.2903225806451599</v>
      </c>
    </row>
    <row r="1813" spans="1:14" x14ac:dyDescent="0.25">
      <c r="A1813" s="1" t="s">
        <v>431</v>
      </c>
      <c r="B1813" s="1" t="s">
        <v>5718</v>
      </c>
      <c r="C1813" s="1" t="s">
        <v>316</v>
      </c>
      <c r="D1813" s="1" t="s">
        <v>5719</v>
      </c>
      <c r="E1813" s="1" t="s">
        <v>5720</v>
      </c>
      <c r="F1813" s="1" t="s">
        <v>19</v>
      </c>
      <c r="G1813" s="1" t="s">
        <v>182</v>
      </c>
      <c r="H1813" s="2">
        <v>205584.3027</v>
      </c>
      <c r="I1813" s="3">
        <v>1193800</v>
      </c>
      <c r="J1813" s="3">
        <v>154</v>
      </c>
      <c r="K1813" s="2">
        <v>1657.937925</v>
      </c>
      <c r="L1813" s="4">
        <f t="shared" si="28"/>
        <v>2171.8986817499999</v>
      </c>
      <c r="M1813" s="3">
        <v>9627.4193548387102</v>
      </c>
      <c r="N1813" s="3">
        <v>1.24193548387097</v>
      </c>
    </row>
    <row r="1814" spans="1:14" x14ac:dyDescent="0.25">
      <c r="A1814" s="1" t="s">
        <v>431</v>
      </c>
      <c r="B1814" s="1" t="s">
        <v>5721</v>
      </c>
      <c r="C1814" s="1" t="s">
        <v>5722</v>
      </c>
      <c r="D1814" s="1" t="s">
        <v>5723</v>
      </c>
      <c r="E1814" s="1" t="s">
        <v>5724</v>
      </c>
      <c r="F1814" s="1" t="s">
        <v>19</v>
      </c>
      <c r="G1814" s="1" t="s">
        <v>72</v>
      </c>
      <c r="H1814" s="2">
        <v>202657.5374</v>
      </c>
      <c r="I1814" s="3">
        <v>548168</v>
      </c>
      <c r="J1814" s="3">
        <v>117</v>
      </c>
      <c r="K1814" s="2">
        <v>1634.33497903226</v>
      </c>
      <c r="L1814" s="4">
        <f t="shared" si="28"/>
        <v>2140.9788225322604</v>
      </c>
      <c r="M1814" s="3">
        <v>4420.7096774193597</v>
      </c>
      <c r="N1814" s="3">
        <v>0.94354838709677402</v>
      </c>
    </row>
    <row r="1815" spans="1:14" x14ac:dyDescent="0.25">
      <c r="A1815" s="1" t="s">
        <v>431</v>
      </c>
      <c r="B1815" s="1" t="s">
        <v>5725</v>
      </c>
      <c r="C1815" s="1" t="s">
        <v>170</v>
      </c>
      <c r="D1815" s="1" t="s">
        <v>5726</v>
      </c>
      <c r="E1815" s="1" t="s">
        <v>5727</v>
      </c>
      <c r="F1815" s="1" t="s">
        <v>19</v>
      </c>
      <c r="G1815" s="1" t="s">
        <v>29</v>
      </c>
      <c r="H1815" s="2">
        <v>201785.44880000001</v>
      </c>
      <c r="I1815" s="3">
        <v>1366870</v>
      </c>
      <c r="J1815" s="3">
        <v>78</v>
      </c>
      <c r="K1815" s="2">
        <v>1627.3020064516099</v>
      </c>
      <c r="L1815" s="4">
        <f t="shared" si="28"/>
        <v>2131.7656284516092</v>
      </c>
      <c r="M1815" s="3">
        <v>11023.1451612903</v>
      </c>
      <c r="N1815" s="3">
        <v>0.62903225806451601</v>
      </c>
    </row>
    <row r="1816" spans="1:14" x14ac:dyDescent="0.25">
      <c r="A1816" s="1" t="s">
        <v>431</v>
      </c>
      <c r="B1816" s="1" t="s">
        <v>5728</v>
      </c>
      <c r="C1816" s="1" t="s">
        <v>130</v>
      </c>
      <c r="D1816" s="1" t="s">
        <v>5729</v>
      </c>
      <c r="E1816" s="1" t="s">
        <v>5730</v>
      </c>
      <c r="F1816" s="1" t="s">
        <v>19</v>
      </c>
      <c r="G1816" s="1" t="s">
        <v>165</v>
      </c>
      <c r="H1816" s="2">
        <v>200880.38200000001</v>
      </c>
      <c r="I1816" s="3">
        <v>632804</v>
      </c>
      <c r="J1816" s="3">
        <v>284</v>
      </c>
      <c r="K1816" s="2">
        <v>1620.00308064516</v>
      </c>
      <c r="L1816" s="4">
        <f t="shared" si="28"/>
        <v>2122.2040356451598</v>
      </c>
      <c r="M1816" s="3">
        <v>5103.2580645161297</v>
      </c>
      <c r="N1816" s="3">
        <v>2.2903225806451601</v>
      </c>
    </row>
    <row r="1817" spans="1:14" x14ac:dyDescent="0.25">
      <c r="A1817" s="1" t="s">
        <v>431</v>
      </c>
      <c r="B1817" s="1" t="s">
        <v>5731</v>
      </c>
      <c r="C1817" s="1" t="s">
        <v>2927</v>
      </c>
      <c r="D1817" s="1" t="s">
        <v>5732</v>
      </c>
      <c r="E1817" s="1" t="s">
        <v>5733</v>
      </c>
      <c r="F1817" s="1" t="s">
        <v>19</v>
      </c>
      <c r="G1817" s="1" t="s">
        <v>268</v>
      </c>
      <c r="H1817" s="2">
        <v>193152.73240000001</v>
      </c>
      <c r="I1817" s="3">
        <v>653720</v>
      </c>
      <c r="J1817" s="3">
        <v>113</v>
      </c>
      <c r="K1817" s="2">
        <v>1557.6833258064501</v>
      </c>
      <c r="L1817" s="4">
        <f t="shared" si="28"/>
        <v>2040.5651568064497</v>
      </c>
      <c r="M1817" s="3">
        <v>5271.9354838709696</v>
      </c>
      <c r="N1817" s="3">
        <v>0.91129032258064502</v>
      </c>
    </row>
    <row r="1818" spans="1:14" x14ac:dyDescent="0.25">
      <c r="A1818" s="1" t="s">
        <v>14</v>
      </c>
      <c r="B1818" s="1" t="s">
        <v>5734</v>
      </c>
      <c r="C1818" s="1" t="s">
        <v>31</v>
      </c>
      <c r="D1818" s="1" t="s">
        <v>5735</v>
      </c>
      <c r="E1818" s="1" t="s">
        <v>5736</v>
      </c>
      <c r="F1818" s="1" t="s">
        <v>19</v>
      </c>
      <c r="G1818" s="1" t="s">
        <v>407</v>
      </c>
      <c r="H1818" s="2">
        <v>192476.25589999999</v>
      </c>
      <c r="I1818" s="3">
        <v>61750</v>
      </c>
      <c r="J1818" s="3">
        <v>28</v>
      </c>
      <c r="K1818" s="2">
        <v>1552.22787016129</v>
      </c>
      <c r="L1818" s="4">
        <f t="shared" si="28"/>
        <v>2033.4185099112899</v>
      </c>
      <c r="M1818" s="3">
        <v>497.98387096774201</v>
      </c>
      <c r="N1818" s="3">
        <v>0.225806451612903</v>
      </c>
    </row>
    <row r="1819" spans="1:14" x14ac:dyDescent="0.25">
      <c r="A1819" s="1" t="s">
        <v>14</v>
      </c>
      <c r="B1819" s="1" t="s">
        <v>4404</v>
      </c>
      <c r="C1819" s="1" t="s">
        <v>5737</v>
      </c>
      <c r="D1819" s="1" t="s">
        <v>5738</v>
      </c>
      <c r="E1819" s="1" t="s">
        <v>5739</v>
      </c>
      <c r="F1819" s="1" t="s">
        <v>622</v>
      </c>
      <c r="G1819" s="1" t="s">
        <v>255</v>
      </c>
      <c r="H1819" s="2">
        <v>188552.45</v>
      </c>
      <c r="I1819" s="3">
        <v>9938</v>
      </c>
      <c r="J1819" s="3">
        <v>8</v>
      </c>
      <c r="K1819" s="2">
        <v>1520.5842741935501</v>
      </c>
      <c r="L1819" s="4">
        <f t="shared" si="28"/>
        <v>1991.9653991935506</v>
      </c>
      <c r="M1819" s="3">
        <v>80.145161290322605</v>
      </c>
      <c r="N1819" s="3">
        <v>6.4516129032258104E-2</v>
      </c>
    </row>
    <row r="1820" spans="1:14" x14ac:dyDescent="0.25">
      <c r="A1820" s="1" t="s">
        <v>431</v>
      </c>
      <c r="B1820" s="1" t="s">
        <v>5740</v>
      </c>
      <c r="C1820" s="1" t="s">
        <v>633</v>
      </c>
      <c r="D1820" s="1" t="s">
        <v>5741</v>
      </c>
      <c r="E1820" s="1" t="s">
        <v>5742</v>
      </c>
      <c r="F1820" s="1" t="s">
        <v>19</v>
      </c>
      <c r="G1820" s="1" t="s">
        <v>268</v>
      </c>
      <c r="H1820" s="2">
        <v>186466.34179999999</v>
      </c>
      <c r="I1820" s="3">
        <v>2108370</v>
      </c>
      <c r="J1820" s="3">
        <v>177</v>
      </c>
      <c r="K1820" s="2">
        <v>1503.7608209677401</v>
      </c>
      <c r="L1820" s="4">
        <f t="shared" si="28"/>
        <v>1969.9266754677396</v>
      </c>
      <c r="M1820" s="3">
        <v>17002.983870967699</v>
      </c>
      <c r="N1820" s="3">
        <v>1.42741935483871</v>
      </c>
    </row>
    <row r="1821" spans="1:14" x14ac:dyDescent="0.25">
      <c r="A1821" s="1" t="s">
        <v>14</v>
      </c>
      <c r="B1821" s="1" t="s">
        <v>50</v>
      </c>
      <c r="C1821" s="1" t="s">
        <v>5743</v>
      </c>
      <c r="D1821" s="1" t="s">
        <v>5744</v>
      </c>
      <c r="E1821" s="1" t="s">
        <v>5745</v>
      </c>
      <c r="F1821" s="1" t="s">
        <v>19</v>
      </c>
      <c r="G1821" s="1" t="s">
        <v>54</v>
      </c>
      <c r="H1821" s="2">
        <v>186267.4099</v>
      </c>
      <c r="I1821" s="3">
        <v>1295</v>
      </c>
      <c r="J1821" s="3">
        <v>46</v>
      </c>
      <c r="K1821" s="2">
        <v>1502.1565314516099</v>
      </c>
      <c r="L1821" s="4">
        <f t="shared" si="28"/>
        <v>1967.825056201609</v>
      </c>
      <c r="M1821" s="3">
        <v>10.443548387096801</v>
      </c>
      <c r="N1821" s="3">
        <v>0.37096774193548399</v>
      </c>
    </row>
    <row r="1822" spans="1:14" x14ac:dyDescent="0.25">
      <c r="A1822" s="1" t="s">
        <v>14</v>
      </c>
      <c r="B1822" s="1" t="s">
        <v>5746</v>
      </c>
      <c r="C1822" s="1" t="s">
        <v>5747</v>
      </c>
      <c r="D1822" s="1" t="s">
        <v>5748</v>
      </c>
      <c r="E1822" s="1" t="s">
        <v>5749</v>
      </c>
      <c r="F1822" s="1" t="s">
        <v>622</v>
      </c>
      <c r="G1822" s="1" t="s">
        <v>255</v>
      </c>
      <c r="H1822" s="2">
        <v>185694.772</v>
      </c>
      <c r="I1822" s="3">
        <v>299686</v>
      </c>
      <c r="J1822" s="3">
        <v>53</v>
      </c>
      <c r="K1822" s="2">
        <v>1497.5384838709699</v>
      </c>
      <c r="L1822" s="4">
        <f t="shared" si="28"/>
        <v>1961.7754138709706</v>
      </c>
      <c r="M1822" s="3">
        <v>2416.8225806451601</v>
      </c>
      <c r="N1822" s="3">
        <v>0.42741935483871002</v>
      </c>
    </row>
    <row r="1823" spans="1:14" x14ac:dyDescent="0.25">
      <c r="A1823" s="1" t="s">
        <v>14</v>
      </c>
      <c r="B1823" s="1" t="s">
        <v>5182</v>
      </c>
      <c r="C1823" s="1" t="s">
        <v>933</v>
      </c>
      <c r="D1823" s="1" t="s">
        <v>5183</v>
      </c>
      <c r="E1823" s="1" t="s">
        <v>5750</v>
      </c>
      <c r="F1823" s="1" t="s">
        <v>622</v>
      </c>
      <c r="G1823" s="1" t="s">
        <v>255</v>
      </c>
      <c r="H1823" s="2">
        <v>183743.7568</v>
      </c>
      <c r="I1823" s="3">
        <v>41200</v>
      </c>
      <c r="J1823" s="3">
        <v>35</v>
      </c>
      <c r="K1823" s="2">
        <v>1481.80449032258</v>
      </c>
      <c r="L1823" s="4">
        <f t="shared" si="28"/>
        <v>1941.1638823225799</v>
      </c>
      <c r="M1823" s="3">
        <v>332.25806451612902</v>
      </c>
      <c r="N1823" s="3">
        <v>0.282258064516129</v>
      </c>
    </row>
    <row r="1824" spans="1:14" x14ac:dyDescent="0.25">
      <c r="A1824" s="1" t="s">
        <v>14</v>
      </c>
      <c r="B1824" s="1" t="s">
        <v>1934</v>
      </c>
      <c r="C1824" s="1" t="s">
        <v>2236</v>
      </c>
      <c r="D1824" s="1" t="s">
        <v>1935</v>
      </c>
      <c r="E1824" s="1" t="s">
        <v>5751</v>
      </c>
      <c r="F1824" s="1" t="s">
        <v>622</v>
      </c>
      <c r="G1824" s="1" t="s">
        <v>255</v>
      </c>
      <c r="H1824" s="2">
        <v>177774.07310000001</v>
      </c>
      <c r="I1824" s="3">
        <v>201332</v>
      </c>
      <c r="J1824" s="3">
        <v>6</v>
      </c>
      <c r="K1824" s="2">
        <v>1433.6618798387101</v>
      </c>
      <c r="L1824" s="4">
        <f t="shared" si="28"/>
        <v>1878.0970625887103</v>
      </c>
      <c r="M1824" s="3">
        <v>1623.6451612903199</v>
      </c>
      <c r="N1824" s="3">
        <v>4.8387096774193498E-2</v>
      </c>
    </row>
    <row r="1825" spans="1:14" x14ac:dyDescent="0.25">
      <c r="A1825" s="1" t="s">
        <v>431</v>
      </c>
      <c r="B1825" s="1" t="s">
        <v>5752</v>
      </c>
      <c r="C1825" s="1" t="s">
        <v>37</v>
      </c>
      <c r="D1825" s="1" t="s">
        <v>5753</v>
      </c>
      <c r="E1825" s="1" t="s">
        <v>5754</v>
      </c>
      <c r="F1825" s="1" t="s">
        <v>19</v>
      </c>
      <c r="G1825" s="1" t="s">
        <v>20</v>
      </c>
      <c r="H1825" s="2">
        <v>177417.5306</v>
      </c>
      <c r="I1825" s="3">
        <v>13451636</v>
      </c>
      <c r="J1825" s="3">
        <v>414</v>
      </c>
      <c r="K1825" s="2">
        <v>1430.78653709677</v>
      </c>
      <c r="L1825" s="4">
        <f t="shared" si="28"/>
        <v>1874.3303635967686</v>
      </c>
      <c r="M1825" s="3">
        <v>108480.935483871</v>
      </c>
      <c r="N1825" s="3">
        <v>3.3387096774193501</v>
      </c>
    </row>
    <row r="1826" spans="1:14" x14ac:dyDescent="0.25">
      <c r="A1826" s="1" t="s">
        <v>431</v>
      </c>
      <c r="B1826" s="1" t="s">
        <v>5755</v>
      </c>
      <c r="C1826" s="1" t="s">
        <v>637</v>
      </c>
      <c r="D1826" s="1" t="s">
        <v>5756</v>
      </c>
      <c r="E1826" s="1" t="s">
        <v>5757</v>
      </c>
      <c r="F1826" s="1" t="s">
        <v>34</v>
      </c>
      <c r="G1826" s="1" t="s">
        <v>20</v>
      </c>
      <c r="H1826" s="2">
        <v>173256.4938</v>
      </c>
      <c r="I1826" s="3">
        <v>7716298</v>
      </c>
      <c r="J1826" s="3">
        <v>132</v>
      </c>
      <c r="K1826" s="2">
        <v>1397.22978870968</v>
      </c>
      <c r="L1826" s="4">
        <f t="shared" si="28"/>
        <v>1830.3710232096807</v>
      </c>
      <c r="M1826" s="3">
        <v>62228.2096774194</v>
      </c>
      <c r="N1826" s="3">
        <v>1.06451612903226</v>
      </c>
    </row>
    <row r="1827" spans="1:14" x14ac:dyDescent="0.25">
      <c r="A1827" s="1" t="s">
        <v>14</v>
      </c>
      <c r="B1827" s="1" t="s">
        <v>5758</v>
      </c>
      <c r="C1827" s="1" t="s">
        <v>170</v>
      </c>
      <c r="D1827" s="1" t="s">
        <v>5759</v>
      </c>
      <c r="E1827" s="1" t="s">
        <v>5760</v>
      </c>
      <c r="F1827" s="1" t="s">
        <v>19</v>
      </c>
      <c r="G1827" s="1" t="s">
        <v>255</v>
      </c>
      <c r="H1827" s="2">
        <v>172454.31</v>
      </c>
      <c r="I1827" s="3">
        <v>345851</v>
      </c>
      <c r="J1827" s="3">
        <v>52</v>
      </c>
      <c r="K1827" s="2">
        <v>1390.76056451613</v>
      </c>
      <c r="L1827" s="4">
        <f t="shared" si="28"/>
        <v>1821.8963395161304</v>
      </c>
      <c r="M1827" s="3">
        <v>2789.1209677419401</v>
      </c>
      <c r="N1827" s="3">
        <v>0.41935483870967699</v>
      </c>
    </row>
    <row r="1828" spans="1:14" x14ac:dyDescent="0.25">
      <c r="A1828" s="1" t="s">
        <v>14</v>
      </c>
      <c r="B1828" s="1" t="s">
        <v>5761</v>
      </c>
      <c r="C1828" s="1" t="s">
        <v>170</v>
      </c>
      <c r="D1828" s="1" t="s">
        <v>5762</v>
      </c>
      <c r="E1828" s="1" t="s">
        <v>5763</v>
      </c>
      <c r="F1828" s="1" t="s">
        <v>34</v>
      </c>
      <c r="G1828" s="1" t="s">
        <v>2620</v>
      </c>
      <c r="H1828" s="2">
        <v>172451.6992</v>
      </c>
      <c r="I1828" s="3">
        <v>5539572</v>
      </c>
      <c r="J1828" s="3">
        <v>254</v>
      </c>
      <c r="K1828" s="2">
        <v>1390.7395096774201</v>
      </c>
      <c r="L1828" s="4">
        <f t="shared" si="28"/>
        <v>1821.8687576774203</v>
      </c>
      <c r="M1828" s="3">
        <v>44673.967741935499</v>
      </c>
      <c r="N1828" s="3">
        <v>2.04838709677419</v>
      </c>
    </row>
    <row r="1829" spans="1:14" x14ac:dyDescent="0.25">
      <c r="A1829" s="1" t="s">
        <v>431</v>
      </c>
      <c r="B1829" s="1" t="s">
        <v>5764</v>
      </c>
      <c r="C1829" s="1" t="s">
        <v>316</v>
      </c>
      <c r="D1829" s="1" t="s">
        <v>5765</v>
      </c>
      <c r="E1829" s="1" t="s">
        <v>5766</v>
      </c>
      <c r="F1829" s="1" t="s">
        <v>19</v>
      </c>
      <c r="G1829" s="1" t="s">
        <v>165</v>
      </c>
      <c r="H1829" s="2">
        <v>172304.67670000001</v>
      </c>
      <c r="I1829" s="3">
        <v>3561562</v>
      </c>
      <c r="J1829" s="3">
        <v>118</v>
      </c>
      <c r="K1829" s="2">
        <v>1389.5538443548401</v>
      </c>
      <c r="L1829" s="4">
        <f t="shared" si="28"/>
        <v>1820.3155361048405</v>
      </c>
      <c r="M1829" s="3">
        <v>28722.274193548401</v>
      </c>
      <c r="N1829" s="3">
        <v>0.95161290322580705</v>
      </c>
    </row>
    <row r="1830" spans="1:14" x14ac:dyDescent="0.25">
      <c r="A1830" s="1" t="s">
        <v>431</v>
      </c>
      <c r="B1830" s="1" t="s">
        <v>5767</v>
      </c>
      <c r="C1830" s="1" t="s">
        <v>1093</v>
      </c>
      <c r="D1830" s="1" t="s">
        <v>5768</v>
      </c>
      <c r="E1830" s="1" t="s">
        <v>5769</v>
      </c>
      <c r="F1830" s="1" t="s">
        <v>138</v>
      </c>
      <c r="G1830" s="1" t="s">
        <v>323</v>
      </c>
      <c r="H1830" s="2">
        <v>167845.4657</v>
      </c>
      <c r="I1830" s="3">
        <v>185595</v>
      </c>
      <c r="J1830" s="3">
        <v>43</v>
      </c>
      <c r="K1830" s="2">
        <v>1353.59246532258</v>
      </c>
      <c r="L1830" s="4">
        <f t="shared" si="28"/>
        <v>1773.2061295725798</v>
      </c>
      <c r="M1830" s="3">
        <v>1496.7338709677399</v>
      </c>
      <c r="N1830" s="3">
        <v>0.34677419354838701</v>
      </c>
    </row>
    <row r="1831" spans="1:14" x14ac:dyDescent="0.25">
      <c r="A1831" s="1" t="s">
        <v>14</v>
      </c>
      <c r="B1831" s="1" t="s">
        <v>5479</v>
      </c>
      <c r="C1831" s="1" t="s">
        <v>1304</v>
      </c>
      <c r="D1831" s="1" t="s">
        <v>5770</v>
      </c>
      <c r="E1831" s="1" t="s">
        <v>5771</v>
      </c>
      <c r="F1831" s="1" t="s">
        <v>622</v>
      </c>
      <c r="G1831" s="1"/>
      <c r="H1831" s="2">
        <v>165242.27050000001</v>
      </c>
      <c r="I1831" s="3">
        <v>454029</v>
      </c>
      <c r="J1831" s="3">
        <v>29</v>
      </c>
      <c r="K1831" s="2">
        <v>1332.59895564516</v>
      </c>
      <c r="L1831" s="4">
        <f t="shared" si="28"/>
        <v>1745.7046318951598</v>
      </c>
      <c r="M1831" s="3">
        <v>3661.52419354839</v>
      </c>
      <c r="N1831" s="3">
        <v>0.233870967741935</v>
      </c>
    </row>
    <row r="1832" spans="1:14" x14ac:dyDescent="0.25">
      <c r="A1832" s="1" t="s">
        <v>14</v>
      </c>
      <c r="B1832" s="1" t="s">
        <v>5772</v>
      </c>
      <c r="C1832" s="1" t="s">
        <v>5773</v>
      </c>
      <c r="D1832" s="1" t="s">
        <v>5774</v>
      </c>
      <c r="E1832" s="1" t="s">
        <v>5775</v>
      </c>
      <c r="F1832" s="1" t="s">
        <v>2616</v>
      </c>
      <c r="G1832" s="1" t="s">
        <v>101</v>
      </c>
      <c r="H1832" s="2">
        <v>164899.88399999999</v>
      </c>
      <c r="I1832" s="3">
        <v>9116</v>
      </c>
      <c r="J1832" s="3">
        <v>28</v>
      </c>
      <c r="K1832" s="2">
        <v>1329.8377741935501</v>
      </c>
      <c r="L1832" s="4">
        <f t="shared" si="28"/>
        <v>1742.0874841935506</v>
      </c>
      <c r="M1832" s="3">
        <v>73.516129032258107</v>
      </c>
      <c r="N1832" s="3">
        <v>0.225806451612903</v>
      </c>
    </row>
    <row r="1833" spans="1:14" x14ac:dyDescent="0.25">
      <c r="A1833" s="1" t="s">
        <v>431</v>
      </c>
      <c r="B1833" s="1" t="s">
        <v>5776</v>
      </c>
      <c r="C1833" s="1" t="s">
        <v>170</v>
      </c>
      <c r="D1833" s="1" t="s">
        <v>5777</v>
      </c>
      <c r="E1833" s="1" t="s">
        <v>5778</v>
      </c>
      <c r="F1833" s="1" t="s">
        <v>19</v>
      </c>
      <c r="G1833" s="1" t="s">
        <v>111</v>
      </c>
      <c r="H1833" s="2">
        <v>156482.82759999999</v>
      </c>
      <c r="I1833" s="3">
        <v>7161562</v>
      </c>
      <c r="J1833" s="3">
        <v>75</v>
      </c>
      <c r="K1833" s="2">
        <v>1261.9582870967699</v>
      </c>
      <c r="L1833" s="4">
        <f t="shared" si="28"/>
        <v>1653.1653560967686</v>
      </c>
      <c r="M1833" s="3">
        <v>57754.532258064501</v>
      </c>
      <c r="N1833" s="3">
        <v>0.60483870967741904</v>
      </c>
    </row>
    <row r="1834" spans="1:14" x14ac:dyDescent="0.25">
      <c r="A1834" s="1" t="s">
        <v>431</v>
      </c>
      <c r="B1834" s="1" t="s">
        <v>5779</v>
      </c>
      <c r="C1834" s="1" t="s">
        <v>637</v>
      </c>
      <c r="D1834" s="1" t="s">
        <v>5780</v>
      </c>
      <c r="E1834" s="1" t="s">
        <v>5781</v>
      </c>
      <c r="F1834" s="1" t="s">
        <v>1029</v>
      </c>
      <c r="G1834" s="1" t="s">
        <v>182</v>
      </c>
      <c r="H1834" s="2">
        <v>151405.11960000001</v>
      </c>
      <c r="I1834" s="3">
        <v>349093</v>
      </c>
      <c r="J1834" s="3">
        <v>94</v>
      </c>
      <c r="K1834" s="2">
        <v>1221.0090290322601</v>
      </c>
      <c r="L1834" s="4">
        <f t="shared" si="28"/>
        <v>1599.5218280322608</v>
      </c>
      <c r="M1834" s="3">
        <v>2815.2661290322599</v>
      </c>
      <c r="N1834" s="3">
        <v>0.75806451612903203</v>
      </c>
    </row>
    <row r="1835" spans="1:14" x14ac:dyDescent="0.25">
      <c r="A1835" s="1" t="s">
        <v>431</v>
      </c>
      <c r="B1835" s="1" t="s">
        <v>5782</v>
      </c>
      <c r="C1835" s="1" t="s">
        <v>244</v>
      </c>
      <c r="D1835" s="1" t="s">
        <v>5783</v>
      </c>
      <c r="E1835" s="1" t="s">
        <v>5784</v>
      </c>
      <c r="F1835" s="1" t="s">
        <v>19</v>
      </c>
      <c r="G1835" s="1" t="s">
        <v>139</v>
      </c>
      <c r="H1835" s="2">
        <v>151042.21230000001</v>
      </c>
      <c r="I1835" s="3">
        <v>5894582</v>
      </c>
      <c r="J1835" s="3">
        <v>161</v>
      </c>
      <c r="K1835" s="2">
        <v>1218.08235725807</v>
      </c>
      <c r="L1835" s="4">
        <f t="shared" si="28"/>
        <v>1595.6878880080717</v>
      </c>
      <c r="M1835" s="3">
        <v>47536.951612903198</v>
      </c>
      <c r="N1835" s="3">
        <v>1.29838709677419</v>
      </c>
    </row>
    <row r="1836" spans="1:14" x14ac:dyDescent="0.25">
      <c r="A1836" s="1" t="s">
        <v>14</v>
      </c>
      <c r="B1836" s="1" t="s">
        <v>5785</v>
      </c>
      <c r="C1836" s="1" t="s">
        <v>154</v>
      </c>
      <c r="D1836" s="1" t="s">
        <v>5786</v>
      </c>
      <c r="E1836" s="1" t="s">
        <v>5787</v>
      </c>
      <c r="F1836" s="1" t="s">
        <v>19</v>
      </c>
      <c r="G1836" s="1" t="s">
        <v>2620</v>
      </c>
      <c r="H1836" s="2">
        <v>149536.18229999999</v>
      </c>
      <c r="I1836" s="3">
        <v>9145204</v>
      </c>
      <c r="J1836" s="3">
        <v>96</v>
      </c>
      <c r="K1836" s="2">
        <v>1205.93695403226</v>
      </c>
      <c r="L1836" s="4">
        <f t="shared" si="28"/>
        <v>1579.7774097822607</v>
      </c>
      <c r="M1836" s="3">
        <v>73751.645161290304</v>
      </c>
      <c r="N1836" s="3">
        <v>0.77419354838709697</v>
      </c>
    </row>
    <row r="1837" spans="1:14" x14ac:dyDescent="0.25">
      <c r="A1837" s="1" t="s">
        <v>431</v>
      </c>
      <c r="B1837" s="1" t="s">
        <v>5788</v>
      </c>
      <c r="C1837" s="1" t="s">
        <v>130</v>
      </c>
      <c r="D1837" s="1" t="s">
        <v>5789</v>
      </c>
      <c r="E1837" s="1" t="s">
        <v>5790</v>
      </c>
      <c r="F1837" s="1" t="s">
        <v>133</v>
      </c>
      <c r="G1837" s="1" t="s">
        <v>35</v>
      </c>
      <c r="H1837" s="2">
        <v>149126.36840000001</v>
      </c>
      <c r="I1837" s="3">
        <v>5096751</v>
      </c>
      <c r="J1837" s="3">
        <v>258</v>
      </c>
      <c r="K1837" s="2">
        <v>1202.63200322581</v>
      </c>
      <c r="L1837" s="4">
        <f t="shared" si="28"/>
        <v>1575.4479242258112</v>
      </c>
      <c r="M1837" s="3">
        <v>41102.830645161303</v>
      </c>
      <c r="N1837" s="3">
        <v>2.0806451612903198</v>
      </c>
    </row>
    <row r="1838" spans="1:14" x14ac:dyDescent="0.25">
      <c r="A1838" s="1" t="s">
        <v>14</v>
      </c>
      <c r="B1838" s="1" t="s">
        <v>2858</v>
      </c>
      <c r="C1838" s="1" t="s">
        <v>2859</v>
      </c>
      <c r="D1838" s="1" t="s">
        <v>3641</v>
      </c>
      <c r="E1838" s="1" t="s">
        <v>2861</v>
      </c>
      <c r="F1838" s="1" t="s">
        <v>622</v>
      </c>
      <c r="G1838" s="1"/>
      <c r="H1838" s="2">
        <v>140782.4276</v>
      </c>
      <c r="I1838" s="3">
        <v>190141</v>
      </c>
      <c r="J1838" s="3">
        <v>12</v>
      </c>
      <c r="K1838" s="2">
        <v>1135.3421580645199</v>
      </c>
      <c r="L1838" s="4">
        <f t="shared" si="28"/>
        <v>1487.2982270645211</v>
      </c>
      <c r="M1838" s="3">
        <v>1533.3951612903199</v>
      </c>
      <c r="N1838" s="3">
        <v>9.6774193548387094E-2</v>
      </c>
    </row>
    <row r="1839" spans="1:14" x14ac:dyDescent="0.25">
      <c r="A1839" s="1" t="s">
        <v>14</v>
      </c>
      <c r="B1839" s="1" t="s">
        <v>5791</v>
      </c>
      <c r="C1839" s="1" t="s">
        <v>170</v>
      </c>
      <c r="D1839" s="1" t="s">
        <v>5792</v>
      </c>
      <c r="E1839" s="1" t="s">
        <v>5793</v>
      </c>
      <c r="F1839" s="1" t="s">
        <v>19</v>
      </c>
      <c r="G1839" s="1" t="s">
        <v>255</v>
      </c>
      <c r="H1839" s="2">
        <v>140238.11129999999</v>
      </c>
      <c r="I1839" s="3">
        <v>2246816</v>
      </c>
      <c r="J1839" s="3">
        <v>154</v>
      </c>
      <c r="K1839" s="2">
        <v>1130.9525104838699</v>
      </c>
      <c r="L1839" s="4">
        <f t="shared" si="28"/>
        <v>1481.5477887338695</v>
      </c>
      <c r="M1839" s="3">
        <v>18119.483870967699</v>
      </c>
      <c r="N1839" s="3">
        <v>1.24193548387097</v>
      </c>
    </row>
    <row r="1840" spans="1:14" x14ac:dyDescent="0.25">
      <c r="A1840" s="1" t="s">
        <v>431</v>
      </c>
      <c r="B1840" s="1" t="s">
        <v>5794</v>
      </c>
      <c r="C1840" s="1" t="s">
        <v>170</v>
      </c>
      <c r="D1840" s="1" t="s">
        <v>5795</v>
      </c>
      <c r="E1840" s="1" t="s">
        <v>5796</v>
      </c>
      <c r="F1840" s="1" t="s">
        <v>19</v>
      </c>
      <c r="G1840" s="1" t="s">
        <v>182</v>
      </c>
      <c r="H1840" s="2">
        <v>137757.72899999999</v>
      </c>
      <c r="I1840" s="3">
        <v>1941814</v>
      </c>
      <c r="J1840" s="3">
        <v>69</v>
      </c>
      <c r="K1840" s="2">
        <v>1110.9494274193501</v>
      </c>
      <c r="L1840" s="4">
        <f t="shared" si="28"/>
        <v>1455.3437499193487</v>
      </c>
      <c r="M1840" s="3">
        <v>15659.7903225806</v>
      </c>
      <c r="N1840" s="3">
        <v>0.55645161290322598</v>
      </c>
    </row>
    <row r="1841" spans="1:14" x14ac:dyDescent="0.25">
      <c r="A1841" s="1" t="s">
        <v>14</v>
      </c>
      <c r="B1841" s="1" t="s">
        <v>4702</v>
      </c>
      <c r="C1841" s="1" t="s">
        <v>170</v>
      </c>
      <c r="D1841" s="1" t="s">
        <v>4703</v>
      </c>
      <c r="E1841" s="1" t="s">
        <v>4704</v>
      </c>
      <c r="F1841" s="1" t="s">
        <v>19</v>
      </c>
      <c r="G1841" s="1"/>
      <c r="H1841" s="2">
        <v>133624.9552</v>
      </c>
      <c r="I1841" s="3">
        <v>134848</v>
      </c>
      <c r="J1841" s="3">
        <v>4</v>
      </c>
      <c r="K1841" s="2">
        <v>1077.62060645161</v>
      </c>
      <c r="L1841" s="4">
        <f t="shared" si="28"/>
        <v>1411.6829944516091</v>
      </c>
      <c r="M1841" s="3">
        <v>1087.4838709677399</v>
      </c>
      <c r="N1841" s="3">
        <v>3.2258064516128997E-2</v>
      </c>
    </row>
    <row r="1842" spans="1:14" x14ac:dyDescent="0.25">
      <c r="A1842" s="1" t="s">
        <v>431</v>
      </c>
      <c r="B1842" s="1" t="s">
        <v>5797</v>
      </c>
      <c r="C1842" s="1" t="s">
        <v>170</v>
      </c>
      <c r="D1842" s="1" t="s">
        <v>5798</v>
      </c>
      <c r="E1842" s="1" t="s">
        <v>5799</v>
      </c>
      <c r="F1842" s="1" t="s">
        <v>19</v>
      </c>
      <c r="G1842" s="1" t="s">
        <v>152</v>
      </c>
      <c r="H1842" s="2">
        <v>132313.71900000001</v>
      </c>
      <c r="I1842" s="3">
        <v>658091</v>
      </c>
      <c r="J1842" s="3">
        <v>45</v>
      </c>
      <c r="K1842" s="2">
        <v>1067.0461209677401</v>
      </c>
      <c r="L1842" s="4">
        <f t="shared" si="28"/>
        <v>1397.8304184677395</v>
      </c>
      <c r="M1842" s="3">
        <v>5307.1854838709696</v>
      </c>
      <c r="N1842" s="3">
        <v>0.36290322580645201</v>
      </c>
    </row>
    <row r="1843" spans="1:14" x14ac:dyDescent="0.25">
      <c r="A1843" s="1" t="s">
        <v>431</v>
      </c>
      <c r="B1843" s="1" t="s">
        <v>5800</v>
      </c>
      <c r="C1843" s="1" t="s">
        <v>170</v>
      </c>
      <c r="D1843" s="1" t="s">
        <v>5801</v>
      </c>
      <c r="E1843" s="1" t="s">
        <v>5802</v>
      </c>
      <c r="F1843" s="1" t="s">
        <v>19</v>
      </c>
      <c r="G1843" s="1" t="s">
        <v>2620</v>
      </c>
      <c r="H1843" s="2">
        <v>131496.99189999999</v>
      </c>
      <c r="I1843" s="3">
        <v>2105954</v>
      </c>
      <c r="J1843" s="3">
        <v>66</v>
      </c>
      <c r="K1843" s="2">
        <v>1060.4596120967699</v>
      </c>
      <c r="L1843" s="4">
        <f t="shared" si="28"/>
        <v>1389.2020918467686</v>
      </c>
      <c r="M1843" s="3">
        <v>16983.5</v>
      </c>
      <c r="N1843" s="3">
        <v>0.532258064516129</v>
      </c>
    </row>
    <row r="1844" spans="1:14" x14ac:dyDescent="0.25">
      <c r="A1844" s="1" t="s">
        <v>14</v>
      </c>
      <c r="B1844" s="1" t="s">
        <v>5803</v>
      </c>
      <c r="C1844" s="1" t="s">
        <v>5804</v>
      </c>
      <c r="D1844" s="1" t="s">
        <v>5805</v>
      </c>
      <c r="E1844" s="1" t="s">
        <v>5806</v>
      </c>
      <c r="F1844" s="1" t="s">
        <v>1029</v>
      </c>
      <c r="G1844" s="1" t="s">
        <v>268</v>
      </c>
      <c r="H1844" s="2">
        <v>131484.59349999999</v>
      </c>
      <c r="I1844" s="3">
        <v>469824</v>
      </c>
      <c r="J1844" s="3">
        <v>72</v>
      </c>
      <c r="K1844" s="2">
        <v>1060.3596250000001</v>
      </c>
      <c r="L1844" s="4">
        <f t="shared" si="28"/>
        <v>1389.0711087500001</v>
      </c>
      <c r="M1844" s="3">
        <v>3788.9032258064499</v>
      </c>
      <c r="N1844" s="3">
        <v>0.58064516129032295</v>
      </c>
    </row>
    <row r="1845" spans="1:14" x14ac:dyDescent="0.25">
      <c r="A1845" s="1" t="s">
        <v>431</v>
      </c>
      <c r="B1845" s="1" t="s">
        <v>5807</v>
      </c>
      <c r="C1845" s="1" t="s">
        <v>5808</v>
      </c>
      <c r="D1845" s="1" t="s">
        <v>5809</v>
      </c>
      <c r="E1845" s="1" t="s">
        <v>5810</v>
      </c>
      <c r="F1845" s="1" t="s">
        <v>138</v>
      </c>
      <c r="G1845" s="1" t="s">
        <v>165</v>
      </c>
      <c r="H1845" s="2">
        <v>130757.6786</v>
      </c>
      <c r="I1845" s="3">
        <v>844703</v>
      </c>
      <c r="J1845" s="3">
        <v>71</v>
      </c>
      <c r="K1845" s="2">
        <v>1054.49740806452</v>
      </c>
      <c r="L1845" s="4">
        <f t="shared" si="28"/>
        <v>1381.3916045645212</v>
      </c>
      <c r="M1845" s="3">
        <v>6812.1209677419401</v>
      </c>
      <c r="N1845" s="3">
        <v>0.57258064516129004</v>
      </c>
    </row>
    <row r="1846" spans="1:14" x14ac:dyDescent="0.25">
      <c r="A1846" s="1" t="s">
        <v>431</v>
      </c>
      <c r="B1846" s="1" t="s">
        <v>5811</v>
      </c>
      <c r="C1846" s="1" t="s">
        <v>37</v>
      </c>
      <c r="D1846" s="1" t="s">
        <v>5812</v>
      </c>
      <c r="E1846" s="1" t="s">
        <v>5813</v>
      </c>
      <c r="F1846" s="1" t="s">
        <v>19</v>
      </c>
      <c r="G1846" s="1" t="s">
        <v>227</v>
      </c>
      <c r="H1846" s="2">
        <v>129494.94560000001</v>
      </c>
      <c r="I1846" s="3">
        <v>1691569</v>
      </c>
      <c r="J1846" s="3">
        <v>58</v>
      </c>
      <c r="K1846" s="2">
        <v>1044.31407741935</v>
      </c>
      <c r="L1846" s="4">
        <f t="shared" si="28"/>
        <v>1368.0514414193485</v>
      </c>
      <c r="M1846" s="3">
        <v>13641.685483871001</v>
      </c>
      <c r="N1846" s="3">
        <v>0.467741935483871</v>
      </c>
    </row>
    <row r="1847" spans="1:14" x14ac:dyDescent="0.25">
      <c r="A1847" s="1" t="s">
        <v>431</v>
      </c>
      <c r="B1847" s="1" t="s">
        <v>5814</v>
      </c>
      <c r="C1847" s="1" t="s">
        <v>98</v>
      </c>
      <c r="D1847" s="1" t="s">
        <v>5815</v>
      </c>
      <c r="E1847" s="1" t="s">
        <v>5816</v>
      </c>
      <c r="F1847" s="1" t="s">
        <v>19</v>
      </c>
      <c r="G1847" s="1" t="s">
        <v>139</v>
      </c>
      <c r="H1847" s="2">
        <v>129124.5517</v>
      </c>
      <c r="I1847" s="3">
        <v>46627</v>
      </c>
      <c r="J1847" s="3">
        <v>18</v>
      </c>
      <c r="K1847" s="2">
        <v>1041.3270298387099</v>
      </c>
      <c r="L1847" s="4">
        <f t="shared" si="28"/>
        <v>1364.13840908871</v>
      </c>
      <c r="M1847" s="3">
        <v>376.02419354838702</v>
      </c>
      <c r="N1847" s="3">
        <v>0.14516129032258099</v>
      </c>
    </row>
    <row r="1848" spans="1:14" x14ac:dyDescent="0.25">
      <c r="A1848" s="1" t="s">
        <v>431</v>
      </c>
      <c r="B1848" s="1" t="s">
        <v>5817</v>
      </c>
      <c r="C1848" s="1" t="s">
        <v>3323</v>
      </c>
      <c r="D1848" s="1" t="s">
        <v>5818</v>
      </c>
      <c r="E1848" s="1" t="s">
        <v>5819</v>
      </c>
      <c r="F1848" s="1" t="s">
        <v>19</v>
      </c>
      <c r="G1848" s="1" t="s">
        <v>727</v>
      </c>
      <c r="H1848" s="2">
        <v>126604.9317</v>
      </c>
      <c r="I1848" s="3">
        <v>1422115</v>
      </c>
      <c r="J1848" s="3">
        <v>89</v>
      </c>
      <c r="K1848" s="2">
        <v>1021.00751370968</v>
      </c>
      <c r="L1848" s="4">
        <f t="shared" si="28"/>
        <v>1337.5198429596808</v>
      </c>
      <c r="M1848" s="3">
        <v>11468.669354838699</v>
      </c>
      <c r="N1848" s="3">
        <v>0.717741935483871</v>
      </c>
    </row>
    <row r="1849" spans="1:14" x14ac:dyDescent="0.25">
      <c r="A1849" s="1" t="s">
        <v>431</v>
      </c>
      <c r="B1849" s="1" t="s">
        <v>2331</v>
      </c>
      <c r="C1849" s="1" t="s">
        <v>130</v>
      </c>
      <c r="D1849" s="1" t="s">
        <v>2332</v>
      </c>
      <c r="E1849" s="1" t="s">
        <v>2333</v>
      </c>
      <c r="F1849" s="1" t="s">
        <v>133</v>
      </c>
      <c r="G1849" s="1" t="s">
        <v>268</v>
      </c>
      <c r="H1849" s="2">
        <v>122330.6412</v>
      </c>
      <c r="I1849" s="3">
        <v>2183327</v>
      </c>
      <c r="J1849" s="3">
        <v>79</v>
      </c>
      <c r="K1849" s="2">
        <v>986.53742903225805</v>
      </c>
      <c r="L1849" s="4">
        <f t="shared" si="28"/>
        <v>1292.3640320322581</v>
      </c>
      <c r="M1849" s="3">
        <v>17607.475806451599</v>
      </c>
      <c r="N1849" s="3">
        <v>0.63709677419354804</v>
      </c>
    </row>
    <row r="1850" spans="1:14" x14ac:dyDescent="0.25">
      <c r="A1850" s="1" t="s">
        <v>431</v>
      </c>
      <c r="B1850" s="1" t="s">
        <v>5238</v>
      </c>
      <c r="C1850" s="1" t="s">
        <v>170</v>
      </c>
      <c r="D1850" s="1" t="s">
        <v>5239</v>
      </c>
      <c r="E1850" s="1" t="s">
        <v>5240</v>
      </c>
      <c r="F1850" s="1" t="s">
        <v>19</v>
      </c>
      <c r="G1850" s="1"/>
      <c r="H1850" s="2">
        <v>121355.12579999999</v>
      </c>
      <c r="I1850" s="3">
        <v>1456980</v>
      </c>
      <c r="J1850" s="3">
        <v>50</v>
      </c>
      <c r="K1850" s="2">
        <v>978.67036935483895</v>
      </c>
      <c r="L1850" s="4">
        <f t="shared" si="28"/>
        <v>1282.0581838548392</v>
      </c>
      <c r="M1850" s="3">
        <v>11749.8387096774</v>
      </c>
      <c r="N1850" s="3">
        <v>0.40322580645161299</v>
      </c>
    </row>
    <row r="1851" spans="1:14" x14ac:dyDescent="0.25">
      <c r="A1851" s="1" t="s">
        <v>431</v>
      </c>
      <c r="B1851" s="1" t="s">
        <v>5123</v>
      </c>
      <c r="C1851" s="1" t="s">
        <v>170</v>
      </c>
      <c r="D1851" s="1" t="s">
        <v>5820</v>
      </c>
      <c r="E1851" s="1" t="s">
        <v>5125</v>
      </c>
      <c r="F1851" s="1" t="s">
        <v>19</v>
      </c>
      <c r="G1851" s="1" t="s">
        <v>210</v>
      </c>
      <c r="H1851" s="2">
        <v>120050.93399999999</v>
      </c>
      <c r="I1851" s="3">
        <v>1106836</v>
      </c>
      <c r="J1851" s="3">
        <v>92</v>
      </c>
      <c r="K1851" s="2">
        <v>968.15269354838699</v>
      </c>
      <c r="L1851" s="4">
        <f t="shared" si="28"/>
        <v>1268.280028548387</v>
      </c>
      <c r="M1851" s="3">
        <v>8926.0967741935492</v>
      </c>
      <c r="N1851" s="3">
        <v>0.74193548387096797</v>
      </c>
    </row>
    <row r="1852" spans="1:14" x14ac:dyDescent="0.25">
      <c r="A1852" s="1" t="s">
        <v>431</v>
      </c>
      <c r="B1852" s="1" t="s">
        <v>5821</v>
      </c>
      <c r="C1852" s="1" t="s">
        <v>170</v>
      </c>
      <c r="D1852" s="1" t="s">
        <v>5822</v>
      </c>
      <c r="E1852" s="1" t="s">
        <v>5823</v>
      </c>
      <c r="F1852" s="1" t="s">
        <v>19</v>
      </c>
      <c r="G1852" s="1" t="s">
        <v>165</v>
      </c>
      <c r="H1852" s="2">
        <v>119775.2007</v>
      </c>
      <c r="I1852" s="3">
        <v>2413630</v>
      </c>
      <c r="J1852" s="3">
        <v>132</v>
      </c>
      <c r="K1852" s="2">
        <v>965.929037903226</v>
      </c>
      <c r="L1852" s="4">
        <f t="shared" si="28"/>
        <v>1265.3670396532261</v>
      </c>
      <c r="M1852" s="3">
        <v>19464.7580645161</v>
      </c>
      <c r="N1852" s="3">
        <v>1.06451612903226</v>
      </c>
    </row>
    <row r="1853" spans="1:14" x14ac:dyDescent="0.25">
      <c r="A1853" s="1" t="s">
        <v>14</v>
      </c>
      <c r="B1853" s="1" t="s">
        <v>5824</v>
      </c>
      <c r="C1853" s="1" t="s">
        <v>5825</v>
      </c>
      <c r="D1853" s="1" t="s">
        <v>5826</v>
      </c>
      <c r="E1853" s="1" t="s">
        <v>5827</v>
      </c>
      <c r="F1853" s="1" t="s">
        <v>19</v>
      </c>
      <c r="G1853" s="1" t="s">
        <v>2620</v>
      </c>
      <c r="H1853" s="2">
        <v>117107.5111</v>
      </c>
      <c r="I1853" s="3">
        <v>2178379</v>
      </c>
      <c r="J1853" s="3">
        <v>18</v>
      </c>
      <c r="K1853" s="2">
        <v>944.41541209677405</v>
      </c>
      <c r="L1853" s="4">
        <f t="shared" si="28"/>
        <v>1237.184189846774</v>
      </c>
      <c r="M1853" s="3">
        <v>17567.572580645199</v>
      </c>
      <c r="N1853" s="3">
        <v>0.14516129032258099</v>
      </c>
    </row>
    <row r="1854" spans="1:14" x14ac:dyDescent="0.25">
      <c r="A1854" s="1" t="s">
        <v>14</v>
      </c>
      <c r="B1854" s="1" t="s">
        <v>5828</v>
      </c>
      <c r="C1854" s="1" t="s">
        <v>170</v>
      </c>
      <c r="D1854" s="1" t="s">
        <v>5829</v>
      </c>
      <c r="E1854" s="1" t="s">
        <v>5830</v>
      </c>
      <c r="F1854" s="1" t="s">
        <v>19</v>
      </c>
      <c r="G1854" s="1" t="s">
        <v>407</v>
      </c>
      <c r="H1854" s="2">
        <v>116440.7821</v>
      </c>
      <c r="I1854" s="3">
        <v>648165</v>
      </c>
      <c r="J1854" s="3">
        <v>68</v>
      </c>
      <c r="K1854" s="2">
        <v>939.03856532258101</v>
      </c>
      <c r="L1854" s="4">
        <f t="shared" si="28"/>
        <v>1230.1405205725812</v>
      </c>
      <c r="M1854" s="3">
        <v>5227.1370967741896</v>
      </c>
      <c r="N1854" s="3">
        <v>0.54838709677419395</v>
      </c>
    </row>
    <row r="1855" spans="1:14" x14ac:dyDescent="0.25">
      <c r="A1855" s="1" t="s">
        <v>14</v>
      </c>
      <c r="B1855" s="1" t="s">
        <v>5831</v>
      </c>
      <c r="C1855" s="1" t="s">
        <v>5832</v>
      </c>
      <c r="D1855" s="1" t="s">
        <v>5833</v>
      </c>
      <c r="E1855" s="1" t="s">
        <v>5834</v>
      </c>
      <c r="F1855" s="1" t="s">
        <v>622</v>
      </c>
      <c r="G1855" s="1" t="s">
        <v>255</v>
      </c>
      <c r="H1855" s="2">
        <v>114876.81570000001</v>
      </c>
      <c r="I1855" s="3">
        <v>255232</v>
      </c>
      <c r="J1855" s="3">
        <v>29</v>
      </c>
      <c r="K1855" s="2">
        <v>926.42593306451602</v>
      </c>
      <c r="L1855" s="4">
        <f t="shared" si="28"/>
        <v>1213.617972314516</v>
      </c>
      <c r="M1855" s="3">
        <v>2058.3225806451601</v>
      </c>
      <c r="N1855" s="3">
        <v>0.233870967741935</v>
      </c>
    </row>
    <row r="1856" spans="1:14" x14ac:dyDescent="0.25">
      <c r="A1856" s="1" t="s">
        <v>14</v>
      </c>
      <c r="B1856" s="1" t="s">
        <v>5835</v>
      </c>
      <c r="C1856" s="1" t="s">
        <v>3584</v>
      </c>
      <c r="D1856" s="1" t="s">
        <v>5836</v>
      </c>
      <c r="E1856" s="1" t="s">
        <v>5837</v>
      </c>
      <c r="F1856" s="1" t="s">
        <v>19</v>
      </c>
      <c r="G1856" s="1" t="s">
        <v>2620</v>
      </c>
      <c r="H1856" s="2">
        <v>114697.8915</v>
      </c>
      <c r="I1856" s="3">
        <v>614728</v>
      </c>
      <c r="J1856" s="3">
        <v>44</v>
      </c>
      <c r="K1856" s="2">
        <v>924.982995967742</v>
      </c>
      <c r="L1856" s="4">
        <f t="shared" si="28"/>
        <v>1211.7277247177421</v>
      </c>
      <c r="M1856" s="3">
        <v>4957.4838709677397</v>
      </c>
      <c r="N1856" s="3">
        <v>0.35483870967741898</v>
      </c>
    </row>
    <row r="1857" spans="1:14" x14ac:dyDescent="0.25">
      <c r="A1857" s="1" t="s">
        <v>431</v>
      </c>
      <c r="B1857" s="1" t="s">
        <v>5838</v>
      </c>
      <c r="C1857" s="1" t="s">
        <v>5839</v>
      </c>
      <c r="D1857" s="1" t="s">
        <v>5840</v>
      </c>
      <c r="E1857" s="1" t="s">
        <v>5841</v>
      </c>
      <c r="F1857" s="1" t="s">
        <v>19</v>
      </c>
      <c r="G1857" s="1" t="s">
        <v>29</v>
      </c>
      <c r="H1857" s="2">
        <v>112303.36870000001</v>
      </c>
      <c r="I1857" s="3">
        <v>29679396</v>
      </c>
      <c r="J1857" s="3">
        <v>128</v>
      </c>
      <c r="K1857" s="2">
        <v>905.67232822580695</v>
      </c>
      <c r="L1857" s="4">
        <f t="shared" si="28"/>
        <v>1186.4307499758072</v>
      </c>
      <c r="M1857" s="3">
        <v>239349.96774193499</v>
      </c>
      <c r="N1857" s="3">
        <v>1.0322580645161299</v>
      </c>
    </row>
    <row r="1858" spans="1:14" x14ac:dyDescent="0.25">
      <c r="A1858" s="1" t="s">
        <v>431</v>
      </c>
      <c r="B1858" s="1" t="s">
        <v>5842</v>
      </c>
      <c r="C1858" s="1" t="s">
        <v>31</v>
      </c>
      <c r="D1858" s="1" t="s">
        <v>5843</v>
      </c>
      <c r="E1858" s="1" t="s">
        <v>5844</v>
      </c>
      <c r="F1858" s="1" t="s">
        <v>223</v>
      </c>
      <c r="G1858" s="1" t="s">
        <v>182</v>
      </c>
      <c r="H1858" s="2">
        <v>112286.9515</v>
      </c>
      <c r="I1858" s="3">
        <v>990406</v>
      </c>
      <c r="J1858" s="3">
        <v>148</v>
      </c>
      <c r="K1858" s="2">
        <v>905.53993145161303</v>
      </c>
      <c r="L1858" s="4">
        <f t="shared" si="28"/>
        <v>1186.2573102016131</v>
      </c>
      <c r="M1858" s="3">
        <v>7987.1451612903202</v>
      </c>
      <c r="N1858" s="3">
        <v>1.19354838709677</v>
      </c>
    </row>
    <row r="1859" spans="1:14" x14ac:dyDescent="0.25">
      <c r="A1859" s="1" t="s">
        <v>431</v>
      </c>
      <c r="B1859" s="1" t="s">
        <v>5845</v>
      </c>
      <c r="C1859" s="1" t="s">
        <v>244</v>
      </c>
      <c r="D1859" s="1" t="s">
        <v>5846</v>
      </c>
      <c r="E1859" s="1" t="s">
        <v>5847</v>
      </c>
      <c r="F1859" s="1" t="s">
        <v>19</v>
      </c>
      <c r="G1859" s="1" t="s">
        <v>268</v>
      </c>
      <c r="H1859" s="2">
        <v>111054.4822</v>
      </c>
      <c r="I1859" s="3">
        <v>642703</v>
      </c>
      <c r="J1859" s="3">
        <v>46</v>
      </c>
      <c r="K1859" s="2">
        <v>895.60066290322595</v>
      </c>
      <c r="L1859" s="4">
        <f t="shared" ref="L1859:L1922" si="29">K1859*1.31</f>
        <v>1173.236868403226</v>
      </c>
      <c r="M1859" s="3">
        <v>5183.0887096774204</v>
      </c>
      <c r="N1859" s="3">
        <v>0.37096774193548399</v>
      </c>
    </row>
    <row r="1860" spans="1:14" x14ac:dyDescent="0.25">
      <c r="A1860" s="1" t="s">
        <v>14</v>
      </c>
      <c r="B1860" s="1" t="s">
        <v>5848</v>
      </c>
      <c r="C1860" s="1" t="s">
        <v>1920</v>
      </c>
      <c r="D1860" s="1" t="s">
        <v>5849</v>
      </c>
      <c r="E1860" s="1" t="s">
        <v>5850</v>
      </c>
      <c r="F1860" s="1" t="s">
        <v>1923</v>
      </c>
      <c r="G1860" s="1" t="s">
        <v>356</v>
      </c>
      <c r="H1860" s="2">
        <v>107397.1792</v>
      </c>
      <c r="I1860" s="3">
        <v>13948580</v>
      </c>
      <c r="J1860" s="3">
        <v>555</v>
      </c>
      <c r="K1860" s="2">
        <v>866.10628387096699</v>
      </c>
      <c r="L1860" s="4">
        <f t="shared" si="29"/>
        <v>1134.5992318709668</v>
      </c>
      <c r="M1860" s="3">
        <v>112488.54838709701</v>
      </c>
      <c r="N1860" s="3">
        <v>4.4758064516129004</v>
      </c>
    </row>
    <row r="1861" spans="1:14" x14ac:dyDescent="0.25">
      <c r="A1861" s="1" t="s">
        <v>431</v>
      </c>
      <c r="B1861" s="1" t="s">
        <v>5851</v>
      </c>
      <c r="C1861" s="1" t="s">
        <v>244</v>
      </c>
      <c r="D1861" s="1" t="s">
        <v>5852</v>
      </c>
      <c r="E1861" s="1" t="s">
        <v>5853</v>
      </c>
      <c r="F1861" s="1" t="s">
        <v>19</v>
      </c>
      <c r="G1861" s="1" t="s">
        <v>268</v>
      </c>
      <c r="H1861" s="2">
        <v>105090.9672</v>
      </c>
      <c r="I1861" s="3">
        <v>2628490</v>
      </c>
      <c r="J1861" s="3">
        <v>91</v>
      </c>
      <c r="K1861" s="2">
        <v>847.50779999999997</v>
      </c>
      <c r="L1861" s="4">
        <f t="shared" si="29"/>
        <v>1110.235218</v>
      </c>
      <c r="M1861" s="3">
        <v>21197.5</v>
      </c>
      <c r="N1861" s="3">
        <v>0.73387096774193605</v>
      </c>
    </row>
    <row r="1862" spans="1:14" x14ac:dyDescent="0.25">
      <c r="A1862" s="1" t="s">
        <v>14</v>
      </c>
      <c r="B1862" s="1" t="s">
        <v>873</v>
      </c>
      <c r="C1862" s="1" t="s">
        <v>5854</v>
      </c>
      <c r="D1862" s="1" t="s">
        <v>5855</v>
      </c>
      <c r="E1862" s="1" t="s">
        <v>5856</v>
      </c>
      <c r="F1862" s="1" t="s">
        <v>877</v>
      </c>
      <c r="G1862" s="1"/>
      <c r="H1862" s="2">
        <v>104037.73</v>
      </c>
      <c r="I1862" s="3">
        <v>1677</v>
      </c>
      <c r="J1862" s="3">
        <v>4</v>
      </c>
      <c r="K1862" s="2">
        <v>839.01395161290304</v>
      </c>
      <c r="L1862" s="4">
        <f t="shared" si="29"/>
        <v>1099.108276612903</v>
      </c>
      <c r="M1862" s="3">
        <v>13.5241935483871</v>
      </c>
      <c r="N1862" s="3">
        <v>3.2258064516128997E-2</v>
      </c>
    </row>
    <row r="1863" spans="1:14" x14ac:dyDescent="0.25">
      <c r="A1863" s="1" t="s">
        <v>431</v>
      </c>
      <c r="B1863" s="1" t="s">
        <v>5609</v>
      </c>
      <c r="C1863" s="1" t="s">
        <v>1077</v>
      </c>
      <c r="D1863" s="1" t="s">
        <v>5610</v>
      </c>
      <c r="E1863" s="1" t="s">
        <v>5611</v>
      </c>
      <c r="F1863" s="1" t="s">
        <v>19</v>
      </c>
      <c r="G1863" s="1" t="s">
        <v>356</v>
      </c>
      <c r="H1863" s="2">
        <v>100609.8434</v>
      </c>
      <c r="I1863" s="3">
        <v>96731430</v>
      </c>
      <c r="J1863" s="3">
        <v>183</v>
      </c>
      <c r="K1863" s="2">
        <v>811.36970483871005</v>
      </c>
      <c r="L1863" s="4">
        <f t="shared" si="29"/>
        <v>1062.8943133387102</v>
      </c>
      <c r="M1863" s="3">
        <v>780092.17741935502</v>
      </c>
      <c r="N1863" s="3">
        <v>1.4758064516128999</v>
      </c>
    </row>
    <row r="1864" spans="1:14" x14ac:dyDescent="0.25">
      <c r="A1864" s="1" t="s">
        <v>14</v>
      </c>
      <c r="B1864" s="1" t="s">
        <v>5857</v>
      </c>
      <c r="C1864" s="1" t="s">
        <v>5858</v>
      </c>
      <c r="D1864" s="1" t="s">
        <v>5859</v>
      </c>
      <c r="E1864" s="1" t="s">
        <v>5860</v>
      </c>
      <c r="F1864" s="1" t="s">
        <v>19</v>
      </c>
      <c r="G1864" s="1" t="s">
        <v>255</v>
      </c>
      <c r="H1864" s="2">
        <v>100470.0013</v>
      </c>
      <c r="I1864" s="3">
        <v>525507</v>
      </c>
      <c r="J1864" s="3">
        <v>299</v>
      </c>
      <c r="K1864" s="2">
        <v>810.24194596774203</v>
      </c>
      <c r="L1864" s="4">
        <f t="shared" si="29"/>
        <v>1061.4169492177421</v>
      </c>
      <c r="M1864" s="3">
        <v>4237.9596774193597</v>
      </c>
      <c r="N1864" s="3">
        <v>2.4112903225806499</v>
      </c>
    </row>
    <row r="1865" spans="1:14" x14ac:dyDescent="0.25">
      <c r="A1865" s="1" t="s">
        <v>14</v>
      </c>
      <c r="B1865" s="1" t="s">
        <v>5861</v>
      </c>
      <c r="C1865" s="1" t="s">
        <v>154</v>
      </c>
      <c r="D1865" s="1" t="s">
        <v>5862</v>
      </c>
      <c r="E1865" s="1" t="s">
        <v>5863</v>
      </c>
      <c r="F1865" s="1" t="s">
        <v>34</v>
      </c>
      <c r="G1865" s="1" t="s">
        <v>2620</v>
      </c>
      <c r="H1865" s="2">
        <v>96805.043000000005</v>
      </c>
      <c r="I1865" s="3">
        <v>45754</v>
      </c>
      <c r="J1865" s="3">
        <v>30</v>
      </c>
      <c r="K1865" s="2">
        <v>780.68583064516099</v>
      </c>
      <c r="L1865" s="4">
        <f t="shared" si="29"/>
        <v>1022.6984381451609</v>
      </c>
      <c r="M1865" s="3">
        <v>368.98387096774201</v>
      </c>
      <c r="N1865" s="3">
        <v>0.241935483870968</v>
      </c>
    </row>
    <row r="1866" spans="1:14" x14ac:dyDescent="0.25">
      <c r="A1866" s="1" t="s">
        <v>431</v>
      </c>
      <c r="B1866" s="1" t="s">
        <v>5864</v>
      </c>
      <c r="C1866" s="1" t="s">
        <v>37</v>
      </c>
      <c r="D1866" s="1" t="s">
        <v>5865</v>
      </c>
      <c r="E1866" s="1" t="s">
        <v>5866</v>
      </c>
      <c r="F1866" s="1" t="s">
        <v>19</v>
      </c>
      <c r="G1866" s="1" t="s">
        <v>165</v>
      </c>
      <c r="H1866" s="2">
        <v>91809.482300000003</v>
      </c>
      <c r="I1866" s="3">
        <v>656703</v>
      </c>
      <c r="J1866" s="3">
        <v>66</v>
      </c>
      <c r="K1866" s="2">
        <v>740.39905080645201</v>
      </c>
      <c r="L1866" s="4">
        <f t="shared" si="29"/>
        <v>969.92275655645221</v>
      </c>
      <c r="M1866" s="3">
        <v>5295.9919354838703</v>
      </c>
      <c r="N1866" s="3">
        <v>0.532258064516129</v>
      </c>
    </row>
    <row r="1867" spans="1:14" x14ac:dyDescent="0.25">
      <c r="A1867" s="1" t="s">
        <v>14</v>
      </c>
      <c r="B1867" s="1" t="s">
        <v>5867</v>
      </c>
      <c r="C1867" s="1" t="s">
        <v>5868</v>
      </c>
      <c r="D1867" s="1" t="s">
        <v>5869</v>
      </c>
      <c r="E1867" s="1" t="s">
        <v>5870</v>
      </c>
      <c r="F1867" s="1" t="s">
        <v>19</v>
      </c>
      <c r="G1867" s="1" t="s">
        <v>255</v>
      </c>
      <c r="H1867" s="2">
        <v>89578.75</v>
      </c>
      <c r="I1867" s="3">
        <v>631387</v>
      </c>
      <c r="J1867" s="3">
        <v>7</v>
      </c>
      <c r="K1867" s="2">
        <v>722.40927419354796</v>
      </c>
      <c r="L1867" s="4">
        <f t="shared" si="29"/>
        <v>946.35614919354782</v>
      </c>
      <c r="M1867" s="3">
        <v>5091.8306451612898</v>
      </c>
      <c r="N1867" s="3">
        <v>5.6451612903225798E-2</v>
      </c>
    </row>
    <row r="1868" spans="1:14" x14ac:dyDescent="0.25">
      <c r="A1868" s="1" t="s">
        <v>431</v>
      </c>
      <c r="B1868" s="1" t="s">
        <v>5871</v>
      </c>
      <c r="C1868" s="1" t="s">
        <v>170</v>
      </c>
      <c r="D1868" s="1" t="s">
        <v>5872</v>
      </c>
      <c r="E1868" s="1" t="s">
        <v>5873</v>
      </c>
      <c r="F1868" s="1" t="s">
        <v>19</v>
      </c>
      <c r="G1868" s="1" t="s">
        <v>165</v>
      </c>
      <c r="H1868" s="2">
        <v>88224.544999999998</v>
      </c>
      <c r="I1868" s="3">
        <v>3303</v>
      </c>
      <c r="J1868" s="3">
        <v>30</v>
      </c>
      <c r="K1868" s="2">
        <v>711.48826612903201</v>
      </c>
      <c r="L1868" s="4">
        <f t="shared" si="29"/>
        <v>932.04962862903199</v>
      </c>
      <c r="M1868" s="3">
        <v>26.637096774193498</v>
      </c>
      <c r="N1868" s="3">
        <v>0.241935483870968</v>
      </c>
    </row>
    <row r="1869" spans="1:14" x14ac:dyDescent="0.25">
      <c r="A1869" s="1" t="s">
        <v>14</v>
      </c>
      <c r="B1869" s="1" t="s">
        <v>5874</v>
      </c>
      <c r="C1869" s="1" t="s">
        <v>574</v>
      </c>
      <c r="D1869" s="1" t="s">
        <v>5875</v>
      </c>
      <c r="E1869" s="1" t="s">
        <v>5876</v>
      </c>
      <c r="F1869" s="1" t="s">
        <v>19</v>
      </c>
      <c r="G1869" s="1" t="s">
        <v>139</v>
      </c>
      <c r="H1869" s="2">
        <v>87144.931800000006</v>
      </c>
      <c r="I1869" s="3">
        <v>970184</v>
      </c>
      <c r="J1869" s="3">
        <v>45</v>
      </c>
      <c r="K1869" s="2">
        <v>702.78170806451601</v>
      </c>
      <c r="L1869" s="4">
        <f t="shared" si="29"/>
        <v>920.644037564516</v>
      </c>
      <c r="M1869" s="3">
        <v>7824.0645161290304</v>
      </c>
      <c r="N1869" s="3">
        <v>0.36290322580645201</v>
      </c>
    </row>
    <row r="1870" spans="1:14" x14ac:dyDescent="0.25">
      <c r="A1870" s="1" t="s">
        <v>431</v>
      </c>
      <c r="B1870" s="1" t="s">
        <v>5877</v>
      </c>
      <c r="C1870" s="1" t="s">
        <v>574</v>
      </c>
      <c r="D1870" s="1" t="s">
        <v>5356</v>
      </c>
      <c r="E1870" s="1" t="s">
        <v>5357</v>
      </c>
      <c r="F1870" s="1" t="s">
        <v>19</v>
      </c>
      <c r="G1870" s="1" t="s">
        <v>35</v>
      </c>
      <c r="H1870" s="2">
        <v>86661.962199999994</v>
      </c>
      <c r="I1870" s="3">
        <v>27804300</v>
      </c>
      <c r="J1870" s="3">
        <v>113</v>
      </c>
      <c r="K1870" s="2">
        <v>698.88679193548398</v>
      </c>
      <c r="L1870" s="4">
        <f t="shared" si="29"/>
        <v>915.54169743548402</v>
      </c>
      <c r="M1870" s="3">
        <v>224228.22580645201</v>
      </c>
      <c r="N1870" s="3">
        <v>0.91129032258064502</v>
      </c>
    </row>
    <row r="1871" spans="1:14" x14ac:dyDescent="0.25">
      <c r="A1871" s="1" t="s">
        <v>431</v>
      </c>
      <c r="B1871" s="1" t="s">
        <v>5878</v>
      </c>
      <c r="C1871" s="1" t="s">
        <v>130</v>
      </c>
      <c r="D1871" s="1" t="s">
        <v>5879</v>
      </c>
      <c r="E1871" s="1" t="s">
        <v>5880</v>
      </c>
      <c r="F1871" s="1" t="s">
        <v>1029</v>
      </c>
      <c r="G1871" s="1" t="s">
        <v>35</v>
      </c>
      <c r="H1871" s="2">
        <v>86309.82</v>
      </c>
      <c r="I1871" s="3">
        <v>49650</v>
      </c>
      <c r="J1871" s="3">
        <v>327</v>
      </c>
      <c r="K1871" s="2">
        <v>696.04693548387104</v>
      </c>
      <c r="L1871" s="4">
        <f t="shared" si="29"/>
        <v>911.82148548387113</v>
      </c>
      <c r="M1871" s="3">
        <v>400.40322580645199</v>
      </c>
      <c r="N1871" s="3">
        <v>2.6370967741935498</v>
      </c>
    </row>
    <row r="1872" spans="1:14" x14ac:dyDescent="0.25">
      <c r="A1872" s="1" t="s">
        <v>14</v>
      </c>
      <c r="B1872" s="1" t="s">
        <v>5881</v>
      </c>
      <c r="C1872" s="1" t="s">
        <v>526</v>
      </c>
      <c r="D1872" s="1" t="s">
        <v>5882</v>
      </c>
      <c r="E1872" s="1" t="s">
        <v>5883</v>
      </c>
      <c r="F1872" s="1" t="s">
        <v>19</v>
      </c>
      <c r="G1872" s="1" t="s">
        <v>2620</v>
      </c>
      <c r="H1872" s="2">
        <v>84553.011100000003</v>
      </c>
      <c r="I1872" s="3">
        <v>3801096</v>
      </c>
      <c r="J1872" s="3">
        <v>17</v>
      </c>
      <c r="K1872" s="2">
        <v>681.879121774194</v>
      </c>
      <c r="L1872" s="4">
        <f t="shared" si="29"/>
        <v>893.26164952419413</v>
      </c>
      <c r="M1872" s="3">
        <v>30654</v>
      </c>
      <c r="N1872" s="3">
        <v>0.13709677419354799</v>
      </c>
    </row>
    <row r="1873" spans="1:14" x14ac:dyDescent="0.25">
      <c r="A1873" s="1" t="s">
        <v>14</v>
      </c>
      <c r="B1873" s="1" t="s">
        <v>5884</v>
      </c>
      <c r="C1873" s="1" t="s">
        <v>5885</v>
      </c>
      <c r="D1873" s="1" t="s">
        <v>5886</v>
      </c>
      <c r="E1873" s="1" t="s">
        <v>5887</v>
      </c>
      <c r="F1873" s="1" t="s">
        <v>1633</v>
      </c>
      <c r="G1873" s="1" t="s">
        <v>268</v>
      </c>
      <c r="H1873" s="2">
        <v>84259.147599999997</v>
      </c>
      <c r="I1873" s="3">
        <v>45587455</v>
      </c>
      <c r="J1873" s="3">
        <v>113</v>
      </c>
      <c r="K1873" s="2">
        <v>679.50925483871004</v>
      </c>
      <c r="L1873" s="4">
        <f t="shared" si="29"/>
        <v>890.15712383871016</v>
      </c>
      <c r="M1873" s="3">
        <v>367640.76612903201</v>
      </c>
      <c r="N1873" s="3">
        <v>0.91129032258064502</v>
      </c>
    </row>
    <row r="1874" spans="1:14" x14ac:dyDescent="0.25">
      <c r="A1874" s="1" t="s">
        <v>431</v>
      </c>
      <c r="B1874" s="1" t="s">
        <v>5814</v>
      </c>
      <c r="C1874" s="1" t="s">
        <v>5888</v>
      </c>
      <c r="D1874" s="1" t="s">
        <v>5889</v>
      </c>
      <c r="E1874" s="1" t="s">
        <v>5890</v>
      </c>
      <c r="F1874" s="1" t="s">
        <v>19</v>
      </c>
      <c r="G1874" s="1" t="s">
        <v>139</v>
      </c>
      <c r="H1874" s="2">
        <v>83312.288400000005</v>
      </c>
      <c r="I1874" s="3">
        <v>74694</v>
      </c>
      <c r="J1874" s="3">
        <v>41</v>
      </c>
      <c r="K1874" s="2">
        <v>671.87329354838698</v>
      </c>
      <c r="L1874" s="4">
        <f t="shared" si="29"/>
        <v>880.15401454838695</v>
      </c>
      <c r="M1874" s="3">
        <v>602.37096774193606</v>
      </c>
      <c r="N1874" s="3">
        <v>0.33064516129032301</v>
      </c>
    </row>
    <row r="1875" spans="1:14" x14ac:dyDescent="0.25">
      <c r="A1875" s="1" t="s">
        <v>431</v>
      </c>
      <c r="B1875" s="1" t="s">
        <v>4737</v>
      </c>
      <c r="C1875" s="1" t="s">
        <v>170</v>
      </c>
      <c r="D1875" s="1" t="s">
        <v>4738</v>
      </c>
      <c r="E1875" s="1" t="s">
        <v>4739</v>
      </c>
      <c r="F1875" s="1" t="s">
        <v>19</v>
      </c>
      <c r="G1875" s="1"/>
      <c r="H1875" s="2">
        <v>82178.270699999994</v>
      </c>
      <c r="I1875" s="3">
        <v>463597</v>
      </c>
      <c r="J1875" s="3">
        <v>16</v>
      </c>
      <c r="K1875" s="2">
        <v>662.72798951612901</v>
      </c>
      <c r="L1875" s="4">
        <f t="shared" si="29"/>
        <v>868.17366626612909</v>
      </c>
      <c r="M1875" s="3">
        <v>3738.6854838709701</v>
      </c>
      <c r="N1875" s="3">
        <v>0.12903225806451599</v>
      </c>
    </row>
    <row r="1876" spans="1:14" x14ac:dyDescent="0.25">
      <c r="A1876" s="1" t="s">
        <v>14</v>
      </c>
      <c r="B1876" s="1" t="s">
        <v>5891</v>
      </c>
      <c r="C1876" s="1" t="s">
        <v>5892</v>
      </c>
      <c r="D1876" s="1" t="s">
        <v>5893</v>
      </c>
      <c r="E1876" s="1" t="s">
        <v>5894</v>
      </c>
      <c r="F1876" s="1" t="s">
        <v>5421</v>
      </c>
      <c r="G1876" s="1" t="s">
        <v>609</v>
      </c>
      <c r="H1876" s="2">
        <v>81927.835900000005</v>
      </c>
      <c r="I1876" s="3">
        <v>2109</v>
      </c>
      <c r="J1876" s="3">
        <v>3</v>
      </c>
      <c r="K1876" s="2">
        <v>660.70835403225794</v>
      </c>
      <c r="L1876" s="4">
        <f t="shared" si="29"/>
        <v>865.52794378225792</v>
      </c>
      <c r="M1876" s="3">
        <v>17.008064516129</v>
      </c>
      <c r="N1876" s="3">
        <v>2.4193548387096801E-2</v>
      </c>
    </row>
    <row r="1877" spans="1:14" x14ac:dyDescent="0.25">
      <c r="A1877" s="1" t="s">
        <v>14</v>
      </c>
      <c r="B1877" s="1" t="s">
        <v>5895</v>
      </c>
      <c r="C1877" s="1" t="s">
        <v>637</v>
      </c>
      <c r="D1877" s="1" t="s">
        <v>5896</v>
      </c>
      <c r="E1877" s="1" t="s">
        <v>5897</v>
      </c>
      <c r="F1877" s="1" t="s">
        <v>622</v>
      </c>
      <c r="G1877" s="1" t="s">
        <v>255</v>
      </c>
      <c r="H1877" s="2">
        <v>81911.604300000006</v>
      </c>
      <c r="I1877" s="3">
        <v>79837</v>
      </c>
      <c r="J1877" s="3">
        <v>120</v>
      </c>
      <c r="K1877" s="2">
        <v>660.57745403225795</v>
      </c>
      <c r="L1877" s="4">
        <f t="shared" si="29"/>
        <v>865.35646478225794</v>
      </c>
      <c r="M1877" s="3">
        <v>643.84677419354796</v>
      </c>
      <c r="N1877" s="3">
        <v>0.967741935483871</v>
      </c>
    </row>
    <row r="1878" spans="1:14" x14ac:dyDescent="0.25">
      <c r="A1878" s="1" t="s">
        <v>431</v>
      </c>
      <c r="B1878" s="1" t="s">
        <v>5898</v>
      </c>
      <c r="C1878" s="1" t="s">
        <v>3323</v>
      </c>
      <c r="D1878" s="1" t="s">
        <v>5899</v>
      </c>
      <c r="E1878" s="1" t="s">
        <v>5900</v>
      </c>
      <c r="F1878" s="1" t="s">
        <v>19</v>
      </c>
      <c r="G1878" s="1" t="s">
        <v>29</v>
      </c>
      <c r="H1878" s="2">
        <v>81058.788</v>
      </c>
      <c r="I1878" s="3">
        <v>1461152</v>
      </c>
      <c r="J1878" s="3">
        <v>212</v>
      </c>
      <c r="K1878" s="2">
        <v>653.69990322580702</v>
      </c>
      <c r="L1878" s="4">
        <f t="shared" si="29"/>
        <v>856.34687322580726</v>
      </c>
      <c r="M1878" s="3">
        <v>11783.483870967701</v>
      </c>
      <c r="N1878" s="3">
        <v>1.7096774193548401</v>
      </c>
    </row>
    <row r="1879" spans="1:14" x14ac:dyDescent="0.25">
      <c r="A1879" s="1" t="s">
        <v>14</v>
      </c>
      <c r="B1879" s="1" t="s">
        <v>5734</v>
      </c>
      <c r="C1879" s="1" t="s">
        <v>31</v>
      </c>
      <c r="D1879" s="1" t="s">
        <v>5735</v>
      </c>
      <c r="E1879" s="1" t="s">
        <v>5736</v>
      </c>
      <c r="F1879" s="1" t="s">
        <v>19</v>
      </c>
      <c r="G1879" s="1"/>
      <c r="H1879" s="2">
        <v>79871.434599999993</v>
      </c>
      <c r="I1879" s="3">
        <v>28600</v>
      </c>
      <c r="J1879" s="3">
        <v>4</v>
      </c>
      <c r="K1879" s="2">
        <v>644.12447258064503</v>
      </c>
      <c r="L1879" s="4">
        <f t="shared" si="29"/>
        <v>843.80305908064508</v>
      </c>
      <c r="M1879" s="3">
        <v>230.64516129032299</v>
      </c>
      <c r="N1879" s="3">
        <v>3.2258064516128997E-2</v>
      </c>
    </row>
    <row r="1880" spans="1:14" x14ac:dyDescent="0.25">
      <c r="A1880" s="1" t="s">
        <v>14</v>
      </c>
      <c r="B1880" s="1" t="s">
        <v>5901</v>
      </c>
      <c r="C1880" s="1" t="s">
        <v>2761</v>
      </c>
      <c r="D1880" s="1" t="s">
        <v>5902</v>
      </c>
      <c r="E1880" s="1" t="s">
        <v>5903</v>
      </c>
      <c r="F1880" s="1" t="s">
        <v>622</v>
      </c>
      <c r="G1880" s="1" t="s">
        <v>255</v>
      </c>
      <c r="H1880" s="2">
        <v>79526.508100000006</v>
      </c>
      <c r="I1880" s="3">
        <v>30510</v>
      </c>
      <c r="J1880" s="3">
        <v>38</v>
      </c>
      <c r="K1880" s="2">
        <v>641.34280725806502</v>
      </c>
      <c r="L1880" s="4">
        <f t="shared" si="29"/>
        <v>840.15907750806525</v>
      </c>
      <c r="M1880" s="3">
        <v>246.04838709677401</v>
      </c>
      <c r="N1880" s="3">
        <v>0.30645161290322598</v>
      </c>
    </row>
    <row r="1881" spans="1:14" x14ac:dyDescent="0.25">
      <c r="A1881" s="1" t="s">
        <v>14</v>
      </c>
      <c r="B1881" s="1" t="s">
        <v>3342</v>
      </c>
      <c r="C1881" s="1" t="s">
        <v>933</v>
      </c>
      <c r="D1881" s="1" t="s">
        <v>3343</v>
      </c>
      <c r="E1881" s="1" t="s">
        <v>5904</v>
      </c>
      <c r="F1881" s="1" t="s">
        <v>622</v>
      </c>
      <c r="G1881" s="1" t="s">
        <v>255</v>
      </c>
      <c r="H1881" s="2">
        <v>79241.885999999999</v>
      </c>
      <c r="I1881" s="3">
        <v>83506</v>
      </c>
      <c r="J1881" s="3">
        <v>31</v>
      </c>
      <c r="K1881" s="2">
        <v>639.04746774193598</v>
      </c>
      <c r="L1881" s="4">
        <f t="shared" si="29"/>
        <v>837.15218274193614</v>
      </c>
      <c r="M1881" s="3">
        <v>673.43548387096803</v>
      </c>
      <c r="N1881" s="3">
        <v>0.25</v>
      </c>
    </row>
    <row r="1882" spans="1:14" x14ac:dyDescent="0.25">
      <c r="A1882" s="1" t="s">
        <v>431</v>
      </c>
      <c r="B1882" s="1" t="s">
        <v>5905</v>
      </c>
      <c r="C1882" s="1" t="s">
        <v>1093</v>
      </c>
      <c r="D1882" s="1" t="s">
        <v>5906</v>
      </c>
      <c r="E1882" s="1" t="s">
        <v>5907</v>
      </c>
      <c r="F1882" s="1" t="s">
        <v>138</v>
      </c>
      <c r="G1882" s="1" t="s">
        <v>356</v>
      </c>
      <c r="H1882" s="2">
        <v>79172.512199999997</v>
      </c>
      <c r="I1882" s="3">
        <v>11230982</v>
      </c>
      <c r="J1882" s="3">
        <v>58</v>
      </c>
      <c r="K1882" s="2">
        <v>638.48800161290296</v>
      </c>
      <c r="L1882" s="4">
        <f t="shared" si="29"/>
        <v>836.41928211290292</v>
      </c>
      <c r="M1882" s="3">
        <v>90572.435483870999</v>
      </c>
      <c r="N1882" s="3">
        <v>0.467741935483871</v>
      </c>
    </row>
    <row r="1883" spans="1:14" x14ac:dyDescent="0.25">
      <c r="A1883" s="1" t="s">
        <v>431</v>
      </c>
      <c r="B1883" s="1" t="s">
        <v>5908</v>
      </c>
      <c r="C1883" s="1" t="s">
        <v>98</v>
      </c>
      <c r="D1883" s="1" t="s">
        <v>5909</v>
      </c>
      <c r="E1883" s="1" t="s">
        <v>5910</v>
      </c>
      <c r="F1883" s="1" t="s">
        <v>19</v>
      </c>
      <c r="G1883" s="1" t="s">
        <v>268</v>
      </c>
      <c r="H1883" s="2">
        <v>77751.637499999997</v>
      </c>
      <c r="I1883" s="3">
        <v>419914</v>
      </c>
      <c r="J1883" s="3">
        <v>74</v>
      </c>
      <c r="K1883" s="2">
        <v>627.029334677419</v>
      </c>
      <c r="L1883" s="4">
        <f t="shared" si="29"/>
        <v>821.40842842741893</v>
      </c>
      <c r="M1883" s="3">
        <v>3386.4032258064499</v>
      </c>
      <c r="N1883" s="3">
        <v>0.59677419354838701</v>
      </c>
    </row>
    <row r="1884" spans="1:14" x14ac:dyDescent="0.25">
      <c r="A1884" s="1" t="s">
        <v>14</v>
      </c>
      <c r="B1884" s="1" t="s">
        <v>994</v>
      </c>
      <c r="C1884" s="1" t="s">
        <v>2236</v>
      </c>
      <c r="D1884" s="1" t="s">
        <v>995</v>
      </c>
      <c r="E1884" s="1" t="s">
        <v>5911</v>
      </c>
      <c r="F1884" s="1" t="s">
        <v>622</v>
      </c>
      <c r="G1884" s="1" t="s">
        <v>255</v>
      </c>
      <c r="H1884" s="2">
        <v>76565.562000000005</v>
      </c>
      <c r="I1884" s="3">
        <v>90876</v>
      </c>
      <c r="J1884" s="3">
        <v>37</v>
      </c>
      <c r="K1884" s="2">
        <v>617.46420967741994</v>
      </c>
      <c r="L1884" s="4">
        <f t="shared" si="29"/>
        <v>808.87811467742017</v>
      </c>
      <c r="M1884" s="3">
        <v>732.87096774193606</v>
      </c>
      <c r="N1884" s="3">
        <v>0.29838709677419401</v>
      </c>
    </row>
    <row r="1885" spans="1:14" x14ac:dyDescent="0.25">
      <c r="A1885" s="1" t="s">
        <v>431</v>
      </c>
      <c r="B1885" s="1" t="s">
        <v>5912</v>
      </c>
      <c r="C1885" s="1" t="s">
        <v>170</v>
      </c>
      <c r="D1885" s="1" t="s">
        <v>5913</v>
      </c>
      <c r="E1885" s="1" t="s">
        <v>5914</v>
      </c>
      <c r="F1885" s="1" t="s">
        <v>19</v>
      </c>
      <c r="G1885" s="1" t="s">
        <v>182</v>
      </c>
      <c r="H1885" s="2">
        <v>69693.9908</v>
      </c>
      <c r="I1885" s="3">
        <v>1633329</v>
      </c>
      <c r="J1885" s="3">
        <v>17</v>
      </c>
      <c r="K1885" s="2">
        <v>562.04831290322602</v>
      </c>
      <c r="L1885" s="4">
        <f t="shared" si="29"/>
        <v>736.28328990322609</v>
      </c>
      <c r="M1885" s="3">
        <v>13172.0080645161</v>
      </c>
      <c r="N1885" s="3">
        <v>0.13709677419354799</v>
      </c>
    </row>
    <row r="1886" spans="1:14" x14ac:dyDescent="0.25">
      <c r="A1886" s="1" t="s">
        <v>14</v>
      </c>
      <c r="B1886" s="1" t="s">
        <v>5535</v>
      </c>
      <c r="C1886" s="1" t="s">
        <v>5915</v>
      </c>
      <c r="D1886" s="1" t="s">
        <v>5916</v>
      </c>
      <c r="E1886" s="1" t="s">
        <v>5917</v>
      </c>
      <c r="F1886" s="1" t="s">
        <v>19</v>
      </c>
      <c r="G1886" s="1" t="s">
        <v>182</v>
      </c>
      <c r="H1886" s="2">
        <v>68730.590700000001</v>
      </c>
      <c r="I1886" s="3">
        <v>47513</v>
      </c>
      <c r="J1886" s="3">
        <v>13</v>
      </c>
      <c r="K1886" s="2">
        <v>554.27895725806502</v>
      </c>
      <c r="L1886" s="4">
        <f t="shared" si="29"/>
        <v>726.10543400806523</v>
      </c>
      <c r="M1886" s="3">
        <v>383.16935483870998</v>
      </c>
      <c r="N1886" s="3">
        <v>0.104838709677419</v>
      </c>
    </row>
    <row r="1887" spans="1:14" x14ac:dyDescent="0.25">
      <c r="A1887" s="1" t="s">
        <v>14</v>
      </c>
      <c r="B1887" s="1" t="s">
        <v>5918</v>
      </c>
      <c r="C1887" s="1" t="s">
        <v>154</v>
      </c>
      <c r="D1887" s="1" t="s">
        <v>5919</v>
      </c>
      <c r="E1887" s="1" t="s">
        <v>5920</v>
      </c>
      <c r="F1887" s="1" t="s">
        <v>34</v>
      </c>
      <c r="G1887" s="1" t="s">
        <v>2620</v>
      </c>
      <c r="H1887" s="2">
        <v>68270.161300000007</v>
      </c>
      <c r="I1887" s="3">
        <v>273013</v>
      </c>
      <c r="J1887" s="3">
        <v>23</v>
      </c>
      <c r="K1887" s="2">
        <v>550.56581693548401</v>
      </c>
      <c r="L1887" s="4">
        <f t="shared" si="29"/>
        <v>721.24122018548405</v>
      </c>
      <c r="M1887" s="3">
        <v>2201.7177419354798</v>
      </c>
      <c r="N1887" s="3">
        <v>0.18548387096774199</v>
      </c>
    </row>
    <row r="1888" spans="1:14" x14ac:dyDescent="0.25">
      <c r="A1888" s="1" t="s">
        <v>14</v>
      </c>
      <c r="B1888" s="1" t="s">
        <v>2846</v>
      </c>
      <c r="C1888" s="1" t="s">
        <v>5921</v>
      </c>
      <c r="D1888" s="1" t="s">
        <v>5922</v>
      </c>
      <c r="E1888" s="1" t="s">
        <v>5923</v>
      </c>
      <c r="F1888" s="1" t="s">
        <v>19</v>
      </c>
      <c r="G1888" s="1"/>
      <c r="H1888" s="2">
        <v>67686.649999999994</v>
      </c>
      <c r="I1888" s="3">
        <v>64250</v>
      </c>
      <c r="J1888" s="3">
        <v>13</v>
      </c>
      <c r="K1888" s="2">
        <v>545.86008064516102</v>
      </c>
      <c r="L1888" s="4">
        <f t="shared" si="29"/>
        <v>715.07670564516093</v>
      </c>
      <c r="M1888" s="3">
        <v>518.14516129032302</v>
      </c>
      <c r="N1888" s="3">
        <v>0.104838709677419</v>
      </c>
    </row>
    <row r="1889" spans="1:14" x14ac:dyDescent="0.25">
      <c r="A1889" s="1" t="s">
        <v>14</v>
      </c>
      <c r="B1889" s="1" t="s">
        <v>5924</v>
      </c>
      <c r="C1889" s="1" t="s">
        <v>37</v>
      </c>
      <c r="D1889" s="1" t="s">
        <v>5925</v>
      </c>
      <c r="E1889" s="1" t="s">
        <v>5926</v>
      </c>
      <c r="F1889" s="1" t="s">
        <v>19</v>
      </c>
      <c r="G1889" s="1" t="s">
        <v>72</v>
      </c>
      <c r="H1889" s="2">
        <v>66071.018400000001</v>
      </c>
      <c r="I1889" s="3">
        <v>1793324</v>
      </c>
      <c r="J1889" s="3">
        <v>114</v>
      </c>
      <c r="K1889" s="2">
        <v>532.83079354838696</v>
      </c>
      <c r="L1889" s="4">
        <f t="shared" si="29"/>
        <v>698.00833954838697</v>
      </c>
      <c r="M1889" s="3">
        <v>14462.2903225806</v>
      </c>
      <c r="N1889" s="3">
        <v>0.91935483870967705</v>
      </c>
    </row>
    <row r="1890" spans="1:14" x14ac:dyDescent="0.25">
      <c r="A1890" s="1" t="s">
        <v>14</v>
      </c>
      <c r="B1890" s="1" t="s">
        <v>5927</v>
      </c>
      <c r="C1890" s="1" t="s">
        <v>31</v>
      </c>
      <c r="D1890" s="1" t="s">
        <v>5928</v>
      </c>
      <c r="E1890" s="1" t="s">
        <v>5929</v>
      </c>
      <c r="F1890" s="1" t="s">
        <v>1633</v>
      </c>
      <c r="G1890" s="1"/>
      <c r="H1890" s="2">
        <v>65854.502900000007</v>
      </c>
      <c r="I1890" s="3">
        <v>146124</v>
      </c>
      <c r="J1890" s="3">
        <v>17</v>
      </c>
      <c r="K1890" s="2">
        <v>531.08470080645202</v>
      </c>
      <c r="L1890" s="4">
        <f t="shared" si="29"/>
        <v>695.72095805645222</v>
      </c>
      <c r="M1890" s="3">
        <v>1178.41935483871</v>
      </c>
      <c r="N1890" s="3">
        <v>0.13709677419354799</v>
      </c>
    </row>
    <row r="1891" spans="1:14" x14ac:dyDescent="0.25">
      <c r="A1891" s="1" t="s">
        <v>14</v>
      </c>
      <c r="B1891" s="1" t="s">
        <v>5930</v>
      </c>
      <c r="C1891" s="1" t="s">
        <v>154</v>
      </c>
      <c r="D1891" s="1" t="s">
        <v>5931</v>
      </c>
      <c r="E1891" s="1" t="s">
        <v>5932</v>
      </c>
      <c r="F1891" s="1" t="s">
        <v>19</v>
      </c>
      <c r="G1891" s="1" t="s">
        <v>2620</v>
      </c>
      <c r="H1891" s="2">
        <v>63546.661599999999</v>
      </c>
      <c r="I1891" s="3">
        <v>7381771</v>
      </c>
      <c r="J1891" s="3">
        <v>23</v>
      </c>
      <c r="K1891" s="2">
        <v>512.47307741935504</v>
      </c>
      <c r="L1891" s="4">
        <f t="shared" si="29"/>
        <v>671.33973141935508</v>
      </c>
      <c r="M1891" s="3">
        <v>59530.411290322598</v>
      </c>
      <c r="N1891" s="3">
        <v>0.18548387096774199</v>
      </c>
    </row>
    <row r="1892" spans="1:14" x14ac:dyDescent="0.25">
      <c r="A1892" s="1" t="s">
        <v>431</v>
      </c>
      <c r="B1892" s="1" t="s">
        <v>5933</v>
      </c>
      <c r="C1892" s="1" t="s">
        <v>574</v>
      </c>
      <c r="D1892" s="1" t="s">
        <v>5934</v>
      </c>
      <c r="E1892" s="1" t="s">
        <v>5935</v>
      </c>
      <c r="F1892" s="1" t="s">
        <v>19</v>
      </c>
      <c r="G1892" s="1" t="s">
        <v>268</v>
      </c>
      <c r="H1892" s="2">
        <v>63356.902000000002</v>
      </c>
      <c r="I1892" s="3">
        <v>234208243</v>
      </c>
      <c r="J1892" s="3">
        <v>100</v>
      </c>
      <c r="K1892" s="2">
        <v>510.942758064516</v>
      </c>
      <c r="L1892" s="4">
        <f t="shared" si="29"/>
        <v>669.33501306451603</v>
      </c>
      <c r="M1892" s="3">
        <v>1888776.15322581</v>
      </c>
      <c r="N1892" s="3">
        <v>0.80645161290322598</v>
      </c>
    </row>
    <row r="1893" spans="1:14" x14ac:dyDescent="0.25">
      <c r="A1893" s="1" t="s">
        <v>14</v>
      </c>
      <c r="B1893" s="1" t="s">
        <v>5936</v>
      </c>
      <c r="C1893" s="1" t="s">
        <v>1077</v>
      </c>
      <c r="D1893" s="1" t="s">
        <v>5937</v>
      </c>
      <c r="E1893" s="1" t="s">
        <v>5938</v>
      </c>
      <c r="F1893" s="1" t="s">
        <v>19</v>
      </c>
      <c r="G1893" s="1" t="s">
        <v>2620</v>
      </c>
      <c r="H1893" s="2">
        <v>62899.145799999998</v>
      </c>
      <c r="I1893" s="3">
        <v>10830025</v>
      </c>
      <c r="J1893" s="3">
        <v>63</v>
      </c>
      <c r="K1893" s="2">
        <v>507.25117580645201</v>
      </c>
      <c r="L1893" s="4">
        <f t="shared" si="29"/>
        <v>664.49904030645212</v>
      </c>
      <c r="M1893" s="3">
        <v>87338.911290322605</v>
      </c>
      <c r="N1893" s="3">
        <v>0.50806451612903203</v>
      </c>
    </row>
    <row r="1894" spans="1:14" x14ac:dyDescent="0.25">
      <c r="A1894" s="1" t="s">
        <v>14</v>
      </c>
      <c r="B1894" s="1" t="s">
        <v>5939</v>
      </c>
      <c r="C1894" s="1" t="s">
        <v>1077</v>
      </c>
      <c r="D1894" s="1" t="s">
        <v>5940</v>
      </c>
      <c r="E1894" s="1" t="s">
        <v>5941</v>
      </c>
      <c r="F1894" s="1" t="s">
        <v>19</v>
      </c>
      <c r="G1894" s="1" t="s">
        <v>609</v>
      </c>
      <c r="H1894" s="2">
        <v>59507.152000000002</v>
      </c>
      <c r="I1894" s="3">
        <v>2048924</v>
      </c>
      <c r="J1894" s="3">
        <v>40</v>
      </c>
      <c r="K1894" s="2">
        <v>479.89638709677399</v>
      </c>
      <c r="L1894" s="4">
        <f t="shared" si="29"/>
        <v>628.66426709677398</v>
      </c>
      <c r="M1894" s="3">
        <v>16523.580645161299</v>
      </c>
      <c r="N1894" s="3">
        <v>0.32258064516128998</v>
      </c>
    </row>
    <row r="1895" spans="1:14" x14ac:dyDescent="0.25">
      <c r="A1895" s="1" t="s">
        <v>431</v>
      </c>
      <c r="B1895" s="1" t="s">
        <v>5942</v>
      </c>
      <c r="C1895" s="1" t="s">
        <v>3273</v>
      </c>
      <c r="D1895" s="1" t="s">
        <v>3274</v>
      </c>
      <c r="E1895" s="1" t="s">
        <v>3275</v>
      </c>
      <c r="F1895" s="1" t="s">
        <v>1029</v>
      </c>
      <c r="G1895" s="1" t="s">
        <v>407</v>
      </c>
      <c r="H1895" s="2">
        <v>58402.5</v>
      </c>
      <c r="I1895" s="3">
        <v>1497500</v>
      </c>
      <c r="J1895" s="3">
        <v>14</v>
      </c>
      <c r="K1895" s="2">
        <v>470.98790322580697</v>
      </c>
      <c r="L1895" s="4">
        <f t="shared" si="29"/>
        <v>616.99415322580717</v>
      </c>
      <c r="M1895" s="3">
        <v>12076.6129032258</v>
      </c>
      <c r="N1895" s="3">
        <v>0.112903225806452</v>
      </c>
    </row>
    <row r="1896" spans="1:14" x14ac:dyDescent="0.25">
      <c r="A1896" s="1" t="s">
        <v>431</v>
      </c>
      <c r="B1896" s="1" t="s">
        <v>5943</v>
      </c>
      <c r="C1896" s="1" t="s">
        <v>98</v>
      </c>
      <c r="D1896" s="1" t="s">
        <v>5944</v>
      </c>
      <c r="E1896" s="1" t="s">
        <v>5945</v>
      </c>
      <c r="F1896" s="1" t="s">
        <v>19</v>
      </c>
      <c r="G1896" s="1" t="s">
        <v>356</v>
      </c>
      <c r="H1896" s="2">
        <v>57783.036899999999</v>
      </c>
      <c r="I1896" s="3">
        <v>2332585</v>
      </c>
      <c r="J1896" s="3">
        <v>144</v>
      </c>
      <c r="K1896" s="2">
        <v>465.99223306451597</v>
      </c>
      <c r="L1896" s="4">
        <f t="shared" si="29"/>
        <v>610.44982531451592</v>
      </c>
      <c r="M1896" s="3">
        <v>18811.169354838701</v>
      </c>
      <c r="N1896" s="3">
        <v>1.1612903225806499</v>
      </c>
    </row>
    <row r="1897" spans="1:14" x14ac:dyDescent="0.25">
      <c r="A1897" s="1" t="s">
        <v>14</v>
      </c>
      <c r="B1897" s="1" t="s">
        <v>5946</v>
      </c>
      <c r="C1897" s="1" t="s">
        <v>2613</v>
      </c>
      <c r="D1897" s="1" t="s">
        <v>5947</v>
      </c>
      <c r="E1897" s="1" t="s">
        <v>5948</v>
      </c>
      <c r="F1897" s="1" t="s">
        <v>2616</v>
      </c>
      <c r="G1897" s="1" t="s">
        <v>182</v>
      </c>
      <c r="H1897" s="2">
        <v>56244.104399999997</v>
      </c>
      <c r="I1897" s="3">
        <v>3497</v>
      </c>
      <c r="J1897" s="3">
        <v>5</v>
      </c>
      <c r="K1897" s="2">
        <v>453.58148709677403</v>
      </c>
      <c r="L1897" s="4">
        <f t="shared" si="29"/>
        <v>594.19174809677395</v>
      </c>
      <c r="M1897" s="3">
        <v>28.201612903225801</v>
      </c>
      <c r="N1897" s="3">
        <v>4.0322580645161303E-2</v>
      </c>
    </row>
    <row r="1898" spans="1:14" x14ac:dyDescent="0.25">
      <c r="A1898" s="1" t="s">
        <v>14</v>
      </c>
      <c r="B1898" s="1" t="s">
        <v>5949</v>
      </c>
      <c r="C1898" s="1" t="s">
        <v>5950</v>
      </c>
      <c r="D1898" s="1" t="s">
        <v>5951</v>
      </c>
      <c r="E1898" s="1" t="s">
        <v>5952</v>
      </c>
      <c r="F1898" s="1" t="s">
        <v>478</v>
      </c>
      <c r="G1898" s="1"/>
      <c r="H1898" s="2">
        <v>55365.138200000001</v>
      </c>
      <c r="I1898" s="3">
        <v>709</v>
      </c>
      <c r="J1898" s="3">
        <v>16</v>
      </c>
      <c r="K1898" s="2">
        <v>446.49304999999998</v>
      </c>
      <c r="L1898" s="4">
        <f t="shared" si="29"/>
        <v>584.90589550000004</v>
      </c>
      <c r="M1898" s="3">
        <v>5.7177419354838701</v>
      </c>
      <c r="N1898" s="3">
        <v>0.12903225806451599</v>
      </c>
    </row>
    <row r="1899" spans="1:14" x14ac:dyDescent="0.25">
      <c r="A1899" s="1" t="s">
        <v>14</v>
      </c>
      <c r="B1899" s="1" t="s">
        <v>5479</v>
      </c>
      <c r="C1899" s="1" t="s">
        <v>1304</v>
      </c>
      <c r="D1899" s="1" t="s">
        <v>5953</v>
      </c>
      <c r="E1899" s="1" t="s">
        <v>5771</v>
      </c>
      <c r="F1899" s="1" t="s">
        <v>622</v>
      </c>
      <c r="G1899" s="1"/>
      <c r="H1899" s="2">
        <v>54957.718999999997</v>
      </c>
      <c r="I1899" s="3">
        <v>149691</v>
      </c>
      <c r="J1899" s="3">
        <v>22</v>
      </c>
      <c r="K1899" s="2">
        <v>443.20741129032302</v>
      </c>
      <c r="L1899" s="4">
        <f t="shared" si="29"/>
        <v>580.60170879032319</v>
      </c>
      <c r="M1899" s="3">
        <v>1207.1854838709701</v>
      </c>
      <c r="N1899" s="3">
        <v>0.17741935483870999</v>
      </c>
    </row>
    <row r="1900" spans="1:14" x14ac:dyDescent="0.25">
      <c r="A1900" s="1" t="s">
        <v>431</v>
      </c>
      <c r="B1900" s="1" t="s">
        <v>5954</v>
      </c>
      <c r="C1900" s="1" t="s">
        <v>37</v>
      </c>
      <c r="D1900" s="1" t="s">
        <v>5955</v>
      </c>
      <c r="E1900" s="1" t="s">
        <v>5956</v>
      </c>
      <c r="F1900" s="1" t="s">
        <v>622</v>
      </c>
      <c r="G1900" s="1" t="s">
        <v>260</v>
      </c>
      <c r="H1900" s="2">
        <v>54168.2984</v>
      </c>
      <c r="I1900" s="3">
        <v>3293958</v>
      </c>
      <c r="J1900" s="3">
        <v>184</v>
      </c>
      <c r="K1900" s="2">
        <v>436.841116129032</v>
      </c>
      <c r="L1900" s="4">
        <f t="shared" si="29"/>
        <v>572.2618621290319</v>
      </c>
      <c r="M1900" s="3">
        <v>26564.177419354801</v>
      </c>
      <c r="N1900" s="3">
        <v>1.4838709677419399</v>
      </c>
    </row>
    <row r="1901" spans="1:14" x14ac:dyDescent="0.25">
      <c r="A1901" s="1" t="s">
        <v>14</v>
      </c>
      <c r="B1901" s="1" t="s">
        <v>5957</v>
      </c>
      <c r="C1901" s="1" t="s">
        <v>1441</v>
      </c>
      <c r="D1901" s="1" t="s">
        <v>5958</v>
      </c>
      <c r="E1901" s="1" t="s">
        <v>5959</v>
      </c>
      <c r="F1901" s="1" t="s">
        <v>19</v>
      </c>
      <c r="G1901" s="1" t="s">
        <v>20</v>
      </c>
      <c r="H1901" s="2">
        <v>54104.239699999998</v>
      </c>
      <c r="I1901" s="3">
        <v>3271627</v>
      </c>
      <c r="J1901" s="3">
        <v>60</v>
      </c>
      <c r="K1901" s="2">
        <v>436.32451370967698</v>
      </c>
      <c r="L1901" s="4">
        <f t="shared" si="29"/>
        <v>571.58511295967685</v>
      </c>
      <c r="M1901" s="3">
        <v>26384.088709677399</v>
      </c>
      <c r="N1901" s="3">
        <v>0.483870967741936</v>
      </c>
    </row>
    <row r="1902" spans="1:14" x14ac:dyDescent="0.25">
      <c r="A1902" s="1" t="s">
        <v>14</v>
      </c>
      <c r="B1902" s="1" t="s">
        <v>5960</v>
      </c>
      <c r="C1902" s="1" t="s">
        <v>244</v>
      </c>
      <c r="D1902" s="1" t="s">
        <v>5961</v>
      </c>
      <c r="E1902" s="1" t="s">
        <v>5962</v>
      </c>
      <c r="F1902" s="1" t="s">
        <v>19</v>
      </c>
      <c r="G1902" s="1" t="s">
        <v>303</v>
      </c>
      <c r="H1902" s="2">
        <v>54036.160499999998</v>
      </c>
      <c r="I1902" s="3">
        <v>6303072</v>
      </c>
      <c r="J1902" s="3">
        <v>77</v>
      </c>
      <c r="K1902" s="2">
        <v>435.77548790322601</v>
      </c>
      <c r="L1902" s="4">
        <f t="shared" si="29"/>
        <v>570.86588915322614</v>
      </c>
      <c r="M1902" s="3">
        <v>50831.225806451599</v>
      </c>
      <c r="N1902" s="3">
        <v>0.62096774193548399</v>
      </c>
    </row>
    <row r="1903" spans="1:14" x14ac:dyDescent="0.25">
      <c r="A1903" s="1" t="s">
        <v>431</v>
      </c>
      <c r="B1903" s="1" t="s">
        <v>5963</v>
      </c>
      <c r="C1903" s="1" t="s">
        <v>5964</v>
      </c>
      <c r="D1903" s="1" t="s">
        <v>5965</v>
      </c>
      <c r="E1903" s="1" t="s">
        <v>5966</v>
      </c>
      <c r="F1903" s="1" t="s">
        <v>19</v>
      </c>
      <c r="G1903" s="1" t="s">
        <v>2070</v>
      </c>
      <c r="H1903" s="2">
        <v>52212.972800000003</v>
      </c>
      <c r="I1903" s="3">
        <v>442596</v>
      </c>
      <c r="J1903" s="3">
        <v>21</v>
      </c>
      <c r="K1903" s="2">
        <v>421.07236129032299</v>
      </c>
      <c r="L1903" s="4">
        <f t="shared" si="29"/>
        <v>551.60479329032319</v>
      </c>
      <c r="M1903" s="3">
        <v>3569.3225806451601</v>
      </c>
      <c r="N1903" s="3">
        <v>0.16935483870967699</v>
      </c>
    </row>
    <row r="1904" spans="1:14" x14ac:dyDescent="0.25">
      <c r="A1904" s="1" t="s">
        <v>14</v>
      </c>
      <c r="B1904" s="1" t="s">
        <v>5895</v>
      </c>
      <c r="C1904" s="1" t="s">
        <v>637</v>
      </c>
      <c r="D1904" s="1" t="s">
        <v>5967</v>
      </c>
      <c r="E1904" s="1" t="s">
        <v>5897</v>
      </c>
      <c r="F1904" s="1" t="s">
        <v>622</v>
      </c>
      <c r="G1904" s="1" t="s">
        <v>255</v>
      </c>
      <c r="H1904" s="2">
        <v>51675.040699999998</v>
      </c>
      <c r="I1904" s="3">
        <v>47680</v>
      </c>
      <c r="J1904" s="3">
        <v>140</v>
      </c>
      <c r="K1904" s="2">
        <v>416.73419919354802</v>
      </c>
      <c r="L1904" s="4">
        <f t="shared" si="29"/>
        <v>545.92180094354796</v>
      </c>
      <c r="M1904" s="3">
        <v>384.51612903225799</v>
      </c>
      <c r="N1904" s="3">
        <v>1.12903225806452</v>
      </c>
    </row>
    <row r="1905" spans="1:14" x14ac:dyDescent="0.25">
      <c r="A1905" s="1" t="s">
        <v>14</v>
      </c>
      <c r="B1905" s="1" t="s">
        <v>5968</v>
      </c>
      <c r="C1905" s="1" t="s">
        <v>154</v>
      </c>
      <c r="D1905" s="1" t="s">
        <v>5969</v>
      </c>
      <c r="E1905" s="1" t="s">
        <v>5970</v>
      </c>
      <c r="F1905" s="1" t="s">
        <v>19</v>
      </c>
      <c r="G1905" s="1" t="s">
        <v>255</v>
      </c>
      <c r="H1905" s="2">
        <v>51275.4015</v>
      </c>
      <c r="I1905" s="3">
        <v>51027</v>
      </c>
      <c r="J1905" s="3">
        <v>47</v>
      </c>
      <c r="K1905" s="2">
        <v>413.51130241935499</v>
      </c>
      <c r="L1905" s="4">
        <f t="shared" si="29"/>
        <v>541.69980616935504</v>
      </c>
      <c r="M1905" s="3">
        <v>411.50806451612902</v>
      </c>
      <c r="N1905" s="3">
        <v>0.37903225806451601</v>
      </c>
    </row>
    <row r="1906" spans="1:14" x14ac:dyDescent="0.25">
      <c r="A1906" s="1" t="s">
        <v>431</v>
      </c>
      <c r="B1906" s="1" t="s">
        <v>5971</v>
      </c>
      <c r="C1906" s="1" t="s">
        <v>130</v>
      </c>
      <c r="D1906" s="1" t="s">
        <v>5972</v>
      </c>
      <c r="E1906" s="1" t="s">
        <v>5973</v>
      </c>
      <c r="F1906" s="1" t="s">
        <v>1029</v>
      </c>
      <c r="G1906" s="1" t="s">
        <v>182</v>
      </c>
      <c r="H1906" s="2">
        <v>50933.916799999999</v>
      </c>
      <c r="I1906" s="3">
        <v>3852888</v>
      </c>
      <c r="J1906" s="3">
        <v>57</v>
      </c>
      <c r="K1906" s="2">
        <v>410.75739354838697</v>
      </c>
      <c r="L1906" s="4">
        <f t="shared" si="29"/>
        <v>538.09218554838696</v>
      </c>
      <c r="M1906" s="3">
        <v>31071.677419354801</v>
      </c>
      <c r="N1906" s="3">
        <v>0.45967741935483902</v>
      </c>
    </row>
    <row r="1907" spans="1:14" x14ac:dyDescent="0.25">
      <c r="A1907" s="1" t="s">
        <v>431</v>
      </c>
      <c r="B1907" s="1" t="s">
        <v>5974</v>
      </c>
      <c r="C1907" s="1" t="s">
        <v>818</v>
      </c>
      <c r="D1907" s="1" t="s">
        <v>5975</v>
      </c>
      <c r="E1907" s="1" t="s">
        <v>5976</v>
      </c>
      <c r="F1907" s="1" t="s">
        <v>19</v>
      </c>
      <c r="G1907" s="1" t="s">
        <v>72</v>
      </c>
      <c r="H1907" s="2">
        <v>47766.755700000002</v>
      </c>
      <c r="I1907" s="3">
        <v>31568528</v>
      </c>
      <c r="J1907" s="3">
        <v>253</v>
      </c>
      <c r="K1907" s="2">
        <v>385.21577177419402</v>
      </c>
      <c r="L1907" s="4">
        <f t="shared" si="29"/>
        <v>504.63266102419419</v>
      </c>
      <c r="M1907" s="3">
        <v>254584.90322580599</v>
      </c>
      <c r="N1907" s="3">
        <v>2.0403225806451601</v>
      </c>
    </row>
    <row r="1908" spans="1:14" x14ac:dyDescent="0.25">
      <c r="A1908" s="1" t="s">
        <v>431</v>
      </c>
      <c r="B1908" s="1" t="s">
        <v>5977</v>
      </c>
      <c r="C1908" s="1" t="s">
        <v>1920</v>
      </c>
      <c r="D1908" s="1" t="s">
        <v>5978</v>
      </c>
      <c r="E1908" s="1" t="s">
        <v>5979</v>
      </c>
      <c r="F1908" s="1" t="s">
        <v>1923</v>
      </c>
      <c r="G1908" s="1" t="s">
        <v>35</v>
      </c>
      <c r="H1908" s="2">
        <v>47672.048999999999</v>
      </c>
      <c r="I1908" s="3">
        <v>431286</v>
      </c>
      <c r="J1908" s="3">
        <v>65</v>
      </c>
      <c r="K1908" s="2">
        <v>384.45200806451601</v>
      </c>
      <c r="L1908" s="4">
        <f t="shared" si="29"/>
        <v>503.63213056451599</v>
      </c>
      <c r="M1908" s="3">
        <v>3478.11290322581</v>
      </c>
      <c r="N1908" s="3">
        <v>0.52419354838709697</v>
      </c>
    </row>
    <row r="1909" spans="1:14" x14ac:dyDescent="0.25">
      <c r="A1909" s="1" t="s">
        <v>431</v>
      </c>
      <c r="B1909" s="1" t="s">
        <v>5980</v>
      </c>
      <c r="C1909" s="1" t="s">
        <v>455</v>
      </c>
      <c r="D1909" s="1" t="s">
        <v>3270</v>
      </c>
      <c r="E1909" s="1" t="s">
        <v>5981</v>
      </c>
      <c r="F1909" s="1" t="s">
        <v>19</v>
      </c>
      <c r="G1909" s="1" t="s">
        <v>20</v>
      </c>
      <c r="H1909" s="2">
        <v>46263.996299999999</v>
      </c>
      <c r="I1909" s="3">
        <v>329331</v>
      </c>
      <c r="J1909" s="3">
        <v>58</v>
      </c>
      <c r="K1909" s="2">
        <v>373.09674435483902</v>
      </c>
      <c r="L1909" s="4">
        <f t="shared" si="29"/>
        <v>488.75673510483915</v>
      </c>
      <c r="M1909" s="3">
        <v>2655.8951612903202</v>
      </c>
      <c r="N1909" s="3">
        <v>0.467741935483871</v>
      </c>
    </row>
    <row r="1910" spans="1:14" x14ac:dyDescent="0.25">
      <c r="A1910" s="1" t="s">
        <v>431</v>
      </c>
      <c r="B1910" s="1" t="s">
        <v>5982</v>
      </c>
      <c r="C1910" s="1" t="s">
        <v>316</v>
      </c>
      <c r="D1910" s="1" t="s">
        <v>5983</v>
      </c>
      <c r="E1910" s="1" t="s">
        <v>5984</v>
      </c>
      <c r="F1910" s="1" t="s">
        <v>19</v>
      </c>
      <c r="G1910" s="1" t="s">
        <v>260</v>
      </c>
      <c r="H1910" s="2">
        <v>44000.462299999999</v>
      </c>
      <c r="I1910" s="3">
        <v>3744677</v>
      </c>
      <c r="J1910" s="3">
        <v>93</v>
      </c>
      <c r="K1910" s="2">
        <v>354.84243790322603</v>
      </c>
      <c r="L1910" s="4">
        <f t="shared" si="29"/>
        <v>464.84359365322609</v>
      </c>
      <c r="M1910" s="3">
        <v>30199.0080645161</v>
      </c>
      <c r="N1910" s="3">
        <v>0.75</v>
      </c>
    </row>
    <row r="1911" spans="1:14" x14ac:dyDescent="0.25">
      <c r="A1911" s="1" t="s">
        <v>14</v>
      </c>
      <c r="B1911" s="1" t="s">
        <v>3875</v>
      </c>
      <c r="C1911" s="1" t="s">
        <v>170</v>
      </c>
      <c r="D1911" s="1" t="s">
        <v>3876</v>
      </c>
      <c r="E1911" s="1" t="s">
        <v>3877</v>
      </c>
      <c r="F1911" s="1" t="s">
        <v>19</v>
      </c>
      <c r="G1911" s="1"/>
      <c r="H1911" s="2">
        <v>43667.99</v>
      </c>
      <c r="I1911" s="3">
        <v>221557</v>
      </c>
      <c r="J1911" s="3">
        <v>10</v>
      </c>
      <c r="K1911" s="2">
        <v>352.16120967741898</v>
      </c>
      <c r="L1911" s="4">
        <f t="shared" si="29"/>
        <v>461.33118467741889</v>
      </c>
      <c r="M1911" s="3">
        <v>1786.75</v>
      </c>
      <c r="N1911" s="3">
        <v>8.0645161290322606E-2</v>
      </c>
    </row>
    <row r="1912" spans="1:14" x14ac:dyDescent="0.25">
      <c r="A1912" s="1" t="s">
        <v>14</v>
      </c>
      <c r="B1912" s="1" t="s">
        <v>5949</v>
      </c>
      <c r="C1912" s="1" t="s">
        <v>5985</v>
      </c>
      <c r="D1912" s="1" t="s">
        <v>5986</v>
      </c>
      <c r="E1912" s="1" t="s">
        <v>5987</v>
      </c>
      <c r="F1912" s="1" t="s">
        <v>478</v>
      </c>
      <c r="G1912" s="1"/>
      <c r="H1912" s="2">
        <v>43584.261899999998</v>
      </c>
      <c r="I1912" s="3">
        <v>2361</v>
      </c>
      <c r="J1912" s="3">
        <v>26</v>
      </c>
      <c r="K1912" s="2">
        <v>351.48598306451601</v>
      </c>
      <c r="L1912" s="4">
        <f t="shared" si="29"/>
        <v>460.44663781451601</v>
      </c>
      <c r="M1912" s="3">
        <v>19.040322580645199</v>
      </c>
      <c r="N1912" s="3">
        <v>0.209677419354839</v>
      </c>
    </row>
    <row r="1913" spans="1:14" x14ac:dyDescent="0.25">
      <c r="A1913" s="1" t="s">
        <v>1468</v>
      </c>
      <c r="B1913" s="1" t="s">
        <v>5988</v>
      </c>
      <c r="C1913" s="1" t="s">
        <v>5989</v>
      </c>
      <c r="D1913" s="1" t="s">
        <v>5990</v>
      </c>
      <c r="E1913" s="1" t="s">
        <v>5991</v>
      </c>
      <c r="F1913" s="1" t="s">
        <v>582</v>
      </c>
      <c r="G1913" s="1" t="s">
        <v>54</v>
      </c>
      <c r="H1913" s="2">
        <v>41421.628299999997</v>
      </c>
      <c r="I1913" s="3">
        <v>8526</v>
      </c>
      <c r="J1913" s="3">
        <v>2</v>
      </c>
      <c r="K1913" s="2">
        <v>334.04538951612898</v>
      </c>
      <c r="L1913" s="4">
        <f t="shared" si="29"/>
        <v>437.59946026612897</v>
      </c>
      <c r="M1913" s="3">
        <v>68.758064516128997</v>
      </c>
      <c r="N1913" s="3">
        <v>1.6129032258064498E-2</v>
      </c>
    </row>
    <row r="1914" spans="1:14" x14ac:dyDescent="0.25">
      <c r="A1914" s="1" t="s">
        <v>14</v>
      </c>
      <c r="B1914" s="1" t="s">
        <v>5992</v>
      </c>
      <c r="C1914" s="1" t="s">
        <v>154</v>
      </c>
      <c r="D1914" s="1" t="s">
        <v>5993</v>
      </c>
      <c r="E1914" s="1" t="s">
        <v>5994</v>
      </c>
      <c r="F1914" s="1" t="s">
        <v>19</v>
      </c>
      <c r="G1914" s="1" t="s">
        <v>268</v>
      </c>
      <c r="H1914" s="2">
        <v>41314.35</v>
      </c>
      <c r="I1914" s="3">
        <v>44527</v>
      </c>
      <c r="J1914" s="3">
        <v>16</v>
      </c>
      <c r="K1914" s="2">
        <v>333.18024193548399</v>
      </c>
      <c r="L1914" s="4">
        <f t="shared" si="29"/>
        <v>436.46611693548402</v>
      </c>
      <c r="M1914" s="3">
        <v>359.08870967741899</v>
      </c>
      <c r="N1914" s="3">
        <v>0.12903225806451599</v>
      </c>
    </row>
    <row r="1915" spans="1:14" x14ac:dyDescent="0.25">
      <c r="A1915" s="1" t="s">
        <v>14</v>
      </c>
      <c r="B1915" s="1" t="s">
        <v>5995</v>
      </c>
      <c r="C1915" s="1" t="s">
        <v>170</v>
      </c>
      <c r="D1915" s="1" t="s">
        <v>5325</v>
      </c>
      <c r="E1915" s="1" t="s">
        <v>5326</v>
      </c>
      <c r="F1915" s="1" t="s">
        <v>19</v>
      </c>
      <c r="G1915" s="1" t="s">
        <v>255</v>
      </c>
      <c r="H1915" s="2">
        <v>40585.012000000002</v>
      </c>
      <c r="I1915" s="3">
        <v>86296</v>
      </c>
      <c r="J1915" s="3">
        <v>11</v>
      </c>
      <c r="K1915" s="2">
        <v>327.29848387096803</v>
      </c>
      <c r="L1915" s="4">
        <f t="shared" si="29"/>
        <v>428.76101387096816</v>
      </c>
      <c r="M1915" s="3">
        <v>695.93548387096803</v>
      </c>
      <c r="N1915" s="3">
        <v>8.8709677419354802E-2</v>
      </c>
    </row>
    <row r="1916" spans="1:14" x14ac:dyDescent="0.25">
      <c r="A1916" s="1" t="s">
        <v>431</v>
      </c>
      <c r="B1916" s="1" t="s">
        <v>5996</v>
      </c>
      <c r="C1916" s="1" t="s">
        <v>37</v>
      </c>
      <c r="D1916" s="1" t="s">
        <v>5997</v>
      </c>
      <c r="E1916" s="1" t="s">
        <v>5998</v>
      </c>
      <c r="F1916" s="1" t="s">
        <v>19</v>
      </c>
      <c r="G1916" s="1" t="s">
        <v>182</v>
      </c>
      <c r="H1916" s="2">
        <v>40570.915699999998</v>
      </c>
      <c r="I1916" s="3">
        <v>118165</v>
      </c>
      <c r="J1916" s="3">
        <v>11</v>
      </c>
      <c r="K1916" s="2">
        <v>327.184804032258</v>
      </c>
      <c r="L1916" s="4">
        <f t="shared" si="29"/>
        <v>428.612093282258</v>
      </c>
      <c r="M1916" s="3">
        <v>952.94354838709705</v>
      </c>
      <c r="N1916" s="3">
        <v>8.8709677419354802E-2</v>
      </c>
    </row>
    <row r="1917" spans="1:14" x14ac:dyDescent="0.25">
      <c r="A1917" s="1" t="s">
        <v>14</v>
      </c>
      <c r="B1917" s="1" t="s">
        <v>5999</v>
      </c>
      <c r="C1917" s="1" t="s">
        <v>6000</v>
      </c>
      <c r="D1917" s="1" t="s">
        <v>6001</v>
      </c>
      <c r="E1917" s="1" t="s">
        <v>6002</v>
      </c>
      <c r="F1917" s="1" t="s">
        <v>478</v>
      </c>
      <c r="G1917" s="1" t="s">
        <v>251</v>
      </c>
      <c r="H1917" s="2">
        <v>38287.120799999997</v>
      </c>
      <c r="I1917" s="3">
        <v>911</v>
      </c>
      <c r="J1917" s="3">
        <v>8</v>
      </c>
      <c r="K1917" s="2">
        <v>308.76710322580601</v>
      </c>
      <c r="L1917" s="4">
        <f t="shared" si="29"/>
        <v>404.4849052258059</v>
      </c>
      <c r="M1917" s="3">
        <v>7.3467741935483897</v>
      </c>
      <c r="N1917" s="3">
        <v>6.4516129032258104E-2</v>
      </c>
    </row>
    <row r="1918" spans="1:14" x14ac:dyDescent="0.25">
      <c r="A1918" s="1" t="s">
        <v>14</v>
      </c>
      <c r="B1918" s="1" t="s">
        <v>6003</v>
      </c>
      <c r="C1918" s="1" t="s">
        <v>480</v>
      </c>
      <c r="D1918" s="1" t="s">
        <v>6004</v>
      </c>
      <c r="E1918" s="1" t="s">
        <v>6005</v>
      </c>
      <c r="F1918" s="1" t="s">
        <v>138</v>
      </c>
      <c r="G1918" s="1" t="s">
        <v>35</v>
      </c>
      <c r="H1918" s="2">
        <v>37627.361499999999</v>
      </c>
      <c r="I1918" s="3">
        <v>7444073</v>
      </c>
      <c r="J1918" s="3">
        <v>65</v>
      </c>
      <c r="K1918" s="2">
        <v>303.44646370967803</v>
      </c>
      <c r="L1918" s="4">
        <f t="shared" si="29"/>
        <v>397.51486745967821</v>
      </c>
      <c r="M1918" s="3">
        <v>60032.846774193502</v>
      </c>
      <c r="N1918" s="3">
        <v>0.52419354838709697</v>
      </c>
    </row>
    <row r="1919" spans="1:14" x14ac:dyDescent="0.25">
      <c r="A1919" s="1" t="s">
        <v>431</v>
      </c>
      <c r="B1919" s="1" t="s">
        <v>6006</v>
      </c>
      <c r="C1919" s="1" t="s">
        <v>37</v>
      </c>
      <c r="D1919" s="1" t="s">
        <v>6007</v>
      </c>
      <c r="E1919" s="1" t="s">
        <v>6008</v>
      </c>
      <c r="F1919" s="1" t="s">
        <v>19</v>
      </c>
      <c r="G1919" s="1" t="s">
        <v>407</v>
      </c>
      <c r="H1919" s="2">
        <v>37604.567499999997</v>
      </c>
      <c r="I1919" s="3">
        <v>103321</v>
      </c>
      <c r="J1919" s="3">
        <v>31</v>
      </c>
      <c r="K1919" s="2">
        <v>303.26264112903198</v>
      </c>
      <c r="L1919" s="4">
        <f t="shared" si="29"/>
        <v>397.27405987903188</v>
      </c>
      <c r="M1919" s="3">
        <v>833.23387096774195</v>
      </c>
      <c r="N1919" s="3">
        <v>0.25</v>
      </c>
    </row>
    <row r="1920" spans="1:14" x14ac:dyDescent="0.25">
      <c r="A1920" s="1" t="s">
        <v>14</v>
      </c>
      <c r="B1920" s="1" t="s">
        <v>3875</v>
      </c>
      <c r="C1920" s="1" t="s">
        <v>170</v>
      </c>
      <c r="D1920" s="1" t="s">
        <v>6009</v>
      </c>
      <c r="E1920" s="1" t="s">
        <v>3877</v>
      </c>
      <c r="F1920" s="1" t="s">
        <v>19</v>
      </c>
      <c r="G1920" s="1" t="s">
        <v>20</v>
      </c>
      <c r="H1920" s="2">
        <v>37538.787400000001</v>
      </c>
      <c r="I1920" s="3">
        <v>1340115</v>
      </c>
      <c r="J1920" s="3">
        <v>58</v>
      </c>
      <c r="K1920" s="2">
        <v>302.73215645161298</v>
      </c>
      <c r="L1920" s="4">
        <f t="shared" si="29"/>
        <v>396.57912495161304</v>
      </c>
      <c r="M1920" s="3">
        <v>10807.379032258101</v>
      </c>
      <c r="N1920" s="3">
        <v>0.467741935483871</v>
      </c>
    </row>
    <row r="1921" spans="1:14" x14ac:dyDescent="0.25">
      <c r="A1921" s="1" t="s">
        <v>431</v>
      </c>
      <c r="B1921" s="1" t="s">
        <v>3975</v>
      </c>
      <c r="C1921" s="1" t="s">
        <v>170</v>
      </c>
      <c r="D1921" s="1" t="s">
        <v>5668</v>
      </c>
      <c r="E1921" s="1" t="s">
        <v>5669</v>
      </c>
      <c r="F1921" s="1" t="s">
        <v>19</v>
      </c>
      <c r="G1921" s="1" t="s">
        <v>177</v>
      </c>
      <c r="H1921" s="2">
        <v>37311.316400000003</v>
      </c>
      <c r="I1921" s="3">
        <v>105439</v>
      </c>
      <c r="J1921" s="3">
        <v>37</v>
      </c>
      <c r="K1921" s="2">
        <v>300.89771290322602</v>
      </c>
      <c r="L1921" s="4">
        <f t="shared" si="29"/>
        <v>394.1760039032261</v>
      </c>
      <c r="M1921" s="3">
        <v>850.31451612903197</v>
      </c>
      <c r="N1921" s="3">
        <v>0.29838709677419401</v>
      </c>
    </row>
    <row r="1922" spans="1:14" x14ac:dyDescent="0.25">
      <c r="A1922" s="1" t="s">
        <v>14</v>
      </c>
      <c r="B1922" s="1" t="s">
        <v>6010</v>
      </c>
      <c r="C1922" s="1" t="s">
        <v>98</v>
      </c>
      <c r="D1922" s="1" t="s">
        <v>6011</v>
      </c>
      <c r="E1922" s="1" t="s">
        <v>6012</v>
      </c>
      <c r="F1922" s="1" t="s">
        <v>19</v>
      </c>
      <c r="G1922" s="1" t="s">
        <v>182</v>
      </c>
      <c r="H1922" s="2">
        <v>37221.695599999999</v>
      </c>
      <c r="I1922" s="3">
        <v>167158</v>
      </c>
      <c r="J1922" s="3">
        <v>22</v>
      </c>
      <c r="K1922" s="2">
        <v>300.17496451612902</v>
      </c>
      <c r="L1922" s="4">
        <f t="shared" si="29"/>
        <v>393.22920351612902</v>
      </c>
      <c r="M1922" s="3">
        <v>1348.0483870967701</v>
      </c>
      <c r="N1922" s="3">
        <v>0.17741935483870999</v>
      </c>
    </row>
    <row r="1923" spans="1:14" x14ac:dyDescent="0.25">
      <c r="A1923" s="1" t="s">
        <v>14</v>
      </c>
      <c r="B1923" s="1" t="s">
        <v>6013</v>
      </c>
      <c r="C1923" s="1" t="s">
        <v>6014</v>
      </c>
      <c r="D1923" s="1" t="s">
        <v>6015</v>
      </c>
      <c r="E1923" s="1" t="s">
        <v>6016</v>
      </c>
      <c r="F1923" s="1" t="s">
        <v>2616</v>
      </c>
      <c r="G1923" s="1" t="s">
        <v>139</v>
      </c>
      <c r="H1923" s="2">
        <v>36845.935799999999</v>
      </c>
      <c r="I1923" s="3">
        <v>48000</v>
      </c>
      <c r="J1923" s="3">
        <v>7</v>
      </c>
      <c r="K1923" s="2">
        <v>297.14464354838702</v>
      </c>
      <c r="L1923" s="4">
        <f t="shared" ref="L1923:L1986" si="30">K1923*1.31</f>
        <v>389.25948304838704</v>
      </c>
      <c r="M1923" s="3">
        <v>387.09677419354801</v>
      </c>
      <c r="N1923" s="3">
        <v>5.6451612903225798E-2</v>
      </c>
    </row>
    <row r="1924" spans="1:14" x14ac:dyDescent="0.25">
      <c r="A1924" s="1" t="s">
        <v>14</v>
      </c>
      <c r="B1924" s="1" t="s">
        <v>4137</v>
      </c>
      <c r="C1924" s="1" t="s">
        <v>6017</v>
      </c>
      <c r="D1924" s="1" t="s">
        <v>6018</v>
      </c>
      <c r="E1924" s="1" t="s">
        <v>6019</v>
      </c>
      <c r="F1924" s="1" t="s">
        <v>1633</v>
      </c>
      <c r="G1924" s="1" t="s">
        <v>255</v>
      </c>
      <c r="H1924" s="2">
        <v>34964.5</v>
      </c>
      <c r="I1924" s="3">
        <v>14295</v>
      </c>
      <c r="J1924" s="3">
        <v>8</v>
      </c>
      <c r="K1924" s="2">
        <v>281.97177419354801</v>
      </c>
      <c r="L1924" s="4">
        <f t="shared" si="30"/>
        <v>369.3830241935479</v>
      </c>
      <c r="M1924" s="3">
        <v>115.282258064516</v>
      </c>
      <c r="N1924" s="3">
        <v>6.4516129032258104E-2</v>
      </c>
    </row>
    <row r="1925" spans="1:14" x14ac:dyDescent="0.25">
      <c r="A1925" s="1" t="s">
        <v>14</v>
      </c>
      <c r="B1925" s="1" t="s">
        <v>6020</v>
      </c>
      <c r="C1925" s="1" t="s">
        <v>170</v>
      </c>
      <c r="D1925" s="1" t="s">
        <v>6021</v>
      </c>
      <c r="E1925" s="1" t="s">
        <v>6022</v>
      </c>
      <c r="F1925" s="1" t="s">
        <v>19</v>
      </c>
      <c r="G1925" s="1" t="s">
        <v>227</v>
      </c>
      <c r="H1925" s="2">
        <v>34617.9836</v>
      </c>
      <c r="I1925" s="3">
        <v>260511</v>
      </c>
      <c r="J1925" s="3">
        <v>23</v>
      </c>
      <c r="K1925" s="2">
        <v>279.17728709677402</v>
      </c>
      <c r="L1925" s="4">
        <f t="shared" si="30"/>
        <v>365.72224609677397</v>
      </c>
      <c r="M1925" s="3">
        <v>2100.8951612903202</v>
      </c>
      <c r="N1925" s="3">
        <v>0.18548387096774199</v>
      </c>
    </row>
    <row r="1926" spans="1:14" x14ac:dyDescent="0.25">
      <c r="A1926" s="1" t="s">
        <v>1468</v>
      </c>
      <c r="B1926" s="1" t="s">
        <v>6023</v>
      </c>
      <c r="C1926" s="1" t="s">
        <v>6024</v>
      </c>
      <c r="D1926" s="1" t="s">
        <v>6025</v>
      </c>
      <c r="E1926" s="1" t="s">
        <v>6026</v>
      </c>
      <c r="F1926" s="1" t="s">
        <v>2508</v>
      </c>
      <c r="G1926" s="1" t="s">
        <v>392</v>
      </c>
      <c r="H1926" s="2">
        <v>34102.972699999998</v>
      </c>
      <c r="I1926" s="3">
        <v>8790</v>
      </c>
      <c r="J1926" s="3">
        <v>15</v>
      </c>
      <c r="K1926" s="2">
        <v>275.02397338709699</v>
      </c>
      <c r="L1926" s="4">
        <f t="shared" si="30"/>
        <v>360.28140513709707</v>
      </c>
      <c r="M1926" s="3">
        <v>70.887096774193594</v>
      </c>
      <c r="N1926" s="3">
        <v>0.120967741935484</v>
      </c>
    </row>
    <row r="1927" spans="1:14" x14ac:dyDescent="0.25">
      <c r="A1927" s="1" t="s">
        <v>14</v>
      </c>
      <c r="B1927" s="1" t="s">
        <v>6027</v>
      </c>
      <c r="C1927" s="1" t="s">
        <v>6028</v>
      </c>
      <c r="D1927" s="1" t="s">
        <v>6029</v>
      </c>
      <c r="E1927" s="1" t="s">
        <v>6030</v>
      </c>
      <c r="F1927" s="1" t="s">
        <v>1204</v>
      </c>
      <c r="G1927" s="1" t="s">
        <v>20</v>
      </c>
      <c r="H1927" s="2">
        <v>33937.271399999998</v>
      </c>
      <c r="I1927" s="3">
        <v>46824</v>
      </c>
      <c r="J1927" s="3">
        <v>8</v>
      </c>
      <c r="K1927" s="2">
        <v>273.68767258064503</v>
      </c>
      <c r="L1927" s="4">
        <f t="shared" si="30"/>
        <v>358.53085108064499</v>
      </c>
      <c r="M1927" s="3">
        <v>377.61290322580601</v>
      </c>
      <c r="N1927" s="3">
        <v>6.4516129032258104E-2</v>
      </c>
    </row>
    <row r="1928" spans="1:14" x14ac:dyDescent="0.25">
      <c r="A1928" s="1" t="s">
        <v>431</v>
      </c>
      <c r="B1928" s="1" t="s">
        <v>6031</v>
      </c>
      <c r="C1928" s="1" t="s">
        <v>98</v>
      </c>
      <c r="D1928" s="1" t="s">
        <v>6032</v>
      </c>
      <c r="E1928" s="1" t="s">
        <v>6033</v>
      </c>
      <c r="F1928" s="1" t="s">
        <v>19</v>
      </c>
      <c r="G1928" s="1" t="s">
        <v>323</v>
      </c>
      <c r="H1928" s="2">
        <v>33761.261200000001</v>
      </c>
      <c r="I1928" s="3">
        <v>1098222</v>
      </c>
      <c r="J1928" s="3">
        <v>129</v>
      </c>
      <c r="K1928" s="2">
        <v>272.26823548387102</v>
      </c>
      <c r="L1928" s="4">
        <f t="shared" si="30"/>
        <v>356.67138848387106</v>
      </c>
      <c r="M1928" s="3">
        <v>8856.6290322580608</v>
      </c>
      <c r="N1928" s="3">
        <v>1.0403225806451599</v>
      </c>
    </row>
    <row r="1929" spans="1:14" x14ac:dyDescent="0.25">
      <c r="A1929" s="1" t="s">
        <v>14</v>
      </c>
      <c r="B1929" s="1" t="s">
        <v>6034</v>
      </c>
      <c r="C1929" s="1" t="s">
        <v>170</v>
      </c>
      <c r="D1929" s="1" t="s">
        <v>6035</v>
      </c>
      <c r="E1929" s="1" t="s">
        <v>6036</v>
      </c>
      <c r="F1929" s="1" t="s">
        <v>19</v>
      </c>
      <c r="G1929" s="1" t="s">
        <v>2620</v>
      </c>
      <c r="H1929" s="2">
        <v>33177.185299999997</v>
      </c>
      <c r="I1929" s="3">
        <v>1617727</v>
      </c>
      <c r="J1929" s="3">
        <v>30</v>
      </c>
      <c r="K1929" s="2">
        <v>267.557945967742</v>
      </c>
      <c r="L1929" s="4">
        <f t="shared" si="30"/>
        <v>350.50090921774205</v>
      </c>
      <c r="M1929" s="3">
        <v>13046.185483871001</v>
      </c>
      <c r="N1929" s="3">
        <v>0.241935483870968</v>
      </c>
    </row>
    <row r="1930" spans="1:14" x14ac:dyDescent="0.25">
      <c r="A1930" s="1" t="s">
        <v>14</v>
      </c>
      <c r="B1930" s="1" t="s">
        <v>6027</v>
      </c>
      <c r="C1930" s="1" t="s">
        <v>6028</v>
      </c>
      <c r="D1930" s="1" t="s">
        <v>6037</v>
      </c>
      <c r="E1930" s="1" t="s">
        <v>6030</v>
      </c>
      <c r="F1930" s="1" t="s">
        <v>1204</v>
      </c>
      <c r="G1930" s="1" t="s">
        <v>20</v>
      </c>
      <c r="H1930" s="2">
        <v>33162.0098</v>
      </c>
      <c r="I1930" s="3">
        <v>8164</v>
      </c>
      <c r="J1930" s="3">
        <v>7</v>
      </c>
      <c r="K1930" s="2">
        <v>267.43556290322601</v>
      </c>
      <c r="L1930" s="4">
        <f t="shared" si="30"/>
        <v>350.3405874032261</v>
      </c>
      <c r="M1930" s="3">
        <v>65.838709677419402</v>
      </c>
      <c r="N1930" s="3">
        <v>5.6451612903225798E-2</v>
      </c>
    </row>
    <row r="1931" spans="1:14" x14ac:dyDescent="0.25">
      <c r="A1931" s="1" t="s">
        <v>14</v>
      </c>
      <c r="B1931" s="1" t="s">
        <v>6038</v>
      </c>
      <c r="C1931" s="1" t="s">
        <v>6039</v>
      </c>
      <c r="D1931" s="1" t="s">
        <v>6040</v>
      </c>
      <c r="E1931" s="1" t="s">
        <v>6041</v>
      </c>
      <c r="F1931" s="1" t="s">
        <v>1633</v>
      </c>
      <c r="G1931" s="1" t="s">
        <v>2620</v>
      </c>
      <c r="H1931" s="2">
        <v>30567.7294</v>
      </c>
      <c r="I1931" s="3">
        <v>327839</v>
      </c>
      <c r="J1931" s="3">
        <v>65</v>
      </c>
      <c r="K1931" s="2">
        <v>246.51394677419401</v>
      </c>
      <c r="L1931" s="4">
        <f t="shared" si="30"/>
        <v>322.93327027419417</v>
      </c>
      <c r="M1931" s="3">
        <v>2643.86290322581</v>
      </c>
      <c r="N1931" s="3">
        <v>0.52419354838709697</v>
      </c>
    </row>
    <row r="1932" spans="1:14" x14ac:dyDescent="0.25">
      <c r="A1932" s="1" t="s">
        <v>431</v>
      </c>
      <c r="B1932" s="1" t="s">
        <v>4519</v>
      </c>
      <c r="C1932" s="1" t="s">
        <v>2637</v>
      </c>
      <c r="D1932" s="1" t="s">
        <v>2638</v>
      </c>
      <c r="E1932" s="1" t="s">
        <v>2639</v>
      </c>
      <c r="F1932" s="1" t="s">
        <v>19</v>
      </c>
      <c r="G1932" s="1" t="s">
        <v>234</v>
      </c>
      <c r="H1932" s="2">
        <v>29963.676800000001</v>
      </c>
      <c r="I1932" s="3">
        <v>6516036</v>
      </c>
      <c r="J1932" s="3">
        <v>26</v>
      </c>
      <c r="K1932" s="2">
        <v>241.64255483871</v>
      </c>
      <c r="L1932" s="4">
        <f t="shared" si="30"/>
        <v>316.55174683871013</v>
      </c>
      <c r="M1932" s="3">
        <v>52548.677419354797</v>
      </c>
      <c r="N1932" s="3">
        <v>0.209677419354839</v>
      </c>
    </row>
    <row r="1933" spans="1:14" x14ac:dyDescent="0.25">
      <c r="A1933" s="1" t="s">
        <v>14</v>
      </c>
      <c r="B1933" s="1" t="s">
        <v>6042</v>
      </c>
      <c r="C1933" s="1" t="s">
        <v>6043</v>
      </c>
      <c r="D1933" s="1" t="s">
        <v>6044</v>
      </c>
      <c r="E1933" s="1" t="s">
        <v>6045</v>
      </c>
      <c r="F1933" s="1" t="s">
        <v>2252</v>
      </c>
      <c r="G1933" s="1" t="s">
        <v>148</v>
      </c>
      <c r="H1933" s="2">
        <v>29191.2968</v>
      </c>
      <c r="I1933" s="3">
        <v>4781</v>
      </c>
      <c r="J1933" s="3">
        <v>8</v>
      </c>
      <c r="K1933" s="2">
        <v>235.41368387096799</v>
      </c>
      <c r="L1933" s="4">
        <f t="shared" si="30"/>
        <v>308.39192587096807</v>
      </c>
      <c r="M1933" s="3">
        <v>38.556451612903203</v>
      </c>
      <c r="N1933" s="3">
        <v>6.4516129032258104E-2</v>
      </c>
    </row>
    <row r="1934" spans="1:14" x14ac:dyDescent="0.25">
      <c r="A1934" s="1" t="s">
        <v>431</v>
      </c>
      <c r="B1934" s="1" t="s">
        <v>6046</v>
      </c>
      <c r="C1934" s="1" t="s">
        <v>37</v>
      </c>
      <c r="D1934" s="1" t="s">
        <v>6047</v>
      </c>
      <c r="E1934" s="1" t="s">
        <v>6048</v>
      </c>
      <c r="F1934" s="1" t="s">
        <v>19</v>
      </c>
      <c r="G1934" s="1" t="s">
        <v>255</v>
      </c>
      <c r="H1934" s="2">
        <v>28002.917300000001</v>
      </c>
      <c r="I1934" s="3">
        <v>63044</v>
      </c>
      <c r="J1934" s="3">
        <v>15</v>
      </c>
      <c r="K1934" s="2">
        <v>225.829978225806</v>
      </c>
      <c r="L1934" s="4">
        <f t="shared" si="30"/>
        <v>295.83727147580589</v>
      </c>
      <c r="M1934" s="3">
        <v>508.41935483870998</v>
      </c>
      <c r="N1934" s="3">
        <v>0.120967741935484</v>
      </c>
    </row>
    <row r="1935" spans="1:14" x14ac:dyDescent="0.25">
      <c r="A1935" s="1" t="s">
        <v>14</v>
      </c>
      <c r="B1935" s="1" t="s">
        <v>6049</v>
      </c>
      <c r="C1935" s="1" t="s">
        <v>170</v>
      </c>
      <c r="D1935" s="1" t="s">
        <v>6050</v>
      </c>
      <c r="E1935" s="1" t="s">
        <v>6051</v>
      </c>
      <c r="F1935" s="1" t="s">
        <v>19</v>
      </c>
      <c r="G1935" s="1" t="s">
        <v>255</v>
      </c>
      <c r="H1935" s="2">
        <v>27450.007600000001</v>
      </c>
      <c r="I1935" s="3">
        <v>120711</v>
      </c>
      <c r="J1935" s="3">
        <v>24</v>
      </c>
      <c r="K1935" s="2">
        <v>221.37102903225801</v>
      </c>
      <c r="L1935" s="4">
        <f t="shared" si="30"/>
        <v>289.99604803225799</v>
      </c>
      <c r="M1935" s="3">
        <v>973.47580645161304</v>
      </c>
      <c r="N1935" s="3">
        <v>0.19354838709677399</v>
      </c>
    </row>
    <row r="1936" spans="1:14" x14ac:dyDescent="0.25">
      <c r="A1936" s="1" t="s">
        <v>431</v>
      </c>
      <c r="B1936" s="1" t="s">
        <v>6052</v>
      </c>
      <c r="C1936" s="1" t="s">
        <v>574</v>
      </c>
      <c r="D1936" s="1" t="s">
        <v>6053</v>
      </c>
      <c r="E1936" s="1" t="s">
        <v>6054</v>
      </c>
      <c r="F1936" s="1" t="s">
        <v>223</v>
      </c>
      <c r="G1936" s="1" t="s">
        <v>255</v>
      </c>
      <c r="H1936" s="2">
        <v>27234.053500000002</v>
      </c>
      <c r="I1936" s="3">
        <v>8579253</v>
      </c>
      <c r="J1936" s="3">
        <v>65</v>
      </c>
      <c r="K1936" s="2">
        <v>219.629463709677</v>
      </c>
      <c r="L1936" s="4">
        <f t="shared" si="30"/>
        <v>287.7145974596769</v>
      </c>
      <c r="M1936" s="3">
        <v>69187.524193548394</v>
      </c>
      <c r="N1936" s="3">
        <v>0.52419354838709697</v>
      </c>
    </row>
    <row r="1937" spans="1:14" x14ac:dyDescent="0.25">
      <c r="A1937" s="1" t="s">
        <v>14</v>
      </c>
      <c r="B1937" s="1" t="s">
        <v>6049</v>
      </c>
      <c r="C1937" s="1" t="s">
        <v>3217</v>
      </c>
      <c r="D1937" s="1" t="s">
        <v>6055</v>
      </c>
      <c r="E1937" s="1" t="s">
        <v>6056</v>
      </c>
      <c r="F1937" s="1" t="s">
        <v>19</v>
      </c>
      <c r="G1937" s="1" t="s">
        <v>255</v>
      </c>
      <c r="H1937" s="2">
        <v>27184.367999999999</v>
      </c>
      <c r="I1937" s="3">
        <v>39720</v>
      </c>
      <c r="J1937" s="3">
        <v>3</v>
      </c>
      <c r="K1937" s="2">
        <v>219.22877419354799</v>
      </c>
      <c r="L1937" s="4">
        <f t="shared" si="30"/>
        <v>287.18969419354789</v>
      </c>
      <c r="M1937" s="3">
        <v>320.322580645161</v>
      </c>
      <c r="N1937" s="3">
        <v>2.4193548387096801E-2</v>
      </c>
    </row>
    <row r="1938" spans="1:14" x14ac:dyDescent="0.25">
      <c r="A1938" s="1" t="s">
        <v>14</v>
      </c>
      <c r="B1938" s="1" t="s">
        <v>6057</v>
      </c>
      <c r="C1938" s="1" t="s">
        <v>6058</v>
      </c>
      <c r="D1938" s="1" t="s">
        <v>6059</v>
      </c>
      <c r="E1938" s="1" t="s">
        <v>6060</v>
      </c>
      <c r="F1938" s="1" t="s">
        <v>1204</v>
      </c>
      <c r="G1938" s="1" t="s">
        <v>268</v>
      </c>
      <c r="H1938" s="2">
        <v>26728.070299999999</v>
      </c>
      <c r="I1938" s="3">
        <v>7824</v>
      </c>
      <c r="J1938" s="3">
        <v>19</v>
      </c>
      <c r="K1938" s="2">
        <v>215.548954032258</v>
      </c>
      <c r="L1938" s="4">
        <f t="shared" si="30"/>
        <v>282.36912978225797</v>
      </c>
      <c r="M1938" s="3">
        <v>63.096774193548399</v>
      </c>
      <c r="N1938" s="3">
        <v>0.15322580645161299</v>
      </c>
    </row>
    <row r="1939" spans="1:14" x14ac:dyDescent="0.25">
      <c r="A1939" s="1" t="s">
        <v>14</v>
      </c>
      <c r="B1939" s="1" t="s">
        <v>6061</v>
      </c>
      <c r="C1939" s="1" t="s">
        <v>31</v>
      </c>
      <c r="D1939" s="1" t="s">
        <v>6062</v>
      </c>
      <c r="E1939" s="1" t="s">
        <v>6063</v>
      </c>
      <c r="F1939" s="1" t="s">
        <v>622</v>
      </c>
      <c r="G1939" s="1" t="s">
        <v>255</v>
      </c>
      <c r="H1939" s="2">
        <v>25889.582200000001</v>
      </c>
      <c r="I1939" s="3">
        <v>899735</v>
      </c>
      <c r="J1939" s="3">
        <v>56</v>
      </c>
      <c r="K1939" s="2">
        <v>208.786953225806</v>
      </c>
      <c r="L1939" s="4">
        <f t="shared" si="30"/>
        <v>273.51090872580585</v>
      </c>
      <c r="M1939" s="3">
        <v>7255.9274193548399</v>
      </c>
      <c r="N1939" s="3">
        <v>0.45161290322580599</v>
      </c>
    </row>
    <row r="1940" spans="1:14" x14ac:dyDescent="0.25">
      <c r="A1940" s="1" t="s">
        <v>14</v>
      </c>
      <c r="B1940" s="1" t="s">
        <v>3649</v>
      </c>
      <c r="C1940" s="1" t="s">
        <v>933</v>
      </c>
      <c r="D1940" s="1" t="s">
        <v>3651</v>
      </c>
      <c r="E1940" s="1" t="s">
        <v>6064</v>
      </c>
      <c r="F1940" s="1" t="s">
        <v>622</v>
      </c>
      <c r="G1940" s="1" t="s">
        <v>255</v>
      </c>
      <c r="H1940" s="2">
        <v>25689.57</v>
      </c>
      <c r="I1940" s="3">
        <v>56183</v>
      </c>
      <c r="J1940" s="3">
        <v>4</v>
      </c>
      <c r="K1940" s="2">
        <v>207.17395161290301</v>
      </c>
      <c r="L1940" s="4">
        <f t="shared" si="30"/>
        <v>271.39787661290296</v>
      </c>
      <c r="M1940" s="3">
        <v>453.08870967741899</v>
      </c>
      <c r="N1940" s="3">
        <v>3.2258064516128997E-2</v>
      </c>
    </row>
    <row r="1941" spans="1:14" x14ac:dyDescent="0.25">
      <c r="A1941" s="1" t="s">
        <v>14</v>
      </c>
      <c r="B1941" s="1" t="s">
        <v>4546</v>
      </c>
      <c r="C1941" s="1" t="s">
        <v>6065</v>
      </c>
      <c r="D1941" s="1" t="s">
        <v>6066</v>
      </c>
      <c r="E1941" s="1" t="s">
        <v>6067</v>
      </c>
      <c r="F1941" s="1" t="s">
        <v>19</v>
      </c>
      <c r="G1941" s="1" t="s">
        <v>255</v>
      </c>
      <c r="H1941" s="2">
        <v>24646.799999999999</v>
      </c>
      <c r="I1941" s="3">
        <v>222460</v>
      </c>
      <c r="J1941" s="3">
        <v>7</v>
      </c>
      <c r="K1941" s="2">
        <v>198.76451612903199</v>
      </c>
      <c r="L1941" s="4">
        <f t="shared" si="30"/>
        <v>260.38151612903192</v>
      </c>
      <c r="M1941" s="3">
        <v>1794.03225806452</v>
      </c>
      <c r="N1941" s="3">
        <v>5.6451612903225798E-2</v>
      </c>
    </row>
    <row r="1942" spans="1:14" x14ac:dyDescent="0.25">
      <c r="A1942" s="1" t="s">
        <v>14</v>
      </c>
      <c r="B1942" s="1" t="s">
        <v>6068</v>
      </c>
      <c r="C1942" s="1" t="s">
        <v>170</v>
      </c>
      <c r="D1942" s="1" t="s">
        <v>6069</v>
      </c>
      <c r="E1942" s="1" t="s">
        <v>6070</v>
      </c>
      <c r="F1942" s="1" t="s">
        <v>19</v>
      </c>
      <c r="G1942" s="1" t="s">
        <v>255</v>
      </c>
      <c r="H1942" s="2">
        <v>24570.137599999998</v>
      </c>
      <c r="I1942" s="3">
        <v>91233</v>
      </c>
      <c r="J1942" s="3">
        <v>32</v>
      </c>
      <c r="K1942" s="2">
        <v>198.146270967742</v>
      </c>
      <c r="L1942" s="4">
        <f t="shared" si="30"/>
        <v>259.57161496774205</v>
      </c>
      <c r="M1942" s="3">
        <v>735.75</v>
      </c>
      <c r="N1942" s="3">
        <v>0.25806451612903197</v>
      </c>
    </row>
    <row r="1943" spans="1:14" x14ac:dyDescent="0.25">
      <c r="A1943" s="1" t="s">
        <v>431</v>
      </c>
      <c r="B1943" s="1" t="s">
        <v>6071</v>
      </c>
      <c r="C1943" s="1" t="s">
        <v>637</v>
      </c>
      <c r="D1943" s="1" t="s">
        <v>6072</v>
      </c>
      <c r="E1943" s="1" t="s">
        <v>6073</v>
      </c>
      <c r="F1943" s="1" t="s">
        <v>6074</v>
      </c>
      <c r="G1943" s="1" t="s">
        <v>303</v>
      </c>
      <c r="H1943" s="2">
        <v>24388.2415</v>
      </c>
      <c r="I1943" s="3">
        <v>15076429</v>
      </c>
      <c r="J1943" s="3">
        <v>41</v>
      </c>
      <c r="K1943" s="2">
        <v>196.67936693548401</v>
      </c>
      <c r="L1943" s="4">
        <f t="shared" si="30"/>
        <v>257.64997068548405</v>
      </c>
      <c r="M1943" s="3">
        <v>121584.10483871</v>
      </c>
      <c r="N1943" s="3">
        <v>0.33064516129032301</v>
      </c>
    </row>
    <row r="1944" spans="1:14" x14ac:dyDescent="0.25">
      <c r="A1944" s="1" t="s">
        <v>14</v>
      </c>
      <c r="B1944" s="1" t="s">
        <v>6075</v>
      </c>
      <c r="C1944" s="1" t="s">
        <v>637</v>
      </c>
      <c r="D1944" s="1" t="s">
        <v>3343</v>
      </c>
      <c r="E1944" s="1" t="s">
        <v>3344</v>
      </c>
      <c r="F1944" s="1" t="s">
        <v>622</v>
      </c>
      <c r="G1944" s="1" t="s">
        <v>255</v>
      </c>
      <c r="H1944" s="2">
        <v>24040.4519</v>
      </c>
      <c r="I1944" s="3">
        <v>24591</v>
      </c>
      <c r="J1944" s="3">
        <v>9</v>
      </c>
      <c r="K1944" s="2">
        <v>193.874612096774</v>
      </c>
      <c r="L1944" s="4">
        <f t="shared" si="30"/>
        <v>253.97574184677396</v>
      </c>
      <c r="M1944" s="3">
        <v>198.314516129032</v>
      </c>
      <c r="N1944" s="3">
        <v>7.25806451612903E-2</v>
      </c>
    </row>
    <row r="1945" spans="1:14" x14ac:dyDescent="0.25">
      <c r="A1945" s="1" t="s">
        <v>14</v>
      </c>
      <c r="B1945" s="1" t="s">
        <v>6076</v>
      </c>
      <c r="C1945" s="1" t="s">
        <v>316</v>
      </c>
      <c r="D1945" s="1" t="s">
        <v>6077</v>
      </c>
      <c r="E1945" s="1" t="s">
        <v>6078</v>
      </c>
      <c r="F1945" s="1" t="s">
        <v>19</v>
      </c>
      <c r="G1945" s="1" t="s">
        <v>182</v>
      </c>
      <c r="H1945" s="2">
        <v>22852.802500000002</v>
      </c>
      <c r="I1945" s="3">
        <v>706934</v>
      </c>
      <c r="J1945" s="3">
        <v>28</v>
      </c>
      <c r="K1945" s="2">
        <v>184.29679435483899</v>
      </c>
      <c r="L1945" s="4">
        <f t="shared" si="30"/>
        <v>241.4288006048391</v>
      </c>
      <c r="M1945" s="3">
        <v>5701.0806451612898</v>
      </c>
      <c r="N1945" s="3">
        <v>0.225806451612903</v>
      </c>
    </row>
    <row r="1946" spans="1:14" x14ac:dyDescent="0.25">
      <c r="A1946" s="1" t="s">
        <v>14</v>
      </c>
      <c r="B1946" s="1" t="s">
        <v>5479</v>
      </c>
      <c r="C1946" s="1" t="s">
        <v>5480</v>
      </c>
      <c r="D1946" s="1" t="s">
        <v>6079</v>
      </c>
      <c r="E1946" s="1" t="s">
        <v>5482</v>
      </c>
      <c r="F1946" s="1" t="s">
        <v>622</v>
      </c>
      <c r="G1946" s="1"/>
      <c r="H1946" s="2">
        <v>20292.438600000001</v>
      </c>
      <c r="I1946" s="3">
        <v>49323</v>
      </c>
      <c r="J1946" s="3">
        <v>14</v>
      </c>
      <c r="K1946" s="2">
        <v>163.648698387097</v>
      </c>
      <c r="L1946" s="4">
        <f t="shared" si="30"/>
        <v>214.37979488709709</v>
      </c>
      <c r="M1946" s="3">
        <v>397.76612903225799</v>
      </c>
      <c r="N1946" s="3">
        <v>0.112903225806452</v>
      </c>
    </row>
    <row r="1947" spans="1:14" x14ac:dyDescent="0.25">
      <c r="A1947" s="1" t="s">
        <v>14</v>
      </c>
      <c r="B1947" s="1" t="s">
        <v>6080</v>
      </c>
      <c r="C1947" s="1" t="s">
        <v>6081</v>
      </c>
      <c r="D1947" s="1" t="s">
        <v>6082</v>
      </c>
      <c r="E1947" s="1" t="s">
        <v>6083</v>
      </c>
      <c r="F1947" s="1" t="s">
        <v>2616</v>
      </c>
      <c r="G1947" s="1" t="s">
        <v>148</v>
      </c>
      <c r="H1947" s="2">
        <v>20153.248200000002</v>
      </c>
      <c r="I1947" s="3">
        <v>1500</v>
      </c>
      <c r="J1947" s="3">
        <v>2</v>
      </c>
      <c r="K1947" s="2">
        <v>162.52619516128999</v>
      </c>
      <c r="L1947" s="4">
        <f t="shared" si="30"/>
        <v>212.9093156612899</v>
      </c>
      <c r="M1947" s="3">
        <v>12.0967741935484</v>
      </c>
      <c r="N1947" s="3">
        <v>1.6129032258064498E-2</v>
      </c>
    </row>
    <row r="1948" spans="1:14" x14ac:dyDescent="0.25">
      <c r="A1948" s="1" t="s">
        <v>14</v>
      </c>
      <c r="B1948" s="1" t="s">
        <v>6084</v>
      </c>
      <c r="C1948" s="1" t="s">
        <v>154</v>
      </c>
      <c r="D1948" s="1" t="s">
        <v>6085</v>
      </c>
      <c r="E1948" s="1" t="s">
        <v>6086</v>
      </c>
      <c r="F1948" s="1" t="s">
        <v>19</v>
      </c>
      <c r="G1948" s="1" t="s">
        <v>2620</v>
      </c>
      <c r="H1948" s="2">
        <v>20065.760600000001</v>
      </c>
      <c r="I1948" s="3">
        <v>489969</v>
      </c>
      <c r="J1948" s="3">
        <v>13</v>
      </c>
      <c r="K1948" s="2">
        <v>161.82065</v>
      </c>
      <c r="L1948" s="4">
        <f t="shared" si="30"/>
        <v>211.9850515</v>
      </c>
      <c r="M1948" s="3">
        <v>3951.36290322581</v>
      </c>
      <c r="N1948" s="3">
        <v>0.104838709677419</v>
      </c>
    </row>
    <row r="1949" spans="1:14" x14ac:dyDescent="0.25">
      <c r="A1949" s="1" t="s">
        <v>14</v>
      </c>
      <c r="B1949" s="1" t="s">
        <v>5479</v>
      </c>
      <c r="C1949" s="1" t="s">
        <v>637</v>
      </c>
      <c r="D1949" s="1" t="s">
        <v>6087</v>
      </c>
      <c r="E1949" s="1" t="s">
        <v>6088</v>
      </c>
      <c r="F1949" s="1" t="s">
        <v>622</v>
      </c>
      <c r="G1949" s="1" t="s">
        <v>255</v>
      </c>
      <c r="H1949" s="2">
        <v>18659.109499999999</v>
      </c>
      <c r="I1949" s="3">
        <v>32691</v>
      </c>
      <c r="J1949" s="3">
        <v>9</v>
      </c>
      <c r="K1949" s="2">
        <v>150.476689516129</v>
      </c>
      <c r="L1949" s="4">
        <f t="shared" si="30"/>
        <v>197.124463266129</v>
      </c>
      <c r="M1949" s="3">
        <v>263.63709677419399</v>
      </c>
      <c r="N1949" s="3">
        <v>7.25806451612903E-2</v>
      </c>
    </row>
    <row r="1950" spans="1:14" x14ac:dyDescent="0.25">
      <c r="A1950" s="1" t="s">
        <v>14</v>
      </c>
      <c r="B1950" s="1" t="s">
        <v>6089</v>
      </c>
      <c r="C1950" s="1" t="s">
        <v>6090</v>
      </c>
      <c r="D1950" s="1" t="s">
        <v>6091</v>
      </c>
      <c r="E1950" s="1" t="s">
        <v>6092</v>
      </c>
      <c r="F1950" s="1" t="s">
        <v>2252</v>
      </c>
      <c r="G1950" s="1" t="s">
        <v>20</v>
      </c>
      <c r="H1950" s="2">
        <v>18205.9457</v>
      </c>
      <c r="I1950" s="3">
        <v>1427</v>
      </c>
      <c r="J1950" s="3">
        <v>18</v>
      </c>
      <c r="K1950" s="2">
        <v>146.82214274193501</v>
      </c>
      <c r="L1950" s="4">
        <f t="shared" si="30"/>
        <v>192.33700699193489</v>
      </c>
      <c r="M1950" s="3">
        <v>11.508064516129</v>
      </c>
      <c r="N1950" s="3">
        <v>0.14516129032258099</v>
      </c>
    </row>
    <row r="1951" spans="1:14" x14ac:dyDescent="0.25">
      <c r="A1951" s="1" t="s">
        <v>431</v>
      </c>
      <c r="B1951" s="1" t="s">
        <v>4766</v>
      </c>
      <c r="C1951" s="1" t="s">
        <v>1832</v>
      </c>
      <c r="D1951" s="1" t="s">
        <v>4895</v>
      </c>
      <c r="E1951" s="1" t="s">
        <v>4768</v>
      </c>
      <c r="F1951" s="1" t="s">
        <v>19</v>
      </c>
      <c r="G1951" s="1"/>
      <c r="H1951" s="2">
        <v>18057.470099999999</v>
      </c>
      <c r="I1951" s="3">
        <v>87117</v>
      </c>
      <c r="J1951" s="3">
        <v>8</v>
      </c>
      <c r="K1951" s="2">
        <v>145.62475887096801</v>
      </c>
      <c r="L1951" s="4">
        <f t="shared" si="30"/>
        <v>190.7684341209681</v>
      </c>
      <c r="M1951" s="3">
        <v>702.55645161290295</v>
      </c>
      <c r="N1951" s="3">
        <v>6.4516129032258104E-2</v>
      </c>
    </row>
    <row r="1952" spans="1:14" x14ac:dyDescent="0.25">
      <c r="A1952" s="1" t="s">
        <v>577</v>
      </c>
      <c r="B1952" s="1" t="s">
        <v>6093</v>
      </c>
      <c r="C1952" s="1" t="s">
        <v>6094</v>
      </c>
      <c r="D1952" s="1" t="s">
        <v>6095</v>
      </c>
      <c r="E1952" s="1" t="s">
        <v>6096</v>
      </c>
      <c r="F1952" s="1" t="s">
        <v>2508</v>
      </c>
      <c r="G1952" s="1" t="s">
        <v>35</v>
      </c>
      <c r="H1952" s="2">
        <v>17852.2644</v>
      </c>
      <c r="I1952" s="3">
        <v>1043</v>
      </c>
      <c r="J1952" s="3">
        <v>2</v>
      </c>
      <c r="K1952" s="2">
        <v>143.96987419354801</v>
      </c>
      <c r="L1952" s="4">
        <f t="shared" si="30"/>
        <v>188.6005351935479</v>
      </c>
      <c r="M1952" s="3">
        <v>8.4112903225806495</v>
      </c>
      <c r="N1952" s="3">
        <v>1.6129032258064498E-2</v>
      </c>
    </row>
    <row r="1953" spans="1:14" x14ac:dyDescent="0.25">
      <c r="A1953" s="1" t="s">
        <v>431</v>
      </c>
      <c r="B1953" s="1" t="s">
        <v>6097</v>
      </c>
      <c r="C1953" s="1" t="s">
        <v>778</v>
      </c>
      <c r="D1953" s="1" t="s">
        <v>6098</v>
      </c>
      <c r="E1953" s="1" t="s">
        <v>6099</v>
      </c>
      <c r="F1953" s="1" t="s">
        <v>19</v>
      </c>
      <c r="G1953" s="1" t="s">
        <v>268</v>
      </c>
      <c r="H1953" s="2">
        <v>15977.9427</v>
      </c>
      <c r="I1953" s="3">
        <v>226923</v>
      </c>
      <c r="J1953" s="3">
        <v>59</v>
      </c>
      <c r="K1953" s="2">
        <v>128.854376612903</v>
      </c>
      <c r="L1953" s="4">
        <f t="shared" si="30"/>
        <v>168.79923336290292</v>
      </c>
      <c r="M1953" s="3">
        <v>1830.02419354839</v>
      </c>
      <c r="N1953" s="3">
        <v>0.47580645161290303</v>
      </c>
    </row>
    <row r="1954" spans="1:14" x14ac:dyDescent="0.25">
      <c r="A1954" s="1" t="s">
        <v>431</v>
      </c>
      <c r="B1954" s="1" t="s">
        <v>6100</v>
      </c>
      <c r="C1954" s="1" t="s">
        <v>244</v>
      </c>
      <c r="D1954" s="1" t="s">
        <v>6101</v>
      </c>
      <c r="E1954" s="1" t="s">
        <v>6102</v>
      </c>
      <c r="F1954" s="1" t="s">
        <v>19</v>
      </c>
      <c r="G1954" s="1" t="s">
        <v>255</v>
      </c>
      <c r="H1954" s="2">
        <v>15648.9753</v>
      </c>
      <c r="I1954" s="3">
        <v>10131349</v>
      </c>
      <c r="J1954" s="3">
        <v>37</v>
      </c>
      <c r="K1954" s="2">
        <v>126.201413709677</v>
      </c>
      <c r="L1954" s="4">
        <f t="shared" si="30"/>
        <v>165.32385195967689</v>
      </c>
      <c r="M1954" s="3">
        <v>81704.427419354804</v>
      </c>
      <c r="N1954" s="3">
        <v>0.29838709677419401</v>
      </c>
    </row>
    <row r="1955" spans="1:14" x14ac:dyDescent="0.25">
      <c r="A1955" s="1" t="s">
        <v>431</v>
      </c>
      <c r="B1955" s="1" t="s">
        <v>6103</v>
      </c>
      <c r="C1955" s="1" t="s">
        <v>170</v>
      </c>
      <c r="D1955" s="1" t="s">
        <v>6104</v>
      </c>
      <c r="E1955" s="1" t="s">
        <v>6105</v>
      </c>
      <c r="F1955" s="1" t="s">
        <v>223</v>
      </c>
      <c r="G1955" s="1" t="s">
        <v>255</v>
      </c>
      <c r="H1955" s="2">
        <v>14367.993399999999</v>
      </c>
      <c r="I1955" s="3">
        <v>5253596</v>
      </c>
      <c r="J1955" s="3">
        <v>106</v>
      </c>
      <c r="K1955" s="2">
        <v>115.87091451612901</v>
      </c>
      <c r="L1955" s="4">
        <f t="shared" si="30"/>
        <v>151.79089801612901</v>
      </c>
      <c r="M1955" s="3">
        <v>42367.7096774194</v>
      </c>
      <c r="N1955" s="3">
        <v>0.85483870967741904</v>
      </c>
    </row>
    <row r="1956" spans="1:14" x14ac:dyDescent="0.25">
      <c r="A1956" s="1" t="s">
        <v>577</v>
      </c>
      <c r="B1956" s="1" t="s">
        <v>6106</v>
      </c>
      <c r="C1956" s="1" t="s">
        <v>6107</v>
      </c>
      <c r="D1956" s="1" t="s">
        <v>6108</v>
      </c>
      <c r="E1956" s="1" t="s">
        <v>6109</v>
      </c>
      <c r="F1956" s="1" t="s">
        <v>5421</v>
      </c>
      <c r="G1956" s="1" t="s">
        <v>392</v>
      </c>
      <c r="H1956" s="2">
        <v>13633.327600000001</v>
      </c>
      <c r="I1956" s="3">
        <v>2208</v>
      </c>
      <c r="J1956" s="3">
        <v>5</v>
      </c>
      <c r="K1956" s="2">
        <v>109.946190322581</v>
      </c>
      <c r="L1956" s="4">
        <f t="shared" si="30"/>
        <v>144.02950932258113</v>
      </c>
      <c r="M1956" s="3">
        <v>17.806451612903199</v>
      </c>
      <c r="N1956" s="3">
        <v>4.0322580645161303E-2</v>
      </c>
    </row>
    <row r="1957" spans="1:14" x14ac:dyDescent="0.25">
      <c r="A1957" s="1" t="s">
        <v>14</v>
      </c>
      <c r="B1957" s="1" t="s">
        <v>6110</v>
      </c>
      <c r="C1957" s="1" t="s">
        <v>2309</v>
      </c>
      <c r="D1957" s="1" t="s">
        <v>6111</v>
      </c>
      <c r="E1957" s="1" t="s">
        <v>6112</v>
      </c>
      <c r="F1957" s="1" t="s">
        <v>6113</v>
      </c>
      <c r="G1957" s="1" t="s">
        <v>49</v>
      </c>
      <c r="H1957" s="2">
        <v>13285.8532</v>
      </c>
      <c r="I1957" s="3">
        <v>86152</v>
      </c>
      <c r="J1957" s="3">
        <v>11</v>
      </c>
      <c r="K1957" s="2">
        <v>107.143977419355</v>
      </c>
      <c r="L1957" s="4">
        <f t="shared" si="30"/>
        <v>140.35861041935505</v>
      </c>
      <c r="M1957" s="3">
        <v>694.77419354838696</v>
      </c>
      <c r="N1957" s="3">
        <v>8.8709677419354802E-2</v>
      </c>
    </row>
    <row r="1958" spans="1:14" x14ac:dyDescent="0.25">
      <c r="A1958" s="1" t="s">
        <v>14</v>
      </c>
      <c r="B1958" s="1" t="s">
        <v>6114</v>
      </c>
      <c r="C1958" s="1" t="s">
        <v>6115</v>
      </c>
      <c r="D1958" s="1" t="s">
        <v>6116</v>
      </c>
      <c r="E1958" s="1" t="s">
        <v>6117</v>
      </c>
      <c r="F1958" s="1" t="s">
        <v>34</v>
      </c>
      <c r="G1958" s="1" t="s">
        <v>407</v>
      </c>
      <c r="H1958" s="2">
        <v>12432.000700000001</v>
      </c>
      <c r="I1958" s="3">
        <v>124623</v>
      </c>
      <c r="J1958" s="3">
        <v>10</v>
      </c>
      <c r="K1958" s="2">
        <v>100.25807016128999</v>
      </c>
      <c r="L1958" s="4">
        <f t="shared" si="30"/>
        <v>131.33807191128989</v>
      </c>
      <c r="M1958" s="3">
        <v>1005.02419354839</v>
      </c>
      <c r="N1958" s="3">
        <v>8.0645161290322606E-2</v>
      </c>
    </row>
    <row r="1959" spans="1:14" x14ac:dyDescent="0.25">
      <c r="A1959" s="1" t="s">
        <v>431</v>
      </c>
      <c r="B1959" s="1" t="s">
        <v>6118</v>
      </c>
      <c r="C1959" s="1" t="s">
        <v>220</v>
      </c>
      <c r="D1959" s="1" t="s">
        <v>6119</v>
      </c>
      <c r="E1959" s="1" t="s">
        <v>6120</v>
      </c>
      <c r="F1959" s="1" t="s">
        <v>1633</v>
      </c>
      <c r="G1959" s="1" t="s">
        <v>255</v>
      </c>
      <c r="H1959" s="2">
        <v>12401.988799999999</v>
      </c>
      <c r="I1959" s="3">
        <v>193037</v>
      </c>
      <c r="J1959" s="3">
        <v>4</v>
      </c>
      <c r="K1959" s="2">
        <v>100.01603870967701</v>
      </c>
      <c r="L1959" s="4">
        <f t="shared" si="30"/>
        <v>131.02101070967689</v>
      </c>
      <c r="M1959" s="3">
        <v>1556.75</v>
      </c>
      <c r="N1959" s="3">
        <v>3.2258064516128997E-2</v>
      </c>
    </row>
    <row r="1960" spans="1:14" x14ac:dyDescent="0.25">
      <c r="A1960" s="1" t="s">
        <v>431</v>
      </c>
      <c r="B1960" s="1" t="s">
        <v>6121</v>
      </c>
      <c r="C1960" s="1" t="s">
        <v>6122</v>
      </c>
      <c r="D1960" s="1" t="s">
        <v>6123</v>
      </c>
      <c r="E1960" s="1" t="s">
        <v>6124</v>
      </c>
      <c r="F1960" s="1" t="s">
        <v>19</v>
      </c>
      <c r="G1960" s="1" t="s">
        <v>182</v>
      </c>
      <c r="H1960" s="2">
        <v>12105.3688</v>
      </c>
      <c r="I1960" s="3">
        <v>82636</v>
      </c>
      <c r="J1960" s="3">
        <v>29</v>
      </c>
      <c r="K1960" s="2">
        <v>97.623941935483899</v>
      </c>
      <c r="L1960" s="4">
        <f t="shared" si="30"/>
        <v>127.88736393548392</v>
      </c>
      <c r="M1960" s="3">
        <v>666.41935483870998</v>
      </c>
      <c r="N1960" s="3">
        <v>0.233870967741935</v>
      </c>
    </row>
    <row r="1961" spans="1:14" x14ac:dyDescent="0.25">
      <c r="A1961" s="1" t="s">
        <v>14</v>
      </c>
      <c r="B1961" s="1" t="s">
        <v>5867</v>
      </c>
      <c r="C1961" s="1" t="s">
        <v>6125</v>
      </c>
      <c r="D1961" s="1" t="s">
        <v>6126</v>
      </c>
      <c r="E1961" s="1" t="s">
        <v>6127</v>
      </c>
      <c r="F1961" s="1" t="s">
        <v>19</v>
      </c>
      <c r="G1961" s="1" t="s">
        <v>255</v>
      </c>
      <c r="H1961" s="2">
        <v>11784.253000000001</v>
      </c>
      <c r="I1961" s="3">
        <v>51556</v>
      </c>
      <c r="J1961" s="3">
        <v>7</v>
      </c>
      <c r="K1961" s="2">
        <v>95.034298387096797</v>
      </c>
      <c r="L1961" s="4">
        <f t="shared" si="30"/>
        <v>124.49493088709681</v>
      </c>
      <c r="M1961" s="3">
        <v>415.77419354838702</v>
      </c>
      <c r="N1961" s="3">
        <v>5.6451612903225798E-2</v>
      </c>
    </row>
    <row r="1962" spans="1:14" x14ac:dyDescent="0.25">
      <c r="A1962" s="1" t="s">
        <v>431</v>
      </c>
      <c r="B1962" s="1" t="s">
        <v>5386</v>
      </c>
      <c r="C1962" s="1" t="s">
        <v>3323</v>
      </c>
      <c r="D1962" s="1" t="s">
        <v>5899</v>
      </c>
      <c r="E1962" s="1" t="s">
        <v>5388</v>
      </c>
      <c r="F1962" s="1" t="s">
        <v>19</v>
      </c>
      <c r="G1962" s="1"/>
      <c r="H1962" s="2">
        <v>11592.4791</v>
      </c>
      <c r="I1962" s="3">
        <v>73669</v>
      </c>
      <c r="J1962" s="3">
        <v>18</v>
      </c>
      <c r="K1962" s="2">
        <v>93.487734677419397</v>
      </c>
      <c r="L1962" s="4">
        <f t="shared" si="30"/>
        <v>122.46893242741942</v>
      </c>
      <c r="M1962" s="3">
        <v>594.10483870967698</v>
      </c>
      <c r="N1962" s="3">
        <v>0.14516129032258099</v>
      </c>
    </row>
    <row r="1963" spans="1:14" x14ac:dyDescent="0.25">
      <c r="A1963" s="1" t="s">
        <v>431</v>
      </c>
      <c r="B1963" s="1" t="s">
        <v>6128</v>
      </c>
      <c r="C1963" s="1" t="s">
        <v>637</v>
      </c>
      <c r="D1963" s="1" t="s">
        <v>6129</v>
      </c>
      <c r="E1963" s="1" t="s">
        <v>6130</v>
      </c>
      <c r="F1963" s="1" t="s">
        <v>1029</v>
      </c>
      <c r="G1963" s="1" t="s">
        <v>182</v>
      </c>
      <c r="H1963" s="2">
        <v>10494.3094</v>
      </c>
      <c r="I1963" s="3">
        <v>191424</v>
      </c>
      <c r="J1963" s="3">
        <v>9</v>
      </c>
      <c r="K1963" s="2">
        <v>84.631527419354796</v>
      </c>
      <c r="L1963" s="4">
        <f t="shared" si="30"/>
        <v>110.86730091935479</v>
      </c>
      <c r="M1963" s="3">
        <v>1543.7419354838701</v>
      </c>
      <c r="N1963" s="3">
        <v>7.25806451612903E-2</v>
      </c>
    </row>
    <row r="1964" spans="1:14" x14ac:dyDescent="0.25">
      <c r="A1964" s="1" t="s">
        <v>14</v>
      </c>
      <c r="B1964" s="1" t="s">
        <v>6131</v>
      </c>
      <c r="C1964" s="1" t="s">
        <v>637</v>
      </c>
      <c r="D1964" s="1" t="s">
        <v>6132</v>
      </c>
      <c r="E1964" s="1" t="s">
        <v>6133</v>
      </c>
      <c r="F1964" s="1" t="s">
        <v>622</v>
      </c>
      <c r="G1964" s="1" t="s">
        <v>2620</v>
      </c>
      <c r="H1964" s="2">
        <v>10420</v>
      </c>
      <c r="I1964" s="3">
        <v>22000</v>
      </c>
      <c r="J1964" s="3">
        <v>7</v>
      </c>
      <c r="K1964" s="2">
        <v>84.0322580645161</v>
      </c>
      <c r="L1964" s="4">
        <f t="shared" si="30"/>
        <v>110.0822580645161</v>
      </c>
      <c r="M1964" s="3">
        <v>177.41935483871001</v>
      </c>
      <c r="N1964" s="3">
        <v>5.6451612903225798E-2</v>
      </c>
    </row>
    <row r="1965" spans="1:14" x14ac:dyDescent="0.25">
      <c r="A1965" s="1" t="s">
        <v>14</v>
      </c>
      <c r="B1965" s="1" t="s">
        <v>6134</v>
      </c>
      <c r="C1965" s="1" t="s">
        <v>6135</v>
      </c>
      <c r="D1965" s="1" t="s">
        <v>6136</v>
      </c>
      <c r="E1965" s="1" t="s">
        <v>6137</v>
      </c>
      <c r="F1965" s="1" t="s">
        <v>647</v>
      </c>
      <c r="G1965" s="1" t="s">
        <v>260</v>
      </c>
      <c r="H1965" s="2">
        <v>10393.3982</v>
      </c>
      <c r="I1965" s="3">
        <v>5551</v>
      </c>
      <c r="J1965" s="3">
        <v>11</v>
      </c>
      <c r="K1965" s="2">
        <v>83.817727419354895</v>
      </c>
      <c r="L1965" s="4">
        <f t="shared" si="30"/>
        <v>109.80122291935491</v>
      </c>
      <c r="M1965" s="3">
        <v>44.7661290322581</v>
      </c>
      <c r="N1965" s="3">
        <v>8.8709677419354802E-2</v>
      </c>
    </row>
    <row r="1966" spans="1:14" x14ac:dyDescent="0.25">
      <c r="A1966" s="1" t="s">
        <v>431</v>
      </c>
      <c r="B1966" s="1" t="s">
        <v>4584</v>
      </c>
      <c r="C1966" s="1" t="s">
        <v>130</v>
      </c>
      <c r="D1966" s="1" t="s">
        <v>4585</v>
      </c>
      <c r="E1966" s="1" t="s">
        <v>4586</v>
      </c>
      <c r="F1966" s="1" t="s">
        <v>133</v>
      </c>
      <c r="G1966" s="1" t="s">
        <v>948</v>
      </c>
      <c r="H1966" s="2">
        <v>10113.197399999999</v>
      </c>
      <c r="I1966" s="3">
        <v>100106</v>
      </c>
      <c r="J1966" s="3">
        <v>11</v>
      </c>
      <c r="K1966" s="2">
        <v>81.558043548387104</v>
      </c>
      <c r="L1966" s="4">
        <f t="shared" si="30"/>
        <v>106.84103704838711</v>
      </c>
      <c r="M1966" s="3">
        <v>807.30645161290295</v>
      </c>
      <c r="N1966" s="3">
        <v>8.8709677419354802E-2</v>
      </c>
    </row>
    <row r="1967" spans="1:14" x14ac:dyDescent="0.25">
      <c r="A1967" s="1" t="s">
        <v>431</v>
      </c>
      <c r="B1967" s="1" t="s">
        <v>4372</v>
      </c>
      <c r="C1967" s="1" t="s">
        <v>244</v>
      </c>
      <c r="D1967" s="1" t="s">
        <v>4373</v>
      </c>
      <c r="E1967" s="1" t="s">
        <v>4374</v>
      </c>
      <c r="F1967" s="1" t="s">
        <v>19</v>
      </c>
      <c r="G1967" s="1"/>
      <c r="H1967" s="2">
        <v>9999.9732999999997</v>
      </c>
      <c r="I1967" s="3">
        <v>166669</v>
      </c>
      <c r="J1967" s="3">
        <v>1</v>
      </c>
      <c r="K1967" s="2">
        <v>80.644945967741904</v>
      </c>
      <c r="L1967" s="4">
        <f t="shared" si="30"/>
        <v>105.6448792177419</v>
      </c>
      <c r="M1967" s="3">
        <v>1344.1048387096801</v>
      </c>
      <c r="N1967" s="3">
        <v>8.0645161290322596E-3</v>
      </c>
    </row>
    <row r="1968" spans="1:14" x14ac:dyDescent="0.25">
      <c r="A1968" s="1" t="s">
        <v>431</v>
      </c>
      <c r="B1968" s="1" t="s">
        <v>3975</v>
      </c>
      <c r="C1968" s="1" t="s">
        <v>170</v>
      </c>
      <c r="D1968" s="1" t="s">
        <v>5668</v>
      </c>
      <c r="E1968" s="1" t="s">
        <v>5669</v>
      </c>
      <c r="F1968" s="1" t="s">
        <v>19</v>
      </c>
      <c r="G1968" s="1"/>
      <c r="H1968" s="2">
        <v>9348.4541000000008</v>
      </c>
      <c r="I1968" s="3">
        <v>21057</v>
      </c>
      <c r="J1968" s="3">
        <v>11</v>
      </c>
      <c r="K1968" s="2">
        <v>75.390758870967701</v>
      </c>
      <c r="L1968" s="4">
        <f t="shared" si="30"/>
        <v>98.761894120967696</v>
      </c>
      <c r="M1968" s="3">
        <v>169.814516129032</v>
      </c>
      <c r="N1968" s="3">
        <v>8.8709677419354802E-2</v>
      </c>
    </row>
    <row r="1969" spans="1:14" x14ac:dyDescent="0.25">
      <c r="A1969" s="1" t="s">
        <v>431</v>
      </c>
      <c r="B1969" s="1" t="s">
        <v>3158</v>
      </c>
      <c r="C1969" s="1" t="s">
        <v>6138</v>
      </c>
      <c r="D1969" s="1" t="s">
        <v>6139</v>
      </c>
      <c r="E1969" s="1" t="s">
        <v>6140</v>
      </c>
      <c r="F1969" s="1" t="s">
        <v>1204</v>
      </c>
      <c r="G1969" s="1" t="s">
        <v>165</v>
      </c>
      <c r="H1969" s="2">
        <v>9262.4500000000007</v>
      </c>
      <c r="I1969" s="3">
        <v>5634</v>
      </c>
      <c r="J1969" s="3">
        <v>4</v>
      </c>
      <c r="K1969" s="2">
        <v>74.697177419354801</v>
      </c>
      <c r="L1969" s="4">
        <f t="shared" si="30"/>
        <v>97.85330241935479</v>
      </c>
      <c r="M1969" s="3">
        <v>45.435483870967701</v>
      </c>
      <c r="N1969" s="3">
        <v>3.2258064516128997E-2</v>
      </c>
    </row>
    <row r="1970" spans="1:14" x14ac:dyDescent="0.25">
      <c r="A1970" s="1" t="s">
        <v>431</v>
      </c>
      <c r="B1970" s="1" t="s">
        <v>6141</v>
      </c>
      <c r="C1970" s="1" t="s">
        <v>37</v>
      </c>
      <c r="D1970" s="1" t="s">
        <v>6142</v>
      </c>
      <c r="E1970" s="1" t="s">
        <v>6143</v>
      </c>
      <c r="F1970" s="1" t="s">
        <v>34</v>
      </c>
      <c r="G1970" s="1" t="s">
        <v>260</v>
      </c>
      <c r="H1970" s="2">
        <v>9206.6532000000007</v>
      </c>
      <c r="I1970" s="3">
        <v>404763</v>
      </c>
      <c r="J1970" s="3">
        <v>28</v>
      </c>
      <c r="K1970" s="2">
        <v>74.247203225806501</v>
      </c>
      <c r="L1970" s="4">
        <f t="shared" si="30"/>
        <v>97.263836225806514</v>
      </c>
      <c r="M1970" s="3">
        <v>3264.2177419354798</v>
      </c>
      <c r="N1970" s="3">
        <v>0.225806451612903</v>
      </c>
    </row>
    <row r="1971" spans="1:14" x14ac:dyDescent="0.25">
      <c r="A1971" s="1" t="s">
        <v>1468</v>
      </c>
      <c r="B1971" s="1" t="s">
        <v>6144</v>
      </c>
      <c r="C1971" s="1" t="s">
        <v>6145</v>
      </c>
      <c r="D1971" s="1" t="s">
        <v>6146</v>
      </c>
      <c r="E1971" s="1" t="s">
        <v>6147</v>
      </c>
      <c r="F1971" s="1" t="s">
        <v>582</v>
      </c>
      <c r="G1971" s="1" t="s">
        <v>148</v>
      </c>
      <c r="H1971" s="2">
        <v>8888.4663</v>
      </c>
      <c r="I1971" s="3">
        <v>2534</v>
      </c>
      <c r="J1971" s="3">
        <v>3</v>
      </c>
      <c r="K1971" s="2">
        <v>71.681179838709696</v>
      </c>
      <c r="L1971" s="4">
        <f t="shared" si="30"/>
        <v>93.902345588709707</v>
      </c>
      <c r="M1971" s="3">
        <v>20.435483870967701</v>
      </c>
      <c r="N1971" s="3">
        <v>2.4193548387096801E-2</v>
      </c>
    </row>
    <row r="1972" spans="1:14" x14ac:dyDescent="0.25">
      <c r="A1972" s="1" t="s">
        <v>431</v>
      </c>
      <c r="B1972" s="1" t="s">
        <v>6148</v>
      </c>
      <c r="C1972" s="1" t="s">
        <v>60</v>
      </c>
      <c r="D1972" s="1" t="s">
        <v>6149</v>
      </c>
      <c r="E1972" s="1" t="s">
        <v>6150</v>
      </c>
      <c r="F1972" s="1" t="s">
        <v>19</v>
      </c>
      <c r="G1972" s="1" t="s">
        <v>323</v>
      </c>
      <c r="H1972" s="2">
        <v>8486.42</v>
      </c>
      <c r="I1972" s="3">
        <v>3027</v>
      </c>
      <c r="J1972" s="3">
        <v>7</v>
      </c>
      <c r="K1972" s="2">
        <v>68.438870967741906</v>
      </c>
      <c r="L1972" s="4">
        <f t="shared" si="30"/>
        <v>89.654920967741901</v>
      </c>
      <c r="M1972" s="3">
        <v>24.411290322580601</v>
      </c>
      <c r="N1972" s="3">
        <v>5.6451612903225798E-2</v>
      </c>
    </row>
    <row r="1973" spans="1:14" x14ac:dyDescent="0.25">
      <c r="A1973" s="1" t="s">
        <v>14</v>
      </c>
      <c r="B1973" s="1" t="s">
        <v>5901</v>
      </c>
      <c r="C1973" s="1" t="s">
        <v>2761</v>
      </c>
      <c r="D1973" s="1" t="s">
        <v>6151</v>
      </c>
      <c r="E1973" s="1" t="s">
        <v>5903</v>
      </c>
      <c r="F1973" s="1" t="s">
        <v>622</v>
      </c>
      <c r="G1973" s="1" t="s">
        <v>255</v>
      </c>
      <c r="H1973" s="2">
        <v>8364.41</v>
      </c>
      <c r="I1973" s="3">
        <v>1976</v>
      </c>
      <c r="J1973" s="3">
        <v>24</v>
      </c>
      <c r="K1973" s="2">
        <v>67.454919354838694</v>
      </c>
      <c r="L1973" s="4">
        <f t="shared" si="30"/>
        <v>88.365944354838689</v>
      </c>
      <c r="M1973" s="3">
        <v>15.935483870967699</v>
      </c>
      <c r="N1973" s="3">
        <v>0.19354838709677399</v>
      </c>
    </row>
    <row r="1974" spans="1:14" x14ac:dyDescent="0.25">
      <c r="A1974" s="1" t="s">
        <v>14</v>
      </c>
      <c r="B1974" s="1" t="s">
        <v>6152</v>
      </c>
      <c r="C1974" s="1" t="s">
        <v>637</v>
      </c>
      <c r="D1974" s="1" t="s">
        <v>6153</v>
      </c>
      <c r="E1974" s="1" t="s">
        <v>6154</v>
      </c>
      <c r="F1974" s="1" t="s">
        <v>622</v>
      </c>
      <c r="G1974" s="1" t="s">
        <v>2620</v>
      </c>
      <c r="H1974" s="2">
        <v>8139.5868</v>
      </c>
      <c r="I1974" s="3">
        <v>18281</v>
      </c>
      <c r="J1974" s="3">
        <v>5</v>
      </c>
      <c r="K1974" s="2">
        <v>65.641829032258102</v>
      </c>
      <c r="L1974" s="4">
        <f t="shared" si="30"/>
        <v>85.990796032258118</v>
      </c>
      <c r="M1974" s="3">
        <v>147.427419354839</v>
      </c>
      <c r="N1974" s="3">
        <v>4.0322580645161303E-2</v>
      </c>
    </row>
    <row r="1975" spans="1:14" x14ac:dyDescent="0.25">
      <c r="A1975" s="1" t="s">
        <v>14</v>
      </c>
      <c r="B1975" s="1" t="s">
        <v>5550</v>
      </c>
      <c r="C1975" s="1" t="s">
        <v>5551</v>
      </c>
      <c r="D1975" s="1" t="s">
        <v>5552</v>
      </c>
      <c r="E1975" s="1" t="s">
        <v>5553</v>
      </c>
      <c r="F1975" s="1" t="s">
        <v>19</v>
      </c>
      <c r="G1975" s="1"/>
      <c r="H1975" s="2">
        <v>7331.4148999999998</v>
      </c>
      <c r="I1975" s="3">
        <v>119848</v>
      </c>
      <c r="J1975" s="3">
        <v>2</v>
      </c>
      <c r="K1975" s="2">
        <v>59.124313709677402</v>
      </c>
      <c r="L1975" s="4">
        <f t="shared" si="30"/>
        <v>77.452850959677406</v>
      </c>
      <c r="M1975" s="3">
        <v>966.51612903225805</v>
      </c>
      <c r="N1975" s="3">
        <v>1.6129032258064498E-2</v>
      </c>
    </row>
    <row r="1976" spans="1:14" x14ac:dyDescent="0.25">
      <c r="A1976" s="1" t="s">
        <v>14</v>
      </c>
      <c r="B1976" s="1" t="s">
        <v>5831</v>
      </c>
      <c r="C1976" s="1" t="s">
        <v>2280</v>
      </c>
      <c r="D1976" s="1" t="s">
        <v>5833</v>
      </c>
      <c r="E1976" s="1" t="s">
        <v>6155</v>
      </c>
      <c r="F1976" s="1" t="s">
        <v>622</v>
      </c>
      <c r="G1976" s="1" t="s">
        <v>255</v>
      </c>
      <c r="H1976" s="2">
        <v>7178.8149000000003</v>
      </c>
      <c r="I1976" s="3">
        <v>16150</v>
      </c>
      <c r="J1976" s="3">
        <v>3</v>
      </c>
      <c r="K1976" s="2">
        <v>57.893668548387097</v>
      </c>
      <c r="L1976" s="4">
        <f t="shared" si="30"/>
        <v>75.840705798387106</v>
      </c>
      <c r="M1976" s="3">
        <v>130.241935483871</v>
      </c>
      <c r="N1976" s="3">
        <v>2.4193548387096801E-2</v>
      </c>
    </row>
    <row r="1977" spans="1:14" x14ac:dyDescent="0.25">
      <c r="A1977" s="1" t="s">
        <v>431</v>
      </c>
      <c r="B1977" s="1" t="s">
        <v>6156</v>
      </c>
      <c r="C1977" s="1" t="s">
        <v>130</v>
      </c>
      <c r="D1977" s="1" t="s">
        <v>6157</v>
      </c>
      <c r="E1977" s="1" t="s">
        <v>6158</v>
      </c>
      <c r="F1977" s="1" t="s">
        <v>1424</v>
      </c>
      <c r="G1977" s="1" t="s">
        <v>732</v>
      </c>
      <c r="H1977" s="2">
        <v>7176.0694999999996</v>
      </c>
      <c r="I1977" s="3">
        <v>142467</v>
      </c>
      <c r="J1977" s="3">
        <v>8</v>
      </c>
      <c r="K1977" s="2">
        <v>57.8715282258065</v>
      </c>
      <c r="L1977" s="4">
        <f t="shared" si="30"/>
        <v>75.811701975806514</v>
      </c>
      <c r="M1977" s="3">
        <v>1148.9274193548399</v>
      </c>
      <c r="N1977" s="3">
        <v>6.4516129032258104E-2</v>
      </c>
    </row>
    <row r="1978" spans="1:14" x14ac:dyDescent="0.25">
      <c r="A1978" s="1" t="s">
        <v>14</v>
      </c>
      <c r="B1978" s="1" t="s">
        <v>6159</v>
      </c>
      <c r="C1978" s="1" t="s">
        <v>6160</v>
      </c>
      <c r="D1978" s="1" t="s">
        <v>6161</v>
      </c>
      <c r="E1978" s="1" t="s">
        <v>6162</v>
      </c>
      <c r="F1978" s="1" t="s">
        <v>19</v>
      </c>
      <c r="G1978" s="1" t="s">
        <v>255</v>
      </c>
      <c r="H1978" s="2">
        <v>7122.81</v>
      </c>
      <c r="I1978" s="3">
        <v>7341</v>
      </c>
      <c r="J1978" s="3">
        <v>2</v>
      </c>
      <c r="K1978" s="2">
        <v>57.442016129032297</v>
      </c>
      <c r="L1978" s="4">
        <f t="shared" si="30"/>
        <v>75.249041129032307</v>
      </c>
      <c r="M1978" s="3">
        <v>59.201612903225801</v>
      </c>
      <c r="N1978" s="3">
        <v>1.6129032258064498E-2</v>
      </c>
    </row>
    <row r="1979" spans="1:14" x14ac:dyDescent="0.25">
      <c r="A1979" s="1" t="s">
        <v>14</v>
      </c>
      <c r="B1979" s="1" t="s">
        <v>6163</v>
      </c>
      <c r="C1979" s="1" t="s">
        <v>37</v>
      </c>
      <c r="D1979" s="1" t="s">
        <v>6164</v>
      </c>
      <c r="E1979" s="1" t="s">
        <v>6165</v>
      </c>
      <c r="F1979" s="1" t="s">
        <v>19</v>
      </c>
      <c r="G1979" s="1" t="s">
        <v>268</v>
      </c>
      <c r="H1979" s="2">
        <v>6967.902</v>
      </c>
      <c r="I1979" s="3">
        <v>55559</v>
      </c>
      <c r="J1979" s="3">
        <v>8</v>
      </c>
      <c r="K1979" s="2">
        <v>56.192758064516099</v>
      </c>
      <c r="L1979" s="4">
        <f t="shared" si="30"/>
        <v>73.612513064516094</v>
      </c>
      <c r="M1979" s="3">
        <v>448.056451612903</v>
      </c>
      <c r="N1979" s="3">
        <v>6.4516129032258104E-2</v>
      </c>
    </row>
    <row r="1980" spans="1:14" x14ac:dyDescent="0.25">
      <c r="A1980" s="1" t="s">
        <v>14</v>
      </c>
      <c r="B1980" s="1" t="s">
        <v>6084</v>
      </c>
      <c r="C1980" s="1" t="s">
        <v>154</v>
      </c>
      <c r="D1980" s="1" t="s">
        <v>6085</v>
      </c>
      <c r="E1980" s="1" t="s">
        <v>6086</v>
      </c>
      <c r="F1980" s="1" t="s">
        <v>19</v>
      </c>
      <c r="G1980" s="1"/>
      <c r="H1980" s="2">
        <v>6875.04</v>
      </c>
      <c r="I1980" s="3">
        <v>150001</v>
      </c>
      <c r="J1980" s="3">
        <v>3</v>
      </c>
      <c r="K1980" s="2">
        <v>55.443870967741901</v>
      </c>
      <c r="L1980" s="4">
        <f t="shared" si="30"/>
        <v>72.63147096774189</v>
      </c>
      <c r="M1980" s="3">
        <v>1209.6854838709701</v>
      </c>
      <c r="N1980" s="3">
        <v>2.4193548387096801E-2</v>
      </c>
    </row>
    <row r="1981" spans="1:14" x14ac:dyDescent="0.25">
      <c r="A1981" s="1" t="s">
        <v>431</v>
      </c>
      <c r="B1981" s="1" t="s">
        <v>6166</v>
      </c>
      <c r="C1981" s="1" t="s">
        <v>37</v>
      </c>
      <c r="D1981" s="1" t="s">
        <v>6167</v>
      </c>
      <c r="E1981" s="1" t="s">
        <v>6168</v>
      </c>
      <c r="F1981" s="1" t="s">
        <v>19</v>
      </c>
      <c r="G1981" s="1" t="s">
        <v>177</v>
      </c>
      <c r="H1981" s="2">
        <v>6514.65</v>
      </c>
      <c r="I1981" s="3">
        <v>1373</v>
      </c>
      <c r="J1981" s="3">
        <v>9</v>
      </c>
      <c r="K1981" s="2">
        <v>52.537500000000001</v>
      </c>
      <c r="L1981" s="4">
        <f t="shared" si="30"/>
        <v>68.824125000000009</v>
      </c>
      <c r="M1981" s="3">
        <v>11.072580645161301</v>
      </c>
      <c r="N1981" s="3">
        <v>7.25806451612903E-2</v>
      </c>
    </row>
    <row r="1982" spans="1:14" x14ac:dyDescent="0.25">
      <c r="A1982" s="1" t="s">
        <v>14</v>
      </c>
      <c r="B1982" s="1" t="s">
        <v>6169</v>
      </c>
      <c r="C1982" s="1" t="s">
        <v>6170</v>
      </c>
      <c r="D1982" s="1" t="s">
        <v>6171</v>
      </c>
      <c r="E1982" s="1" t="s">
        <v>6172</v>
      </c>
      <c r="F1982" s="1" t="s">
        <v>19</v>
      </c>
      <c r="G1982" s="1" t="s">
        <v>255</v>
      </c>
      <c r="H1982" s="2">
        <v>5690.6</v>
      </c>
      <c r="I1982" s="3">
        <v>5163</v>
      </c>
      <c r="J1982" s="3">
        <v>2</v>
      </c>
      <c r="K1982" s="2">
        <v>45.891935483871002</v>
      </c>
      <c r="L1982" s="4">
        <f t="shared" si="30"/>
        <v>60.118435483871018</v>
      </c>
      <c r="M1982" s="3">
        <v>41.637096774193601</v>
      </c>
      <c r="N1982" s="3">
        <v>1.6129032258064498E-2</v>
      </c>
    </row>
    <row r="1983" spans="1:14" x14ac:dyDescent="0.25">
      <c r="A1983" s="1" t="s">
        <v>14</v>
      </c>
      <c r="B1983" s="1" t="s">
        <v>6173</v>
      </c>
      <c r="C1983" s="1" t="s">
        <v>1360</v>
      </c>
      <c r="D1983" s="1" t="s">
        <v>6174</v>
      </c>
      <c r="E1983" s="1" t="s">
        <v>6175</v>
      </c>
      <c r="F1983" s="1" t="s">
        <v>1633</v>
      </c>
      <c r="G1983" s="1" t="s">
        <v>72</v>
      </c>
      <c r="H1983" s="2">
        <v>5580.8554999999997</v>
      </c>
      <c r="I1983" s="3">
        <v>1789159</v>
      </c>
      <c r="J1983" s="3">
        <v>15</v>
      </c>
      <c r="K1983" s="2">
        <v>45.006899193548399</v>
      </c>
      <c r="L1983" s="4">
        <f t="shared" si="30"/>
        <v>58.959037943548402</v>
      </c>
      <c r="M1983" s="3">
        <v>14428.7016129032</v>
      </c>
      <c r="N1983" s="3">
        <v>0.120967741935484</v>
      </c>
    </row>
    <row r="1984" spans="1:14" x14ac:dyDescent="0.25">
      <c r="A1984" s="1" t="s">
        <v>431</v>
      </c>
      <c r="B1984" s="1" t="s">
        <v>6176</v>
      </c>
      <c r="C1984" s="1" t="s">
        <v>778</v>
      </c>
      <c r="D1984" s="1" t="s">
        <v>6177</v>
      </c>
      <c r="E1984" s="1" t="s">
        <v>6178</v>
      </c>
      <c r="F1984" s="1" t="s">
        <v>19</v>
      </c>
      <c r="G1984" s="1" t="s">
        <v>139</v>
      </c>
      <c r="H1984" s="2">
        <v>5515.02</v>
      </c>
      <c r="I1984" s="3">
        <v>4802</v>
      </c>
      <c r="J1984" s="3">
        <v>7</v>
      </c>
      <c r="K1984" s="2">
        <v>44.475967741935499</v>
      </c>
      <c r="L1984" s="4">
        <f t="shared" si="30"/>
        <v>58.263517741935509</v>
      </c>
      <c r="M1984" s="3">
        <v>38.725806451612897</v>
      </c>
      <c r="N1984" s="3">
        <v>5.6451612903225798E-2</v>
      </c>
    </row>
    <row r="1985" spans="1:14" x14ac:dyDescent="0.25">
      <c r="A1985" s="1" t="s">
        <v>14</v>
      </c>
      <c r="B1985" s="1" t="s">
        <v>6179</v>
      </c>
      <c r="C1985" s="1" t="s">
        <v>3081</v>
      </c>
      <c r="D1985" s="1" t="s">
        <v>6180</v>
      </c>
      <c r="E1985" s="1" t="s">
        <v>6181</v>
      </c>
      <c r="F1985" s="1" t="s">
        <v>19</v>
      </c>
      <c r="G1985" s="1" t="s">
        <v>182</v>
      </c>
      <c r="H1985" s="2">
        <v>5509.7039999999997</v>
      </c>
      <c r="I1985" s="3">
        <v>4579</v>
      </c>
      <c r="J1985" s="3">
        <v>9</v>
      </c>
      <c r="K1985" s="2">
        <v>44.433096774193501</v>
      </c>
      <c r="L1985" s="4">
        <f t="shared" si="30"/>
        <v>58.207356774193492</v>
      </c>
      <c r="M1985" s="3">
        <v>36.927419354838698</v>
      </c>
      <c r="N1985" s="3">
        <v>7.25806451612903E-2</v>
      </c>
    </row>
    <row r="1986" spans="1:14" x14ac:dyDescent="0.25">
      <c r="A1986" s="1" t="s">
        <v>14</v>
      </c>
      <c r="B1986" s="1" t="s">
        <v>6182</v>
      </c>
      <c r="C1986" s="1" t="s">
        <v>2645</v>
      </c>
      <c r="D1986" s="1" t="s">
        <v>6183</v>
      </c>
      <c r="E1986" s="1" t="s">
        <v>6184</v>
      </c>
      <c r="F1986" s="1" t="s">
        <v>1633</v>
      </c>
      <c r="G1986" s="1" t="s">
        <v>2620</v>
      </c>
      <c r="H1986" s="2">
        <v>5384.29</v>
      </c>
      <c r="I1986" s="3">
        <v>343381</v>
      </c>
      <c r="J1986" s="3">
        <v>17</v>
      </c>
      <c r="K1986" s="2">
        <v>43.421693548387097</v>
      </c>
      <c r="L1986" s="4">
        <f t="shared" si="30"/>
        <v>56.882418548387101</v>
      </c>
      <c r="M1986" s="3">
        <v>2769.2016129032299</v>
      </c>
      <c r="N1986" s="3">
        <v>0.13709677419354799</v>
      </c>
    </row>
    <row r="1987" spans="1:14" x14ac:dyDescent="0.25">
      <c r="A1987" s="1" t="s">
        <v>14</v>
      </c>
      <c r="B1987" s="1" t="s">
        <v>5867</v>
      </c>
      <c r="C1987" s="1" t="s">
        <v>6185</v>
      </c>
      <c r="D1987" s="1" t="s">
        <v>6186</v>
      </c>
      <c r="E1987" s="1" t="s">
        <v>6187</v>
      </c>
      <c r="F1987" s="1" t="s">
        <v>19</v>
      </c>
      <c r="G1987" s="1" t="s">
        <v>255</v>
      </c>
      <c r="H1987" s="2">
        <v>4863.17</v>
      </c>
      <c r="I1987" s="3">
        <v>26043</v>
      </c>
      <c r="J1987" s="3">
        <v>6</v>
      </c>
      <c r="K1987" s="2">
        <v>39.219112903225799</v>
      </c>
      <c r="L1987" s="4">
        <f t="shared" ref="L1987:L2030" si="31">K1987*1.31</f>
        <v>51.377037903225798</v>
      </c>
      <c r="M1987" s="3">
        <v>210.02419354838699</v>
      </c>
      <c r="N1987" s="3">
        <v>4.8387096774193498E-2</v>
      </c>
    </row>
    <row r="1988" spans="1:14" x14ac:dyDescent="0.25">
      <c r="A1988" s="1" t="s">
        <v>14</v>
      </c>
      <c r="B1988" s="1" t="s">
        <v>5927</v>
      </c>
      <c r="C1988" s="1" t="s">
        <v>31</v>
      </c>
      <c r="D1988" s="1" t="s">
        <v>6188</v>
      </c>
      <c r="E1988" s="1" t="s">
        <v>5929</v>
      </c>
      <c r="F1988" s="1" t="s">
        <v>1633</v>
      </c>
      <c r="G1988" s="1"/>
      <c r="H1988" s="2">
        <v>4555.5729000000001</v>
      </c>
      <c r="I1988" s="3">
        <v>10003</v>
      </c>
      <c r="J1988" s="3">
        <v>4</v>
      </c>
      <c r="K1988" s="2">
        <v>36.738491129032298</v>
      </c>
      <c r="L1988" s="4">
        <f t="shared" si="31"/>
        <v>48.127423379032315</v>
      </c>
      <c r="M1988" s="3">
        <v>80.669354838709694</v>
      </c>
      <c r="N1988" s="3">
        <v>3.2258064516128997E-2</v>
      </c>
    </row>
    <row r="1989" spans="1:14" x14ac:dyDescent="0.25">
      <c r="A1989" s="1" t="s">
        <v>14</v>
      </c>
      <c r="B1989" s="1" t="s">
        <v>6189</v>
      </c>
      <c r="C1989" s="1" t="s">
        <v>3081</v>
      </c>
      <c r="D1989" s="1" t="s">
        <v>6190</v>
      </c>
      <c r="E1989" s="1" t="s">
        <v>6191</v>
      </c>
      <c r="F1989" s="1" t="s">
        <v>478</v>
      </c>
      <c r="G1989" s="1" t="s">
        <v>182</v>
      </c>
      <c r="H1989" s="2">
        <v>4449.7920000000004</v>
      </c>
      <c r="I1989" s="3">
        <v>331210</v>
      </c>
      <c r="J1989" s="3">
        <v>10</v>
      </c>
      <c r="K1989" s="2">
        <v>35.885419354838703</v>
      </c>
      <c r="L1989" s="4">
        <f t="shared" si="31"/>
        <v>47.009899354838701</v>
      </c>
      <c r="M1989" s="3">
        <v>2671.0483870967701</v>
      </c>
      <c r="N1989" s="3">
        <v>8.0645161290322606E-2</v>
      </c>
    </row>
    <row r="1990" spans="1:14" x14ac:dyDescent="0.25">
      <c r="A1990" s="1" t="s">
        <v>14</v>
      </c>
      <c r="B1990" s="1" t="s">
        <v>6192</v>
      </c>
      <c r="C1990" s="1" t="s">
        <v>6193</v>
      </c>
      <c r="D1990" s="1" t="s">
        <v>6194</v>
      </c>
      <c r="E1990" s="1" t="s">
        <v>6195</v>
      </c>
      <c r="F1990" s="1" t="s">
        <v>558</v>
      </c>
      <c r="G1990" s="1" t="s">
        <v>356</v>
      </c>
      <c r="H1990" s="2">
        <v>4202.3886000000002</v>
      </c>
      <c r="I1990" s="3">
        <v>3839707</v>
      </c>
      <c r="J1990" s="3">
        <v>9</v>
      </c>
      <c r="K1990" s="2">
        <v>33.890230645161303</v>
      </c>
      <c r="L1990" s="4">
        <f t="shared" si="31"/>
        <v>44.396202145161311</v>
      </c>
      <c r="M1990" s="3">
        <v>30965.379032258101</v>
      </c>
      <c r="N1990" s="3">
        <v>7.25806451612903E-2</v>
      </c>
    </row>
    <row r="1991" spans="1:14" x14ac:dyDescent="0.25">
      <c r="A1991" s="1" t="s">
        <v>14</v>
      </c>
      <c r="B1991" s="1" t="s">
        <v>2858</v>
      </c>
      <c r="C1991" s="1" t="s">
        <v>2859</v>
      </c>
      <c r="D1991" s="1" t="s">
        <v>6196</v>
      </c>
      <c r="E1991" s="1" t="s">
        <v>2861</v>
      </c>
      <c r="F1991" s="1" t="s">
        <v>622</v>
      </c>
      <c r="G1991" s="1"/>
      <c r="H1991" s="2">
        <v>4097.25</v>
      </c>
      <c r="I1991" s="3">
        <v>5463</v>
      </c>
      <c r="J1991" s="3">
        <v>4</v>
      </c>
      <c r="K1991" s="2">
        <v>33.042338709677402</v>
      </c>
      <c r="L1991" s="4">
        <f t="shared" si="31"/>
        <v>43.285463709677401</v>
      </c>
      <c r="M1991" s="3">
        <v>44.056451612903203</v>
      </c>
      <c r="N1991" s="3">
        <v>3.2258064516128997E-2</v>
      </c>
    </row>
    <row r="1992" spans="1:14" x14ac:dyDescent="0.25">
      <c r="A1992" s="1" t="s">
        <v>14</v>
      </c>
      <c r="B1992" s="1" t="s">
        <v>6075</v>
      </c>
      <c r="C1992" s="1" t="s">
        <v>933</v>
      </c>
      <c r="D1992" s="1" t="s">
        <v>3343</v>
      </c>
      <c r="E1992" s="1" t="s">
        <v>5904</v>
      </c>
      <c r="F1992" s="1" t="s">
        <v>622</v>
      </c>
      <c r="G1992" s="1" t="s">
        <v>255</v>
      </c>
      <c r="H1992" s="2">
        <v>3415.9749999999999</v>
      </c>
      <c r="I1992" s="3">
        <v>3691</v>
      </c>
      <c r="J1992" s="3">
        <v>2</v>
      </c>
      <c r="K1992" s="2">
        <v>27.548185483870999</v>
      </c>
      <c r="L1992" s="4">
        <f t="shared" si="31"/>
        <v>36.08812298387101</v>
      </c>
      <c r="M1992" s="3">
        <v>29.7661290322581</v>
      </c>
      <c r="N1992" s="3">
        <v>1.6129032258064498E-2</v>
      </c>
    </row>
    <row r="1993" spans="1:14" x14ac:dyDescent="0.25">
      <c r="A1993" s="1" t="s">
        <v>14</v>
      </c>
      <c r="B1993" s="1" t="s">
        <v>6197</v>
      </c>
      <c r="C1993" s="1" t="s">
        <v>154</v>
      </c>
      <c r="D1993" s="1" t="s">
        <v>6198</v>
      </c>
      <c r="E1993" s="1" t="s">
        <v>6199</v>
      </c>
      <c r="F1993" s="1" t="s">
        <v>19</v>
      </c>
      <c r="G1993" s="1" t="s">
        <v>2620</v>
      </c>
      <c r="H1993" s="2">
        <v>3245.9886000000001</v>
      </c>
      <c r="I1993" s="3">
        <v>123662</v>
      </c>
      <c r="J1993" s="3">
        <v>9</v>
      </c>
      <c r="K1993" s="2">
        <v>26.1773274193548</v>
      </c>
      <c r="L1993" s="4">
        <f t="shared" si="31"/>
        <v>34.292298919354792</v>
      </c>
      <c r="M1993" s="3">
        <v>997.27419354838696</v>
      </c>
      <c r="N1993" s="3">
        <v>7.25806451612903E-2</v>
      </c>
    </row>
    <row r="1994" spans="1:14" x14ac:dyDescent="0.25">
      <c r="A1994" s="1" t="s">
        <v>431</v>
      </c>
      <c r="B1994" s="1" t="s">
        <v>3761</v>
      </c>
      <c r="C1994" s="1" t="s">
        <v>244</v>
      </c>
      <c r="D1994" s="1" t="s">
        <v>5165</v>
      </c>
      <c r="E1994" s="1" t="s">
        <v>3763</v>
      </c>
      <c r="F1994" s="1" t="s">
        <v>19</v>
      </c>
      <c r="G1994" s="1"/>
      <c r="H1994" s="2">
        <v>3063.0796</v>
      </c>
      <c r="I1994" s="3">
        <v>5245</v>
      </c>
      <c r="J1994" s="3">
        <v>9</v>
      </c>
      <c r="K1994" s="2">
        <v>24.702254838709699</v>
      </c>
      <c r="L1994" s="4">
        <f t="shared" si="31"/>
        <v>32.359953838709707</v>
      </c>
      <c r="M1994" s="3">
        <v>42.298387096774199</v>
      </c>
      <c r="N1994" s="3">
        <v>7.25806451612903E-2</v>
      </c>
    </row>
    <row r="1995" spans="1:14" x14ac:dyDescent="0.25">
      <c r="A1995" s="1" t="s">
        <v>431</v>
      </c>
      <c r="B1995" s="1" t="s">
        <v>5389</v>
      </c>
      <c r="C1995" s="1" t="s">
        <v>5390</v>
      </c>
      <c r="D1995" s="1" t="s">
        <v>5391</v>
      </c>
      <c r="E1995" s="1" t="s">
        <v>5392</v>
      </c>
      <c r="F1995" s="1" t="s">
        <v>1204</v>
      </c>
      <c r="G1995" s="1" t="s">
        <v>268</v>
      </c>
      <c r="H1995" s="2">
        <v>2998.2</v>
      </c>
      <c r="I1995" s="3">
        <v>2026</v>
      </c>
      <c r="J1995" s="3">
        <v>2</v>
      </c>
      <c r="K1995" s="2">
        <v>24.179032258064499</v>
      </c>
      <c r="L1995" s="4">
        <f t="shared" si="31"/>
        <v>31.674532258064495</v>
      </c>
      <c r="M1995" s="3">
        <v>16.338709677419399</v>
      </c>
      <c r="N1995" s="3">
        <v>1.6129032258064498E-2</v>
      </c>
    </row>
    <row r="1996" spans="1:14" x14ac:dyDescent="0.25">
      <c r="A1996" s="1" t="s">
        <v>14</v>
      </c>
      <c r="B1996" s="1" t="s">
        <v>6027</v>
      </c>
      <c r="C1996" s="1" t="s">
        <v>6028</v>
      </c>
      <c r="D1996" s="1" t="s">
        <v>6037</v>
      </c>
      <c r="E1996" s="1" t="s">
        <v>6030</v>
      </c>
      <c r="F1996" s="1" t="s">
        <v>1204</v>
      </c>
      <c r="G1996" s="1"/>
      <c r="H1996" s="2">
        <v>2750</v>
      </c>
      <c r="I1996" s="3">
        <v>500</v>
      </c>
      <c r="J1996" s="3">
        <v>1</v>
      </c>
      <c r="K1996" s="2">
        <v>22.177419354838701</v>
      </c>
      <c r="L1996" s="4">
        <f t="shared" si="31"/>
        <v>29.052419354838701</v>
      </c>
      <c r="M1996" s="3">
        <v>4.0322580645161299</v>
      </c>
      <c r="N1996" s="3">
        <v>8.0645161290322596E-3</v>
      </c>
    </row>
    <row r="1997" spans="1:14" x14ac:dyDescent="0.25">
      <c r="A1997" s="1" t="s">
        <v>14</v>
      </c>
      <c r="B1997" s="1" t="s">
        <v>5867</v>
      </c>
      <c r="C1997" s="1" t="s">
        <v>6200</v>
      </c>
      <c r="D1997" s="1" t="s">
        <v>6201</v>
      </c>
      <c r="E1997" s="1" t="s">
        <v>6202</v>
      </c>
      <c r="F1997" s="1" t="s">
        <v>19</v>
      </c>
      <c r="G1997" s="1" t="s">
        <v>255</v>
      </c>
      <c r="H1997" s="2">
        <v>2680.04</v>
      </c>
      <c r="I1997" s="3">
        <v>21786</v>
      </c>
      <c r="J1997" s="3">
        <v>5</v>
      </c>
      <c r="K1997" s="2">
        <v>21.613225806451599</v>
      </c>
      <c r="L1997" s="4">
        <f t="shared" si="31"/>
        <v>28.313325806451594</v>
      </c>
      <c r="M1997" s="3">
        <v>175.693548387097</v>
      </c>
      <c r="N1997" s="3">
        <v>4.0322580645161303E-2</v>
      </c>
    </row>
    <row r="1998" spans="1:14" x14ac:dyDescent="0.25">
      <c r="A1998" s="1" t="s">
        <v>431</v>
      </c>
      <c r="B1998" s="1" t="s">
        <v>5728</v>
      </c>
      <c r="C1998" s="1" t="s">
        <v>130</v>
      </c>
      <c r="D1998" s="1" t="s">
        <v>5729</v>
      </c>
      <c r="E1998" s="1" t="s">
        <v>5730</v>
      </c>
      <c r="F1998" s="1" t="s">
        <v>19</v>
      </c>
      <c r="G1998" s="1" t="s">
        <v>268</v>
      </c>
      <c r="H1998" s="2">
        <v>2556.84</v>
      </c>
      <c r="I1998" s="3">
        <v>9203</v>
      </c>
      <c r="J1998" s="3">
        <v>10</v>
      </c>
      <c r="K1998" s="2">
        <v>20.619677419354801</v>
      </c>
      <c r="L1998" s="4">
        <f t="shared" si="31"/>
        <v>27.011777419354789</v>
      </c>
      <c r="M1998" s="3">
        <v>74.2177419354839</v>
      </c>
      <c r="N1998" s="3">
        <v>8.0645161290322606E-2</v>
      </c>
    </row>
    <row r="1999" spans="1:14" x14ac:dyDescent="0.25">
      <c r="A1999" s="1" t="s">
        <v>14</v>
      </c>
      <c r="B1999" s="1" t="s">
        <v>6159</v>
      </c>
      <c r="C1999" s="1" t="s">
        <v>3217</v>
      </c>
      <c r="D1999" s="1" t="s">
        <v>6203</v>
      </c>
      <c r="E1999" s="1" t="s">
        <v>6204</v>
      </c>
      <c r="F1999" s="1" t="s">
        <v>19</v>
      </c>
      <c r="G1999" s="1" t="s">
        <v>255</v>
      </c>
      <c r="H1999" s="2">
        <v>2430</v>
      </c>
      <c r="I1999" s="3">
        <v>3000</v>
      </c>
      <c r="J1999" s="3">
        <v>1</v>
      </c>
      <c r="K1999" s="2">
        <v>19.596774193548399</v>
      </c>
      <c r="L1999" s="4">
        <f t="shared" si="31"/>
        <v>25.671774193548401</v>
      </c>
      <c r="M1999" s="3">
        <v>24.193548387096801</v>
      </c>
      <c r="N1999" s="3">
        <v>8.0645161290322596E-3</v>
      </c>
    </row>
    <row r="2000" spans="1:14" x14ac:dyDescent="0.25">
      <c r="A2000" s="1" t="s">
        <v>14</v>
      </c>
      <c r="B2000" s="1" t="s">
        <v>1511</v>
      </c>
      <c r="C2000" s="1" t="s">
        <v>6205</v>
      </c>
      <c r="D2000" s="1" t="s">
        <v>6206</v>
      </c>
      <c r="E2000" s="1" t="s">
        <v>6207</v>
      </c>
      <c r="F2000" s="1" t="s">
        <v>622</v>
      </c>
      <c r="G2000" s="1" t="s">
        <v>255</v>
      </c>
      <c r="H2000" s="2">
        <v>2239.4949999999999</v>
      </c>
      <c r="I2000" s="3">
        <v>43383</v>
      </c>
      <c r="J2000" s="3">
        <v>27</v>
      </c>
      <c r="K2000" s="2">
        <v>18.060443548387099</v>
      </c>
      <c r="L2000" s="4">
        <f t="shared" si="31"/>
        <v>23.659181048387101</v>
      </c>
      <c r="M2000" s="3">
        <v>349.86290322580601</v>
      </c>
      <c r="N2000" s="3">
        <v>0.217741935483871</v>
      </c>
    </row>
    <row r="2001" spans="1:14" x14ac:dyDescent="0.25">
      <c r="A2001" s="1" t="s">
        <v>431</v>
      </c>
      <c r="B2001" s="1" t="s">
        <v>2726</v>
      </c>
      <c r="C2001" s="1" t="s">
        <v>37</v>
      </c>
      <c r="D2001" s="1" t="s">
        <v>5247</v>
      </c>
      <c r="E2001" s="1" t="s">
        <v>2728</v>
      </c>
      <c r="F2001" s="1" t="s">
        <v>19</v>
      </c>
      <c r="G2001" s="1"/>
      <c r="H2001" s="2">
        <v>1953.5840000000001</v>
      </c>
      <c r="I2001" s="3">
        <v>6572</v>
      </c>
      <c r="J2001" s="3">
        <v>9</v>
      </c>
      <c r="K2001" s="2">
        <v>15.754709677419401</v>
      </c>
      <c r="L2001" s="4">
        <f t="shared" si="31"/>
        <v>20.638669677419415</v>
      </c>
      <c r="M2001" s="3">
        <v>53</v>
      </c>
      <c r="N2001" s="3">
        <v>7.25806451612903E-2</v>
      </c>
    </row>
    <row r="2002" spans="1:14" x14ac:dyDescent="0.25">
      <c r="A2002" s="1" t="s">
        <v>431</v>
      </c>
      <c r="B2002" s="1" t="s">
        <v>6208</v>
      </c>
      <c r="C2002" s="1" t="s">
        <v>637</v>
      </c>
      <c r="D2002" s="1" t="s">
        <v>6209</v>
      </c>
      <c r="E2002" s="1" t="s">
        <v>6210</v>
      </c>
      <c r="F2002" s="1" t="s">
        <v>34</v>
      </c>
      <c r="G2002" s="1" t="s">
        <v>2620</v>
      </c>
      <c r="H2002" s="2">
        <v>1736.4589000000001</v>
      </c>
      <c r="I2002" s="3">
        <v>111066</v>
      </c>
      <c r="J2002" s="3">
        <v>9</v>
      </c>
      <c r="K2002" s="2">
        <v>14.003700806451601</v>
      </c>
      <c r="L2002" s="4">
        <f t="shared" si="31"/>
        <v>18.344848056451596</v>
      </c>
      <c r="M2002" s="3">
        <v>895.69354838709705</v>
      </c>
      <c r="N2002" s="3">
        <v>7.25806451612903E-2</v>
      </c>
    </row>
    <row r="2003" spans="1:14" x14ac:dyDescent="0.25">
      <c r="A2003" s="1" t="s">
        <v>431</v>
      </c>
      <c r="B2003" s="1" t="s">
        <v>6211</v>
      </c>
      <c r="C2003" s="1" t="s">
        <v>170</v>
      </c>
      <c r="D2003" s="1" t="s">
        <v>6212</v>
      </c>
      <c r="E2003" s="1" t="s">
        <v>6213</v>
      </c>
      <c r="F2003" s="1" t="s">
        <v>19</v>
      </c>
      <c r="G2003" s="1" t="s">
        <v>35</v>
      </c>
      <c r="H2003" s="2">
        <v>1541.88</v>
      </c>
      <c r="I2003" s="3">
        <v>77094</v>
      </c>
      <c r="J2003" s="3">
        <v>2</v>
      </c>
      <c r="K2003" s="2">
        <v>12.4345161290323</v>
      </c>
      <c r="L2003" s="4">
        <f t="shared" si="31"/>
        <v>16.289216129032315</v>
      </c>
      <c r="M2003" s="3">
        <v>621.72580645161304</v>
      </c>
      <c r="N2003" s="3">
        <v>1.6129032258064498E-2</v>
      </c>
    </row>
    <row r="2004" spans="1:14" x14ac:dyDescent="0.25">
      <c r="A2004" s="1" t="s">
        <v>14</v>
      </c>
      <c r="B2004" s="1" t="s">
        <v>6214</v>
      </c>
      <c r="C2004" s="1" t="s">
        <v>6215</v>
      </c>
      <c r="D2004" s="1" t="s">
        <v>6216</v>
      </c>
      <c r="E2004" s="1" t="s">
        <v>6217</v>
      </c>
      <c r="F2004" s="1" t="s">
        <v>6218</v>
      </c>
      <c r="G2004" s="1" t="s">
        <v>20</v>
      </c>
      <c r="H2004" s="2">
        <v>1428.6985999999999</v>
      </c>
      <c r="I2004" s="3">
        <v>410</v>
      </c>
      <c r="J2004" s="3">
        <v>4</v>
      </c>
      <c r="K2004" s="2">
        <v>11.521762903225801</v>
      </c>
      <c r="L2004" s="4">
        <f t="shared" si="31"/>
        <v>15.093509403225799</v>
      </c>
      <c r="M2004" s="3">
        <v>3.30645161290323</v>
      </c>
      <c r="N2004" s="3">
        <v>3.2258064516128997E-2</v>
      </c>
    </row>
    <row r="2005" spans="1:14" x14ac:dyDescent="0.25">
      <c r="A2005" s="1" t="s">
        <v>14</v>
      </c>
      <c r="B2005" s="1" t="s">
        <v>6219</v>
      </c>
      <c r="C2005" s="1" t="s">
        <v>1703</v>
      </c>
      <c r="D2005" s="1" t="s">
        <v>6220</v>
      </c>
      <c r="E2005" s="1" t="s">
        <v>6221</v>
      </c>
      <c r="F2005" s="1" t="s">
        <v>19</v>
      </c>
      <c r="G2005" s="1" t="s">
        <v>2620</v>
      </c>
      <c r="H2005" s="2">
        <v>1244.5</v>
      </c>
      <c r="I2005" s="3">
        <v>1508</v>
      </c>
      <c r="J2005" s="3">
        <v>3</v>
      </c>
      <c r="K2005" s="2">
        <v>10.0362903225806</v>
      </c>
      <c r="L2005" s="4">
        <f t="shared" si="31"/>
        <v>13.147540322580586</v>
      </c>
      <c r="M2005" s="3">
        <v>12.1612903225806</v>
      </c>
      <c r="N2005" s="3">
        <v>2.4193548387096801E-2</v>
      </c>
    </row>
    <row r="2006" spans="1:14" x14ac:dyDescent="0.25">
      <c r="A2006" s="1" t="s">
        <v>14</v>
      </c>
      <c r="B2006" s="1" t="s">
        <v>6222</v>
      </c>
      <c r="C2006" s="1" t="s">
        <v>244</v>
      </c>
      <c r="D2006" s="1" t="s">
        <v>6223</v>
      </c>
      <c r="E2006" s="1" t="s">
        <v>6224</v>
      </c>
      <c r="F2006" s="1" t="s">
        <v>19</v>
      </c>
      <c r="G2006" s="1" t="s">
        <v>255</v>
      </c>
      <c r="H2006" s="2">
        <v>1210</v>
      </c>
      <c r="I2006" s="3">
        <v>1375</v>
      </c>
      <c r="J2006" s="3">
        <v>3</v>
      </c>
      <c r="K2006" s="2">
        <v>9.7580645161290303</v>
      </c>
      <c r="L2006" s="4">
        <f t="shared" si="31"/>
        <v>12.783064516129031</v>
      </c>
      <c r="M2006" s="3">
        <v>11.0887096774194</v>
      </c>
      <c r="N2006" s="3">
        <v>2.4193548387096801E-2</v>
      </c>
    </row>
    <row r="2007" spans="1:14" x14ac:dyDescent="0.25">
      <c r="A2007" s="1" t="s">
        <v>577</v>
      </c>
      <c r="B2007" s="1" t="s">
        <v>2640</v>
      </c>
      <c r="C2007" s="1" t="s">
        <v>6225</v>
      </c>
      <c r="D2007" s="1" t="s">
        <v>6226</v>
      </c>
      <c r="E2007" s="1" t="s">
        <v>6227</v>
      </c>
      <c r="F2007" s="1" t="s">
        <v>391</v>
      </c>
      <c r="G2007" s="1" t="s">
        <v>727</v>
      </c>
      <c r="H2007" s="2">
        <v>1148.5931</v>
      </c>
      <c r="I2007" s="3">
        <v>40</v>
      </c>
      <c r="J2007" s="3">
        <v>2</v>
      </c>
      <c r="K2007" s="2">
        <v>9.2628475806451593</v>
      </c>
      <c r="L2007" s="4">
        <f t="shared" si="31"/>
        <v>12.13433033064516</v>
      </c>
      <c r="M2007" s="3">
        <v>0.32258064516128998</v>
      </c>
      <c r="N2007" s="3">
        <v>1.6129032258064498E-2</v>
      </c>
    </row>
    <row r="2008" spans="1:14" x14ac:dyDescent="0.25">
      <c r="A2008" s="1" t="s">
        <v>14</v>
      </c>
      <c r="B2008" s="1" t="s">
        <v>6228</v>
      </c>
      <c r="C2008" s="1" t="s">
        <v>37</v>
      </c>
      <c r="D2008" s="1" t="s">
        <v>6229</v>
      </c>
      <c r="E2008" s="1" t="s">
        <v>6230</v>
      </c>
      <c r="F2008" s="1" t="s">
        <v>19</v>
      </c>
      <c r="G2008" s="1" t="s">
        <v>255</v>
      </c>
      <c r="H2008" s="2">
        <v>1049.25</v>
      </c>
      <c r="I2008" s="3">
        <v>3788</v>
      </c>
      <c r="J2008" s="3">
        <v>3</v>
      </c>
      <c r="K2008" s="2">
        <v>8.4616935483870996</v>
      </c>
      <c r="L2008" s="4">
        <f t="shared" si="31"/>
        <v>11.084818548387101</v>
      </c>
      <c r="M2008" s="3">
        <v>30.548387096774199</v>
      </c>
      <c r="N2008" s="3">
        <v>2.4193548387096801E-2</v>
      </c>
    </row>
    <row r="2009" spans="1:14" x14ac:dyDescent="0.25">
      <c r="A2009" s="1" t="s">
        <v>431</v>
      </c>
      <c r="B2009" s="1" t="s">
        <v>6231</v>
      </c>
      <c r="C2009" s="1" t="s">
        <v>637</v>
      </c>
      <c r="D2009" s="1" t="s">
        <v>6232</v>
      </c>
      <c r="E2009" s="1" t="s">
        <v>6233</v>
      </c>
      <c r="F2009" s="1" t="s">
        <v>622</v>
      </c>
      <c r="G2009" s="1" t="s">
        <v>91</v>
      </c>
      <c r="H2009" s="2">
        <v>1009.4425</v>
      </c>
      <c r="I2009" s="3">
        <v>18617</v>
      </c>
      <c r="J2009" s="3">
        <v>5</v>
      </c>
      <c r="K2009" s="2">
        <v>8.1406653225806505</v>
      </c>
      <c r="L2009" s="4">
        <f t="shared" si="31"/>
        <v>10.664271572580653</v>
      </c>
      <c r="M2009" s="3">
        <v>150.13709677419399</v>
      </c>
      <c r="N2009" s="3">
        <v>4.0322580645161303E-2</v>
      </c>
    </row>
    <row r="2010" spans="1:14" x14ac:dyDescent="0.25">
      <c r="A2010" s="1" t="s">
        <v>14</v>
      </c>
      <c r="B2010" s="1" t="s">
        <v>6234</v>
      </c>
      <c r="C2010" s="1" t="s">
        <v>6235</v>
      </c>
      <c r="D2010" s="1" t="s">
        <v>6236</v>
      </c>
      <c r="E2010" s="1" t="s">
        <v>6237</v>
      </c>
      <c r="F2010" s="1" t="s">
        <v>19</v>
      </c>
      <c r="G2010" s="1" t="s">
        <v>255</v>
      </c>
      <c r="H2010" s="2">
        <v>699.52</v>
      </c>
      <c r="I2010" s="3">
        <v>1093</v>
      </c>
      <c r="J2010" s="3">
        <v>1</v>
      </c>
      <c r="K2010" s="2">
        <v>5.6412903225806499</v>
      </c>
      <c r="L2010" s="4">
        <f t="shared" si="31"/>
        <v>7.3900903225806518</v>
      </c>
      <c r="M2010" s="3">
        <v>8.8145161290322598</v>
      </c>
      <c r="N2010" s="3">
        <v>8.0645161290322596E-3</v>
      </c>
    </row>
    <row r="2011" spans="1:14" x14ac:dyDescent="0.25">
      <c r="A2011" s="1" t="s">
        <v>14</v>
      </c>
      <c r="B2011" s="1" t="s">
        <v>6238</v>
      </c>
      <c r="C2011" s="1" t="s">
        <v>2134</v>
      </c>
      <c r="D2011" s="1" t="s">
        <v>6239</v>
      </c>
      <c r="E2011" s="1" t="s">
        <v>6240</v>
      </c>
      <c r="F2011" s="1" t="s">
        <v>19</v>
      </c>
      <c r="G2011" s="1" t="s">
        <v>91</v>
      </c>
      <c r="H2011" s="2">
        <v>652.32749999999999</v>
      </c>
      <c r="I2011" s="3">
        <v>118605</v>
      </c>
      <c r="J2011" s="3">
        <v>3</v>
      </c>
      <c r="K2011" s="2">
        <v>5.2607056451612904</v>
      </c>
      <c r="L2011" s="4">
        <f t="shared" si="31"/>
        <v>6.8915243951612908</v>
      </c>
      <c r="M2011" s="3">
        <v>956.49193548387098</v>
      </c>
      <c r="N2011" s="3">
        <v>2.4193548387096801E-2</v>
      </c>
    </row>
    <row r="2012" spans="1:14" x14ac:dyDescent="0.25">
      <c r="A2012" s="1" t="s">
        <v>14</v>
      </c>
      <c r="B2012" s="1" t="s">
        <v>2121</v>
      </c>
      <c r="C2012" s="1" t="s">
        <v>6241</v>
      </c>
      <c r="D2012" s="1" t="s">
        <v>6242</v>
      </c>
      <c r="E2012" s="1" t="s">
        <v>6243</v>
      </c>
      <c r="F2012" s="1" t="s">
        <v>19</v>
      </c>
      <c r="G2012" s="1" t="s">
        <v>255</v>
      </c>
      <c r="H2012" s="2">
        <v>617.85540000000003</v>
      </c>
      <c r="I2012" s="3">
        <v>692305</v>
      </c>
      <c r="J2012" s="3">
        <v>113</v>
      </c>
      <c r="K2012" s="2">
        <v>4.9827048387096804</v>
      </c>
      <c r="L2012" s="4">
        <f t="shared" si="31"/>
        <v>6.5273433387096818</v>
      </c>
      <c r="M2012" s="3">
        <v>5583.1048387096798</v>
      </c>
      <c r="N2012" s="3">
        <v>0.91129032258064502</v>
      </c>
    </row>
    <row r="2013" spans="1:14" x14ac:dyDescent="0.25">
      <c r="A2013" s="1" t="s">
        <v>14</v>
      </c>
      <c r="B2013" s="1" t="s">
        <v>6244</v>
      </c>
      <c r="C2013" s="1" t="s">
        <v>6245</v>
      </c>
      <c r="D2013" s="1" t="s">
        <v>6246</v>
      </c>
      <c r="E2013" s="1" t="s">
        <v>6247</v>
      </c>
      <c r="F2013" s="1" t="s">
        <v>5421</v>
      </c>
      <c r="G2013" s="1" t="s">
        <v>251</v>
      </c>
      <c r="H2013" s="2">
        <v>537.01660000000004</v>
      </c>
      <c r="I2013" s="3">
        <v>67</v>
      </c>
      <c r="J2013" s="3">
        <v>2</v>
      </c>
      <c r="K2013" s="2">
        <v>4.3307790322580599</v>
      </c>
      <c r="L2013" s="4">
        <f t="shared" si="31"/>
        <v>5.6733205322580584</v>
      </c>
      <c r="M2013" s="3">
        <v>0.54032258064516103</v>
      </c>
      <c r="N2013" s="3">
        <v>1.6129032258064498E-2</v>
      </c>
    </row>
    <row r="2014" spans="1:14" x14ac:dyDescent="0.25">
      <c r="A2014" s="1" t="s">
        <v>14</v>
      </c>
      <c r="B2014" s="1" t="s">
        <v>6248</v>
      </c>
      <c r="C2014" s="1" t="s">
        <v>1097</v>
      </c>
      <c r="D2014" s="1" t="s">
        <v>6249</v>
      </c>
      <c r="E2014" s="1" t="s">
        <v>6250</v>
      </c>
      <c r="F2014" s="1" t="s">
        <v>956</v>
      </c>
      <c r="G2014" s="1" t="s">
        <v>407</v>
      </c>
      <c r="H2014" s="2">
        <v>439.35</v>
      </c>
      <c r="I2014" s="3">
        <v>1287</v>
      </c>
      <c r="J2014" s="3">
        <v>11</v>
      </c>
      <c r="K2014" s="2">
        <v>3.5431451612903202</v>
      </c>
      <c r="L2014" s="4">
        <f t="shared" si="31"/>
        <v>4.6415201612903196</v>
      </c>
      <c r="M2014" s="3">
        <v>10.3790322580645</v>
      </c>
      <c r="N2014" s="3">
        <v>8.8709677419354802E-2</v>
      </c>
    </row>
    <row r="2015" spans="1:14" x14ac:dyDescent="0.25">
      <c r="A2015" s="1" t="s">
        <v>14</v>
      </c>
      <c r="B2015" s="1" t="s">
        <v>6251</v>
      </c>
      <c r="C2015" s="1" t="s">
        <v>6252</v>
      </c>
      <c r="D2015" s="1" t="s">
        <v>6253</v>
      </c>
      <c r="E2015" s="1" t="s">
        <v>6254</v>
      </c>
      <c r="F2015" s="1" t="s">
        <v>1633</v>
      </c>
      <c r="G2015" s="1" t="s">
        <v>205</v>
      </c>
      <c r="H2015" s="2">
        <v>390.35739999999998</v>
      </c>
      <c r="I2015" s="3">
        <v>194</v>
      </c>
      <c r="J2015" s="3">
        <v>2</v>
      </c>
      <c r="K2015" s="2">
        <v>3.1480435483871001</v>
      </c>
      <c r="L2015" s="4">
        <f t="shared" si="31"/>
        <v>4.1239370483871012</v>
      </c>
      <c r="M2015" s="3">
        <v>1.56451612903226</v>
      </c>
      <c r="N2015" s="3">
        <v>1.6129032258064498E-2</v>
      </c>
    </row>
    <row r="2016" spans="1:14" x14ac:dyDescent="0.25">
      <c r="A2016" s="1" t="s">
        <v>14</v>
      </c>
      <c r="B2016" s="1" t="s">
        <v>2858</v>
      </c>
      <c r="C2016" s="1" t="s">
        <v>2859</v>
      </c>
      <c r="D2016" s="1" t="s">
        <v>4545</v>
      </c>
      <c r="E2016" s="1" t="s">
        <v>2861</v>
      </c>
      <c r="F2016" s="1" t="s">
        <v>622</v>
      </c>
      <c r="G2016" s="1"/>
      <c r="H2016" s="2">
        <v>320.47000000000003</v>
      </c>
      <c r="I2016" s="3">
        <v>439</v>
      </c>
      <c r="J2016" s="3">
        <v>1</v>
      </c>
      <c r="K2016" s="2">
        <v>2.58443548387097</v>
      </c>
      <c r="L2016" s="4">
        <f t="shared" si="31"/>
        <v>3.3856104838709706</v>
      </c>
      <c r="M2016" s="3">
        <v>3.5403225806451601</v>
      </c>
      <c r="N2016" s="3">
        <v>8.0645161290322596E-3</v>
      </c>
    </row>
    <row r="2017" spans="1:14" x14ac:dyDescent="0.25">
      <c r="A2017" s="1" t="s">
        <v>14</v>
      </c>
      <c r="B2017" s="1" t="s">
        <v>6255</v>
      </c>
      <c r="C2017" s="1" t="s">
        <v>130</v>
      </c>
      <c r="D2017" s="1" t="s">
        <v>6256</v>
      </c>
      <c r="E2017" s="1" t="s">
        <v>6257</v>
      </c>
      <c r="F2017" s="1" t="s">
        <v>4278</v>
      </c>
      <c r="G2017" s="1" t="s">
        <v>35</v>
      </c>
      <c r="H2017" s="2">
        <v>261.19409999999999</v>
      </c>
      <c r="I2017" s="3">
        <v>500</v>
      </c>
      <c r="J2017" s="3">
        <v>1</v>
      </c>
      <c r="K2017" s="2">
        <v>2.1064040322580602</v>
      </c>
      <c r="L2017" s="4">
        <f t="shared" si="31"/>
        <v>2.7593892822580588</v>
      </c>
      <c r="M2017" s="3">
        <v>4.0322580645161299</v>
      </c>
      <c r="N2017" s="3">
        <v>8.0645161290322596E-3</v>
      </c>
    </row>
    <row r="2018" spans="1:14" x14ac:dyDescent="0.25">
      <c r="A2018" s="1" t="s">
        <v>14</v>
      </c>
      <c r="B2018" s="1" t="s">
        <v>6258</v>
      </c>
      <c r="C2018" s="1" t="s">
        <v>37</v>
      </c>
      <c r="D2018" s="1" t="s">
        <v>6259</v>
      </c>
      <c r="E2018" s="1" t="s">
        <v>6260</v>
      </c>
      <c r="F2018" s="1" t="s">
        <v>19</v>
      </c>
      <c r="G2018" s="1" t="s">
        <v>255</v>
      </c>
      <c r="H2018" s="2">
        <v>209.96</v>
      </c>
      <c r="I2018" s="3">
        <v>362</v>
      </c>
      <c r="J2018" s="3">
        <v>1</v>
      </c>
      <c r="K2018" s="2">
        <v>1.6932258064516099</v>
      </c>
      <c r="L2018" s="4">
        <f t="shared" si="31"/>
        <v>2.2181258064516092</v>
      </c>
      <c r="M2018" s="3">
        <v>2.9193548387096802</v>
      </c>
      <c r="N2018" s="3">
        <v>8.0645161290322596E-3</v>
      </c>
    </row>
    <row r="2019" spans="1:14" x14ac:dyDescent="0.25">
      <c r="A2019" s="1" t="s">
        <v>14</v>
      </c>
      <c r="B2019" s="1" t="s">
        <v>3954</v>
      </c>
      <c r="C2019" s="1" t="s">
        <v>6261</v>
      </c>
      <c r="D2019" s="1" t="s">
        <v>3955</v>
      </c>
      <c r="E2019" s="1" t="s">
        <v>6262</v>
      </c>
      <c r="F2019" s="1" t="s">
        <v>19</v>
      </c>
      <c r="G2019" s="1" t="s">
        <v>255</v>
      </c>
      <c r="H2019" s="2">
        <v>199.99189999999999</v>
      </c>
      <c r="I2019" s="3">
        <v>287</v>
      </c>
      <c r="J2019" s="3">
        <v>6</v>
      </c>
      <c r="K2019" s="2">
        <v>1.61283790322581</v>
      </c>
      <c r="L2019" s="4">
        <f t="shared" si="31"/>
        <v>2.1128176532258114</v>
      </c>
      <c r="M2019" s="3">
        <v>2.3145161290322598</v>
      </c>
      <c r="N2019" s="3">
        <v>4.8387096774193498E-2</v>
      </c>
    </row>
    <row r="2020" spans="1:14" x14ac:dyDescent="0.25">
      <c r="A2020" s="1" t="s">
        <v>14</v>
      </c>
      <c r="B2020" s="1" t="s">
        <v>5895</v>
      </c>
      <c r="C2020" s="1" t="s">
        <v>637</v>
      </c>
      <c r="D2020" s="1" t="s">
        <v>5896</v>
      </c>
      <c r="E2020" s="1" t="s">
        <v>5897</v>
      </c>
      <c r="F2020" s="1" t="s">
        <v>622</v>
      </c>
      <c r="G2020" s="1"/>
      <c r="H2020" s="2">
        <v>165.36</v>
      </c>
      <c r="I2020" s="3">
        <v>156</v>
      </c>
      <c r="J2020" s="3">
        <v>4</v>
      </c>
      <c r="K2020" s="2">
        <v>1.3335483870967699</v>
      </c>
      <c r="L2020" s="4">
        <f t="shared" si="31"/>
        <v>1.7469483870967686</v>
      </c>
      <c r="M2020" s="3">
        <v>1.25806451612903</v>
      </c>
      <c r="N2020" s="3">
        <v>3.2258064516128997E-2</v>
      </c>
    </row>
    <row r="2021" spans="1:14" x14ac:dyDescent="0.25">
      <c r="A2021" s="1" t="s">
        <v>14</v>
      </c>
      <c r="B2021" s="1" t="s">
        <v>4546</v>
      </c>
      <c r="C2021" s="1" t="s">
        <v>6263</v>
      </c>
      <c r="D2021" s="1" t="s">
        <v>6264</v>
      </c>
      <c r="E2021" s="1" t="s">
        <v>6265</v>
      </c>
      <c r="F2021" s="1" t="s">
        <v>19</v>
      </c>
      <c r="G2021" s="1" t="s">
        <v>255</v>
      </c>
      <c r="H2021" s="2">
        <v>66.33</v>
      </c>
      <c r="I2021" s="3">
        <v>67</v>
      </c>
      <c r="J2021" s="3">
        <v>1</v>
      </c>
      <c r="K2021" s="2">
        <v>0.53491935483871</v>
      </c>
      <c r="L2021" s="4">
        <f t="shared" si="31"/>
        <v>0.70074435483871012</v>
      </c>
      <c r="M2021" s="3">
        <v>0.54032258064516103</v>
      </c>
      <c r="N2021" s="3">
        <v>8.0645161290322596E-3</v>
      </c>
    </row>
    <row r="2022" spans="1:14" x14ac:dyDescent="0.25">
      <c r="A2022" s="1" t="s">
        <v>14</v>
      </c>
      <c r="B2022" s="1" t="s">
        <v>4137</v>
      </c>
      <c r="C2022" s="1" t="s">
        <v>6266</v>
      </c>
      <c r="D2022" s="1" t="s">
        <v>6267</v>
      </c>
      <c r="E2022" s="1" t="s">
        <v>6268</v>
      </c>
      <c r="F2022" s="1" t="s">
        <v>1633</v>
      </c>
      <c r="G2022" s="1"/>
      <c r="H2022" s="2">
        <v>58.4</v>
      </c>
      <c r="I2022" s="3">
        <v>64</v>
      </c>
      <c r="J2022" s="3">
        <v>2</v>
      </c>
      <c r="K2022" s="2">
        <v>0.47096774193548402</v>
      </c>
      <c r="L2022" s="4">
        <f t="shared" si="31"/>
        <v>0.61696774193548409</v>
      </c>
      <c r="M2022" s="3">
        <v>0.51612903225806495</v>
      </c>
      <c r="N2022" s="3">
        <v>1.6129032258064498E-2</v>
      </c>
    </row>
    <row r="2023" spans="1:14" x14ac:dyDescent="0.25">
      <c r="A2023" s="1" t="s">
        <v>14</v>
      </c>
      <c r="B2023" s="1" t="s">
        <v>6269</v>
      </c>
      <c r="C2023" s="1" t="s">
        <v>130</v>
      </c>
      <c r="D2023" s="1" t="s">
        <v>6270</v>
      </c>
      <c r="E2023" s="1" t="s">
        <v>6271</v>
      </c>
      <c r="F2023" s="1" t="s">
        <v>1424</v>
      </c>
      <c r="G2023" s="1" t="s">
        <v>106</v>
      </c>
      <c r="H2023" s="2">
        <v>40.240499999999997</v>
      </c>
      <c r="I2023" s="3">
        <v>10</v>
      </c>
      <c r="J2023" s="3">
        <v>1</v>
      </c>
      <c r="K2023" s="2">
        <v>0.32452016129032302</v>
      </c>
      <c r="L2023" s="4">
        <f t="shared" si="31"/>
        <v>0.42512141129032316</v>
      </c>
      <c r="M2023" s="3">
        <v>8.0645161290322606E-2</v>
      </c>
      <c r="N2023" s="3">
        <v>8.0645161290322596E-3</v>
      </c>
    </row>
    <row r="2024" spans="1:14" x14ac:dyDescent="0.25">
      <c r="A2024" s="1" t="s">
        <v>14</v>
      </c>
      <c r="B2024" s="1" t="s">
        <v>6272</v>
      </c>
      <c r="C2024" s="1" t="s">
        <v>6273</v>
      </c>
      <c r="D2024" s="1" t="s">
        <v>6274</v>
      </c>
      <c r="E2024" s="1" t="s">
        <v>6275</v>
      </c>
      <c r="F2024" s="1" t="s">
        <v>647</v>
      </c>
      <c r="G2024" s="1" t="s">
        <v>83</v>
      </c>
      <c r="H2024" s="2">
        <v>20.207100000000001</v>
      </c>
      <c r="I2024" s="3">
        <v>1800</v>
      </c>
      <c r="J2024" s="3">
        <v>2</v>
      </c>
      <c r="K2024" s="2">
        <v>0.16296048387096801</v>
      </c>
      <c r="L2024" s="4">
        <f t="shared" si="31"/>
        <v>0.21347823387096809</v>
      </c>
      <c r="M2024" s="3">
        <v>14.5161290322581</v>
      </c>
      <c r="N2024" s="3">
        <v>1.6129032258064498E-2</v>
      </c>
    </row>
    <row r="2025" spans="1:14" x14ac:dyDescent="0.25">
      <c r="A2025" s="1" t="s">
        <v>14</v>
      </c>
      <c r="B2025" s="1" t="s">
        <v>6276</v>
      </c>
      <c r="C2025" s="1" t="s">
        <v>2227</v>
      </c>
      <c r="D2025" s="1" t="s">
        <v>6277</v>
      </c>
      <c r="E2025" s="1" t="s">
        <v>6278</v>
      </c>
      <c r="F2025" s="1" t="s">
        <v>19</v>
      </c>
      <c r="G2025" s="1" t="s">
        <v>2620</v>
      </c>
      <c r="H2025" s="2">
        <v>12.936</v>
      </c>
      <c r="I2025" s="3">
        <v>280</v>
      </c>
      <c r="J2025" s="3">
        <v>1</v>
      </c>
      <c r="K2025" s="2">
        <v>0.10432258064516101</v>
      </c>
      <c r="L2025" s="4">
        <f t="shared" si="31"/>
        <v>0.13666258064516093</v>
      </c>
      <c r="M2025" s="3">
        <v>2.2580645161290298</v>
      </c>
      <c r="N2025" s="3">
        <v>8.0645161290322596E-3</v>
      </c>
    </row>
    <row r="2026" spans="1:14" x14ac:dyDescent="0.25">
      <c r="A2026" s="1" t="s">
        <v>14</v>
      </c>
      <c r="B2026" s="1" t="s">
        <v>6279</v>
      </c>
      <c r="C2026" s="1" t="s">
        <v>6280</v>
      </c>
      <c r="D2026" s="1" t="s">
        <v>6281</v>
      </c>
      <c r="E2026" s="1" t="s">
        <v>6282</v>
      </c>
      <c r="F2026" s="1" t="s">
        <v>19</v>
      </c>
      <c r="G2026" s="1" t="s">
        <v>255</v>
      </c>
      <c r="H2026" s="2">
        <v>4.84</v>
      </c>
      <c r="I2026" s="3">
        <v>11</v>
      </c>
      <c r="J2026" s="3">
        <v>2</v>
      </c>
      <c r="K2026" s="2">
        <v>3.9032258064516101E-2</v>
      </c>
      <c r="L2026" s="4">
        <f t="shared" si="31"/>
        <v>5.1132258064516094E-2</v>
      </c>
      <c r="M2026" s="3">
        <v>8.8709677419354802E-2</v>
      </c>
      <c r="N2026" s="3">
        <v>1.6129032258064498E-2</v>
      </c>
    </row>
    <row r="2027" spans="1:14" x14ac:dyDescent="0.25">
      <c r="A2027" s="1" t="s">
        <v>14</v>
      </c>
      <c r="B2027" s="1" t="s">
        <v>6283</v>
      </c>
      <c r="C2027" s="1" t="s">
        <v>154</v>
      </c>
      <c r="D2027" s="1" t="s">
        <v>6284</v>
      </c>
      <c r="E2027" s="1" t="s">
        <v>6285</v>
      </c>
      <c r="F2027" s="1" t="s">
        <v>19</v>
      </c>
      <c r="G2027" s="1" t="s">
        <v>2620</v>
      </c>
      <c r="H2027" s="2">
        <v>2.3199999999999998</v>
      </c>
      <c r="I2027" s="3">
        <v>200</v>
      </c>
      <c r="J2027" s="3">
        <v>1</v>
      </c>
      <c r="K2027" s="2">
        <v>1.8709677419354798E-2</v>
      </c>
      <c r="L2027" s="4">
        <f t="shared" si="31"/>
        <v>2.4509677419354788E-2</v>
      </c>
      <c r="M2027" s="3">
        <v>1.61290322580645</v>
      </c>
      <c r="N2027" s="3">
        <v>8.0645161290322596E-3</v>
      </c>
    </row>
    <row r="2028" spans="1:14" x14ac:dyDescent="0.25">
      <c r="A2028" s="1" t="s">
        <v>14</v>
      </c>
      <c r="B2028" s="1" t="s">
        <v>5336</v>
      </c>
      <c r="C2028" s="1" t="s">
        <v>637</v>
      </c>
      <c r="D2028" s="1" t="s">
        <v>6286</v>
      </c>
      <c r="E2028" s="1" t="s">
        <v>5338</v>
      </c>
      <c r="F2028" s="1" t="s">
        <v>622</v>
      </c>
      <c r="G2028" s="1"/>
      <c r="H2028" s="2">
        <v>1.82</v>
      </c>
      <c r="I2028" s="3">
        <v>1</v>
      </c>
      <c r="J2028" s="3">
        <v>1</v>
      </c>
      <c r="K2028" s="2">
        <v>1.4677419354838701E-2</v>
      </c>
      <c r="L2028" s="4">
        <f t="shared" si="31"/>
        <v>1.9227419354838699E-2</v>
      </c>
      <c r="M2028" s="3">
        <v>8.0645161290322596E-3</v>
      </c>
      <c r="N2028" s="3">
        <v>8.0645161290322596E-3</v>
      </c>
    </row>
    <row r="2029" spans="1:14" x14ac:dyDescent="0.25">
      <c r="A2029" s="1" t="s">
        <v>14</v>
      </c>
      <c r="B2029" s="1" t="s">
        <v>5758</v>
      </c>
      <c r="C2029" s="1" t="s">
        <v>6287</v>
      </c>
      <c r="D2029" s="1" t="s">
        <v>6288</v>
      </c>
      <c r="E2029" s="1" t="s">
        <v>6289</v>
      </c>
      <c r="F2029" s="1" t="s">
        <v>19</v>
      </c>
      <c r="G2029" s="1"/>
      <c r="H2029" s="2">
        <v>0</v>
      </c>
      <c r="I2029" s="3">
        <v>0</v>
      </c>
      <c r="J2029" s="3">
        <v>0</v>
      </c>
      <c r="K2029" s="2">
        <v>0</v>
      </c>
      <c r="L2029" s="4">
        <f t="shared" si="31"/>
        <v>0</v>
      </c>
      <c r="M2029" s="3">
        <v>0</v>
      </c>
      <c r="N2029" s="3">
        <v>0</v>
      </c>
    </row>
    <row r="2030" spans="1:14" x14ac:dyDescent="0.25">
      <c r="A2030" s="1" t="s">
        <v>14</v>
      </c>
      <c r="B2030" s="1" t="s">
        <v>1934</v>
      </c>
      <c r="C2030" s="1" t="s">
        <v>2866</v>
      </c>
      <c r="D2030" s="1" t="s">
        <v>1935</v>
      </c>
      <c r="E2030" s="1" t="s">
        <v>6290</v>
      </c>
      <c r="F2030" s="1" t="s">
        <v>622</v>
      </c>
      <c r="G2030" s="1" t="s">
        <v>255</v>
      </c>
      <c r="H2030" s="2">
        <v>0</v>
      </c>
      <c r="I2030" s="3">
        <v>0</v>
      </c>
      <c r="J2030" s="3">
        <v>0</v>
      </c>
      <c r="K2030" s="2">
        <v>0</v>
      </c>
      <c r="L2030" s="4">
        <f t="shared" si="31"/>
        <v>0</v>
      </c>
      <c r="M2030" s="3">
        <v>0</v>
      </c>
      <c r="N2030" s="3">
        <v>0</v>
      </c>
    </row>
  </sheetData>
  <autoFilter ref="A1:N2030" xr:uid="{FD792890-C9B1-48EA-AD39-1A5944658BE7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EA039-553B-49C3-8760-10A03931DB25}">
  <dimension ref="A1:L414"/>
  <sheetViews>
    <sheetView workbookViewId="0">
      <pane ySplit="2" topLeftCell="A3" activePane="bottomLeft" state="frozen"/>
      <selection activeCell="B1" sqref="B1"/>
      <selection pane="bottomLeft"/>
    </sheetView>
  </sheetViews>
  <sheetFormatPr defaultRowHeight="15" x14ac:dyDescent="0.25"/>
  <cols>
    <col min="1" max="1" width="30.85546875" bestFit="1" customWidth="1"/>
    <col min="2" max="2" width="16.28515625" bestFit="1" customWidth="1"/>
    <col min="3" max="3" width="28.42578125" bestFit="1" customWidth="1"/>
    <col min="4" max="4" width="28.85546875" bestFit="1" customWidth="1"/>
    <col min="5" max="5" width="28.42578125" bestFit="1" customWidth="1"/>
    <col min="6" max="6" width="28.85546875" bestFit="1" customWidth="1"/>
    <col min="7" max="7" width="39.7109375" bestFit="1" customWidth="1"/>
    <col min="8" max="8" width="28.85546875" bestFit="1" customWidth="1"/>
    <col min="9" max="9" width="28.85546875" customWidth="1"/>
    <col min="10" max="10" width="13.140625" bestFit="1" customWidth="1"/>
    <col min="11" max="11" width="9.5703125" bestFit="1" customWidth="1"/>
    <col min="12" max="12" width="14.85546875" bestFit="1" customWidth="1"/>
  </cols>
  <sheetData>
    <row r="1" spans="1:12" ht="15.75" thickBot="1" x14ac:dyDescent="0.3">
      <c r="A1" s="11"/>
      <c r="B1" s="16"/>
      <c r="C1" s="16" t="s">
        <v>6293</v>
      </c>
      <c r="D1" s="16"/>
      <c r="E1" s="16" t="s">
        <v>6294</v>
      </c>
      <c r="F1" s="16"/>
      <c r="G1" s="16" t="s">
        <v>6295</v>
      </c>
      <c r="H1" s="16"/>
      <c r="I1" s="17" t="s">
        <v>7116</v>
      </c>
      <c r="J1" s="17"/>
      <c r="K1" s="7"/>
      <c r="L1" s="7"/>
    </row>
    <row r="2" spans="1:12" ht="15.75" thickBot="1" x14ac:dyDescent="0.3">
      <c r="A2" s="11" t="s">
        <v>6296</v>
      </c>
      <c r="B2" s="16" t="s">
        <v>4</v>
      </c>
      <c r="C2" s="16" t="s">
        <v>6297</v>
      </c>
      <c r="D2" s="16" t="s">
        <v>6298</v>
      </c>
      <c r="E2" s="16" t="s">
        <v>6297</v>
      </c>
      <c r="F2" s="16" t="s">
        <v>6298</v>
      </c>
      <c r="G2" s="16" t="s">
        <v>6297</v>
      </c>
      <c r="H2" s="16" t="s">
        <v>6298</v>
      </c>
      <c r="I2" s="16" t="s">
        <v>6298</v>
      </c>
      <c r="J2" s="20" t="s">
        <v>7118</v>
      </c>
      <c r="K2" s="18" t="s">
        <v>1</v>
      </c>
      <c r="L2" s="18" t="s">
        <v>6900</v>
      </c>
    </row>
    <row r="3" spans="1:12" x14ac:dyDescent="0.25">
      <c r="A3" s="12" t="s">
        <v>6525</v>
      </c>
      <c r="B3" s="12" t="s">
        <v>6526</v>
      </c>
      <c r="C3" s="13">
        <v>127710919</v>
      </c>
      <c r="D3" s="14">
        <v>27305013876.450001</v>
      </c>
      <c r="E3" s="13">
        <v>484476</v>
      </c>
      <c r="F3" s="14">
        <v>103728592.89</v>
      </c>
      <c r="G3" s="13">
        <v>128195395</v>
      </c>
      <c r="H3" s="14">
        <v>27408742469.34</v>
      </c>
      <c r="I3" s="15">
        <f t="shared" ref="I3:I66" si="0">SUM(D3,F3,H3)</f>
        <v>54817484938.68</v>
      </c>
      <c r="J3" s="19">
        <f t="shared" ref="J3:J66" si="1">I3*1.13/L3</f>
        <v>487746125.8323496</v>
      </c>
      <c r="K3" t="s">
        <v>6895</v>
      </c>
      <c r="L3">
        <v>127</v>
      </c>
    </row>
    <row r="4" spans="1:12" x14ac:dyDescent="0.25">
      <c r="A4" s="12" t="s">
        <v>6487</v>
      </c>
      <c r="B4" s="12" t="s">
        <v>6488</v>
      </c>
      <c r="C4" s="13">
        <v>171050060</v>
      </c>
      <c r="D4" s="14">
        <v>25364641977.299999</v>
      </c>
      <c r="E4" s="13">
        <v>487125</v>
      </c>
      <c r="F4" s="14">
        <v>72725046.700000003</v>
      </c>
      <c r="G4" s="13">
        <v>171537185</v>
      </c>
      <c r="H4" s="14">
        <v>25437367024</v>
      </c>
      <c r="I4" s="15">
        <f t="shared" si="0"/>
        <v>50874734048</v>
      </c>
      <c r="J4" s="19">
        <f t="shared" si="1"/>
        <v>452664956.49007875</v>
      </c>
      <c r="K4" t="s">
        <v>6895</v>
      </c>
      <c r="L4">
        <v>127</v>
      </c>
    </row>
    <row r="5" spans="1:12" x14ac:dyDescent="0.25">
      <c r="A5" s="12" t="s">
        <v>6469</v>
      </c>
      <c r="B5" s="12" t="s">
        <v>6470</v>
      </c>
      <c r="C5" s="13">
        <v>217683077</v>
      </c>
      <c r="D5" s="14">
        <v>25046107918.25</v>
      </c>
      <c r="E5" s="13">
        <v>484091</v>
      </c>
      <c r="F5" s="14">
        <v>56112668.479999997</v>
      </c>
      <c r="G5" s="13">
        <v>218167168</v>
      </c>
      <c r="H5" s="14">
        <v>25102220586.73</v>
      </c>
      <c r="I5" s="15">
        <f t="shared" si="0"/>
        <v>50204441173.459999</v>
      </c>
      <c r="J5" s="19">
        <f t="shared" si="1"/>
        <v>446700933.27566767</v>
      </c>
      <c r="K5" t="s">
        <v>6895</v>
      </c>
      <c r="L5">
        <v>127</v>
      </c>
    </row>
    <row r="6" spans="1:12" x14ac:dyDescent="0.25">
      <c r="A6" s="12" t="s">
        <v>6467</v>
      </c>
      <c r="B6" s="12" t="s">
        <v>6468</v>
      </c>
      <c r="C6" s="13">
        <v>328243801</v>
      </c>
      <c r="D6" s="14">
        <v>23171471037.150002</v>
      </c>
      <c r="E6" s="13">
        <v>1291391</v>
      </c>
      <c r="F6" s="14">
        <v>90877936.620000005</v>
      </c>
      <c r="G6" s="13">
        <v>329535192</v>
      </c>
      <c r="H6" s="14">
        <v>23262348973.77</v>
      </c>
      <c r="I6" s="15">
        <f t="shared" si="0"/>
        <v>46524697947.540001</v>
      </c>
      <c r="J6" s="19">
        <f t="shared" si="1"/>
        <v>413959910.87181258</v>
      </c>
      <c r="K6" t="s">
        <v>6895</v>
      </c>
      <c r="L6">
        <v>127</v>
      </c>
    </row>
    <row r="7" spans="1:12" x14ac:dyDescent="0.25">
      <c r="A7" s="12" t="s">
        <v>6377</v>
      </c>
      <c r="B7" s="12" t="s">
        <v>6378</v>
      </c>
      <c r="C7" s="13">
        <v>966551516</v>
      </c>
      <c r="D7" s="14">
        <v>20134141389.917999</v>
      </c>
      <c r="E7" s="13">
        <v>2752891</v>
      </c>
      <c r="F7" s="14">
        <v>57611818.380999997</v>
      </c>
      <c r="G7" s="13">
        <v>969304407</v>
      </c>
      <c r="H7" s="14">
        <v>20191753208.299</v>
      </c>
      <c r="I7" s="15">
        <f t="shared" si="0"/>
        <v>40383506416.598</v>
      </c>
      <c r="J7" s="19">
        <f t="shared" si="1"/>
        <v>359317812.99807668</v>
      </c>
      <c r="K7" t="s">
        <v>6895</v>
      </c>
      <c r="L7">
        <v>127</v>
      </c>
    </row>
    <row r="8" spans="1:12" x14ac:dyDescent="0.25">
      <c r="A8" s="12" t="s">
        <v>6511</v>
      </c>
      <c r="B8" s="12" t="s">
        <v>6512</v>
      </c>
      <c r="C8" s="13">
        <v>143850760</v>
      </c>
      <c r="D8" s="14">
        <v>18082244872.959999</v>
      </c>
      <c r="E8" s="13">
        <v>658370</v>
      </c>
      <c r="F8" s="14">
        <v>83076033.719999999</v>
      </c>
      <c r="G8" s="13">
        <v>144509130</v>
      </c>
      <c r="H8" s="14">
        <v>18165320906.68</v>
      </c>
      <c r="I8" s="15">
        <f t="shared" si="0"/>
        <v>36330641813.360001</v>
      </c>
      <c r="J8" s="19">
        <f t="shared" si="1"/>
        <v>323256891.72517163</v>
      </c>
      <c r="K8" t="s">
        <v>6895</v>
      </c>
      <c r="L8">
        <v>127</v>
      </c>
    </row>
    <row r="9" spans="1:12" x14ac:dyDescent="0.25">
      <c r="A9" s="12" t="s">
        <v>6657</v>
      </c>
      <c r="B9" s="12" t="s">
        <v>6658</v>
      </c>
      <c r="C9" s="13">
        <v>305185797</v>
      </c>
      <c r="D9" s="14">
        <v>17094783252.844999</v>
      </c>
      <c r="E9" s="13">
        <v>957728</v>
      </c>
      <c r="F9" s="14">
        <v>53964463.814999998</v>
      </c>
      <c r="G9" s="13">
        <v>306143525</v>
      </c>
      <c r="H9" s="14">
        <v>17148747716.66</v>
      </c>
      <c r="I9" s="15">
        <f t="shared" si="0"/>
        <v>34297495433.32</v>
      </c>
      <c r="J9" s="19">
        <f t="shared" si="1"/>
        <v>305166691.65079999</v>
      </c>
      <c r="K9" t="s">
        <v>6895</v>
      </c>
      <c r="L9">
        <v>127</v>
      </c>
    </row>
    <row r="10" spans="1:12" x14ac:dyDescent="0.25">
      <c r="A10" s="12" t="s">
        <v>6671</v>
      </c>
      <c r="B10" s="12" t="s">
        <v>6672</v>
      </c>
      <c r="C10" s="13">
        <v>352494045</v>
      </c>
      <c r="D10" s="14">
        <v>17009887902.76</v>
      </c>
      <c r="E10" s="13">
        <v>1986805</v>
      </c>
      <c r="F10" s="14">
        <v>96204059.424999997</v>
      </c>
      <c r="G10" s="13">
        <v>354480850</v>
      </c>
      <c r="H10" s="14">
        <v>17106091962.184999</v>
      </c>
      <c r="I10" s="15">
        <f t="shared" si="0"/>
        <v>34212183924.369999</v>
      </c>
      <c r="J10" s="19">
        <f t="shared" si="1"/>
        <v>304407620.74439442</v>
      </c>
      <c r="K10" t="s">
        <v>6895</v>
      </c>
      <c r="L10">
        <v>127</v>
      </c>
    </row>
    <row r="11" spans="1:12" x14ac:dyDescent="0.25">
      <c r="A11" s="12" t="s">
        <v>6429</v>
      </c>
      <c r="B11" s="12" t="s">
        <v>6430</v>
      </c>
      <c r="C11" s="13">
        <v>482322679</v>
      </c>
      <c r="D11" s="14">
        <v>16701252662.9</v>
      </c>
      <c r="E11" s="13">
        <v>1354451</v>
      </c>
      <c r="F11" s="14">
        <v>47240433.935000002</v>
      </c>
      <c r="G11" s="13">
        <v>483677130</v>
      </c>
      <c r="H11" s="14">
        <v>16748493096.834999</v>
      </c>
      <c r="I11" s="15">
        <f t="shared" si="0"/>
        <v>33496986193.669998</v>
      </c>
      <c r="J11" s="19">
        <f t="shared" si="1"/>
        <v>298044050.38462275</v>
      </c>
      <c r="K11" t="s">
        <v>6895</v>
      </c>
      <c r="L11">
        <v>127</v>
      </c>
    </row>
    <row r="12" spans="1:12" x14ac:dyDescent="0.25">
      <c r="A12" s="12" t="s">
        <v>6319</v>
      </c>
      <c r="B12" s="12" t="s">
        <v>6320</v>
      </c>
      <c r="C12" s="13">
        <v>1505503887</v>
      </c>
      <c r="D12" s="14">
        <v>15315023475.493</v>
      </c>
      <c r="E12" s="13">
        <v>10454178</v>
      </c>
      <c r="F12" s="14">
        <v>104574694.05</v>
      </c>
      <c r="G12" s="13">
        <v>1515958065</v>
      </c>
      <c r="H12" s="14">
        <v>15419598169.542999</v>
      </c>
      <c r="I12" s="15">
        <f t="shared" si="0"/>
        <v>30839196339.085999</v>
      </c>
      <c r="J12" s="19">
        <f t="shared" si="1"/>
        <v>274395998.92257619</v>
      </c>
      <c r="K12" t="s">
        <v>6895</v>
      </c>
      <c r="L12">
        <v>127</v>
      </c>
    </row>
    <row r="13" spans="1:12" x14ac:dyDescent="0.25">
      <c r="A13" s="12" t="s">
        <v>6331</v>
      </c>
      <c r="B13" s="12" t="s">
        <v>6332</v>
      </c>
      <c r="C13" s="13">
        <v>143817049</v>
      </c>
      <c r="D13" s="14">
        <v>14356364802.27</v>
      </c>
      <c r="E13" s="13">
        <v>480206</v>
      </c>
      <c r="F13" s="14">
        <v>48603625.329999998</v>
      </c>
      <c r="G13" s="13">
        <v>144297255</v>
      </c>
      <c r="H13" s="14">
        <v>14404968427.6</v>
      </c>
      <c r="I13" s="15">
        <f t="shared" si="0"/>
        <v>28809936855.200001</v>
      </c>
      <c r="J13" s="19">
        <f t="shared" si="1"/>
        <v>256340383.04233071</v>
      </c>
      <c r="K13" t="s">
        <v>6895</v>
      </c>
      <c r="L13">
        <v>127</v>
      </c>
    </row>
    <row r="14" spans="1:12" x14ac:dyDescent="0.25">
      <c r="A14" s="12" t="s">
        <v>6527</v>
      </c>
      <c r="B14" s="12" t="s">
        <v>6528</v>
      </c>
      <c r="C14" s="13">
        <v>41976858</v>
      </c>
      <c r="D14" s="14">
        <v>13689866045.700001</v>
      </c>
      <c r="E14" s="13">
        <v>98953</v>
      </c>
      <c r="F14" s="14">
        <v>32289310.300000001</v>
      </c>
      <c r="G14" s="13">
        <v>42075811</v>
      </c>
      <c r="H14" s="14">
        <v>13722155356</v>
      </c>
      <c r="I14" s="15">
        <f t="shared" si="0"/>
        <v>27444310712</v>
      </c>
      <c r="J14" s="19">
        <f t="shared" si="1"/>
        <v>244189536.25637794</v>
      </c>
      <c r="K14" t="s">
        <v>6895</v>
      </c>
      <c r="L14">
        <v>127</v>
      </c>
    </row>
    <row r="15" spans="1:12" x14ac:dyDescent="0.25">
      <c r="A15" s="12" t="s">
        <v>6375</v>
      </c>
      <c r="B15" s="12" t="s">
        <v>6376</v>
      </c>
      <c r="C15" s="13">
        <v>304724325</v>
      </c>
      <c r="D15" s="14">
        <v>12599606921.205</v>
      </c>
      <c r="E15" s="13">
        <v>714935</v>
      </c>
      <c r="F15" s="14">
        <v>29472952.02</v>
      </c>
      <c r="G15" s="13">
        <v>305439260</v>
      </c>
      <c r="H15" s="14">
        <v>12629079873.225</v>
      </c>
      <c r="I15" s="15">
        <f t="shared" si="0"/>
        <v>25258159746.450001</v>
      </c>
      <c r="J15" s="19">
        <f t="shared" si="1"/>
        <v>224737956.79912204</v>
      </c>
      <c r="K15" t="s">
        <v>6895</v>
      </c>
      <c r="L15">
        <v>127</v>
      </c>
    </row>
    <row r="16" spans="1:12" x14ac:dyDescent="0.25">
      <c r="A16" s="12" t="s">
        <v>6673</v>
      </c>
      <c r="B16" s="12" t="s">
        <v>6674</v>
      </c>
      <c r="C16" s="13">
        <v>73177786</v>
      </c>
      <c r="D16" s="14">
        <v>11144393708.799999</v>
      </c>
      <c r="E16" s="13">
        <v>155798</v>
      </c>
      <c r="F16" s="14">
        <v>23423292.48</v>
      </c>
      <c r="G16" s="13">
        <v>73333584</v>
      </c>
      <c r="H16" s="14">
        <v>11167817001.280001</v>
      </c>
      <c r="I16" s="15">
        <f t="shared" si="0"/>
        <v>22335634002.559998</v>
      </c>
      <c r="J16" s="19">
        <f t="shared" si="1"/>
        <v>198734381.28262043</v>
      </c>
      <c r="K16" t="s">
        <v>6895</v>
      </c>
      <c r="L16">
        <v>127</v>
      </c>
    </row>
    <row r="17" spans="1:12" x14ac:dyDescent="0.25">
      <c r="A17" s="12" t="s">
        <v>6701</v>
      </c>
      <c r="B17" s="12" t="s">
        <v>6702</v>
      </c>
      <c r="C17" s="13">
        <v>1048537698</v>
      </c>
      <c r="D17" s="14">
        <v>10514950350.937</v>
      </c>
      <c r="E17" s="13">
        <v>6013688</v>
      </c>
      <c r="F17" s="14">
        <v>60060812.420999996</v>
      </c>
      <c r="G17" s="13">
        <v>1054551386</v>
      </c>
      <c r="H17" s="14">
        <v>10575011163.358</v>
      </c>
      <c r="I17" s="15">
        <f t="shared" si="0"/>
        <v>21150022326.716</v>
      </c>
      <c r="J17" s="19">
        <f t="shared" si="1"/>
        <v>188185238.02511084</v>
      </c>
      <c r="K17" t="s">
        <v>6895</v>
      </c>
      <c r="L17">
        <v>127</v>
      </c>
    </row>
    <row r="18" spans="1:12" x14ac:dyDescent="0.25">
      <c r="A18" s="12" t="s">
        <v>6705</v>
      </c>
      <c r="B18" s="12" t="s">
        <v>6706</v>
      </c>
      <c r="C18" s="13">
        <v>521668399</v>
      </c>
      <c r="D18" s="14">
        <v>10479902556.879999</v>
      </c>
      <c r="E18" s="13">
        <v>2180347</v>
      </c>
      <c r="F18" s="14">
        <v>44774342.5</v>
      </c>
      <c r="G18" s="13">
        <v>523848746</v>
      </c>
      <c r="H18" s="14">
        <v>10524676899.379999</v>
      </c>
      <c r="I18" s="15">
        <f t="shared" si="0"/>
        <v>21049353798.759998</v>
      </c>
      <c r="J18" s="19">
        <f t="shared" si="1"/>
        <v>187289525.92597479</v>
      </c>
      <c r="K18" t="s">
        <v>6895</v>
      </c>
      <c r="L18">
        <v>127</v>
      </c>
    </row>
    <row r="19" spans="1:12" x14ac:dyDescent="0.25">
      <c r="A19" s="12" t="s">
        <v>6461</v>
      </c>
      <c r="B19" s="12" t="s">
        <v>6462</v>
      </c>
      <c r="C19" s="13">
        <v>228073375</v>
      </c>
      <c r="D19" s="14">
        <v>9146680320.2000008</v>
      </c>
      <c r="E19" s="13">
        <v>631403</v>
      </c>
      <c r="F19" s="14">
        <v>25282768.440000001</v>
      </c>
      <c r="G19" s="13">
        <v>228704778</v>
      </c>
      <c r="H19" s="14">
        <v>9171963088.6399994</v>
      </c>
      <c r="I19" s="15">
        <f t="shared" si="0"/>
        <v>18343926177.279999</v>
      </c>
      <c r="J19" s="19">
        <f t="shared" si="1"/>
        <v>163217610.8687118</v>
      </c>
      <c r="K19" t="s">
        <v>6895</v>
      </c>
      <c r="L19">
        <v>127</v>
      </c>
    </row>
    <row r="20" spans="1:12" x14ac:dyDescent="0.25">
      <c r="A20" s="12" t="s">
        <v>6543</v>
      </c>
      <c r="B20" s="12" t="s">
        <v>6544</v>
      </c>
      <c r="C20" s="13">
        <v>50264821</v>
      </c>
      <c r="D20" s="14">
        <v>8518701236.5</v>
      </c>
      <c r="E20" s="13">
        <v>65669</v>
      </c>
      <c r="F20" s="14">
        <v>11188918.65</v>
      </c>
      <c r="G20" s="13">
        <v>50330490</v>
      </c>
      <c r="H20" s="14">
        <v>8529890155.1499996</v>
      </c>
      <c r="I20" s="15">
        <f t="shared" si="0"/>
        <v>17059780310.299999</v>
      </c>
      <c r="J20" s="19">
        <f t="shared" si="1"/>
        <v>151791746.06802359</v>
      </c>
      <c r="K20" t="s">
        <v>6895</v>
      </c>
      <c r="L20">
        <v>127</v>
      </c>
    </row>
    <row r="21" spans="1:12" x14ac:dyDescent="0.25">
      <c r="A21" s="12" t="s">
        <v>6459</v>
      </c>
      <c r="B21" s="12" t="s">
        <v>6460</v>
      </c>
      <c r="C21" s="13">
        <v>32049955</v>
      </c>
      <c r="D21" s="14">
        <v>7900645221.6000004</v>
      </c>
      <c r="E21" s="13">
        <v>391967</v>
      </c>
      <c r="F21" s="14">
        <v>96146652.5</v>
      </c>
      <c r="G21" s="13">
        <v>32441922</v>
      </c>
      <c r="H21" s="14">
        <v>7996791874.1000004</v>
      </c>
      <c r="I21" s="15">
        <f t="shared" si="0"/>
        <v>15993583748.200001</v>
      </c>
      <c r="J21" s="19">
        <f t="shared" si="1"/>
        <v>142305115.23988977</v>
      </c>
      <c r="K21" t="s">
        <v>6895</v>
      </c>
      <c r="L21">
        <v>127</v>
      </c>
    </row>
    <row r="22" spans="1:12" x14ac:dyDescent="0.25">
      <c r="A22" s="12" t="s">
        <v>6649</v>
      </c>
      <c r="B22" s="12" t="s">
        <v>6650</v>
      </c>
      <c r="C22" s="13">
        <v>679118279</v>
      </c>
      <c r="D22" s="14">
        <v>7436039488.0710001</v>
      </c>
      <c r="E22" s="13">
        <v>2463691</v>
      </c>
      <c r="F22" s="14">
        <v>27023473.105999999</v>
      </c>
      <c r="G22" s="13">
        <v>681581970</v>
      </c>
      <c r="H22" s="14">
        <v>7463062961.177</v>
      </c>
      <c r="I22" s="15">
        <f t="shared" si="0"/>
        <v>14926125922.354</v>
      </c>
      <c r="J22" s="19">
        <f t="shared" si="1"/>
        <v>132807262.14377968</v>
      </c>
      <c r="K22" t="s">
        <v>6895</v>
      </c>
      <c r="L22">
        <v>127</v>
      </c>
    </row>
    <row r="23" spans="1:12" x14ac:dyDescent="0.25">
      <c r="A23" s="12" t="s">
        <v>6843</v>
      </c>
      <c r="B23" s="12" t="s">
        <v>6844</v>
      </c>
      <c r="C23" s="13">
        <v>373889881</v>
      </c>
      <c r="D23" s="14">
        <v>7278809442.2150002</v>
      </c>
      <c r="E23" s="13">
        <v>2268300</v>
      </c>
      <c r="F23" s="14">
        <v>42399920.954999998</v>
      </c>
      <c r="G23" s="13">
        <v>376158181</v>
      </c>
      <c r="H23" s="14">
        <v>7321209363.1700001</v>
      </c>
      <c r="I23" s="15">
        <f t="shared" si="0"/>
        <v>14642418726.34</v>
      </c>
      <c r="J23" s="19">
        <f t="shared" si="1"/>
        <v>130282938.27373384</v>
      </c>
      <c r="K23" t="s">
        <v>6895</v>
      </c>
      <c r="L23">
        <v>127</v>
      </c>
    </row>
    <row r="24" spans="1:12" x14ac:dyDescent="0.25">
      <c r="A24" s="12" t="s">
        <v>6575</v>
      </c>
      <c r="B24" s="12" t="s">
        <v>6576</v>
      </c>
      <c r="C24" s="13">
        <v>173988605</v>
      </c>
      <c r="D24" s="14">
        <v>7057395612.0299997</v>
      </c>
      <c r="E24" s="13">
        <v>401679</v>
      </c>
      <c r="F24" s="14">
        <v>16549776.65</v>
      </c>
      <c r="G24" s="13">
        <v>174390284</v>
      </c>
      <c r="H24" s="14">
        <v>7073945388.6800003</v>
      </c>
      <c r="I24" s="15">
        <f t="shared" si="0"/>
        <v>14147890777.360001</v>
      </c>
      <c r="J24" s="19">
        <f t="shared" si="1"/>
        <v>125882807.70406929</v>
      </c>
      <c r="K24" t="s">
        <v>6895</v>
      </c>
      <c r="L24">
        <v>127</v>
      </c>
    </row>
    <row r="25" spans="1:12" x14ac:dyDescent="0.25">
      <c r="A25" s="12" t="s">
        <v>6443</v>
      </c>
      <c r="B25" s="12" t="s">
        <v>6444</v>
      </c>
      <c r="C25" s="13">
        <v>40702884</v>
      </c>
      <c r="D25" s="14">
        <v>6977560849.6999998</v>
      </c>
      <c r="E25" s="13">
        <v>85151</v>
      </c>
      <c r="F25" s="14">
        <v>14465406.85</v>
      </c>
      <c r="G25" s="13">
        <v>40788035</v>
      </c>
      <c r="H25" s="14">
        <v>6992026256.5500002</v>
      </c>
      <c r="I25" s="15">
        <f t="shared" si="0"/>
        <v>13984052513.1</v>
      </c>
      <c r="J25" s="19">
        <f t="shared" si="1"/>
        <v>124425034.17167716</v>
      </c>
      <c r="K25" t="s">
        <v>6895</v>
      </c>
      <c r="L25">
        <v>127</v>
      </c>
    </row>
    <row r="26" spans="1:12" x14ac:dyDescent="0.25">
      <c r="A26" s="8" t="s">
        <v>6963</v>
      </c>
      <c r="B26" s="8" t="s">
        <v>6964</v>
      </c>
      <c r="C26" s="9">
        <v>107536391</v>
      </c>
      <c r="D26" s="10">
        <v>5806311858.9700003</v>
      </c>
      <c r="E26" s="9">
        <v>378446</v>
      </c>
      <c r="F26" s="10">
        <v>20581928.579999998</v>
      </c>
      <c r="G26" s="9">
        <v>107914837</v>
      </c>
      <c r="H26" s="10">
        <v>5826893787.5500002</v>
      </c>
      <c r="I26" s="15">
        <f t="shared" si="0"/>
        <v>11653787575.1</v>
      </c>
      <c r="J26" s="19">
        <f t="shared" si="1"/>
        <v>103691180.78632283</v>
      </c>
      <c r="K26" t="s">
        <v>7019</v>
      </c>
      <c r="L26">
        <v>127</v>
      </c>
    </row>
    <row r="27" spans="1:12" x14ac:dyDescent="0.25">
      <c r="A27" s="12" t="s">
        <v>6519</v>
      </c>
      <c r="B27" s="12" t="s">
        <v>6520</v>
      </c>
      <c r="C27" s="13">
        <v>589442656</v>
      </c>
      <c r="D27" s="14">
        <v>5640004820.6719999</v>
      </c>
      <c r="E27" s="13">
        <v>6603785</v>
      </c>
      <c r="F27" s="14">
        <v>63854395.932999998</v>
      </c>
      <c r="G27" s="13">
        <v>596046441</v>
      </c>
      <c r="H27" s="14">
        <v>5703859216.6049995</v>
      </c>
      <c r="I27" s="15">
        <f t="shared" si="0"/>
        <v>11407718433.209999</v>
      </c>
      <c r="J27" s="19">
        <f t="shared" si="1"/>
        <v>101501746.68919133</v>
      </c>
      <c r="K27" t="s">
        <v>6895</v>
      </c>
      <c r="L27">
        <v>127</v>
      </c>
    </row>
    <row r="28" spans="1:12" x14ac:dyDescent="0.25">
      <c r="A28" s="12" t="s">
        <v>6883</v>
      </c>
      <c r="B28" s="12" t="s">
        <v>6884</v>
      </c>
      <c r="C28" s="13">
        <v>180210585</v>
      </c>
      <c r="D28" s="14">
        <v>5464951961.8050003</v>
      </c>
      <c r="E28" s="13">
        <v>898705</v>
      </c>
      <c r="F28" s="14">
        <v>27365392.425000001</v>
      </c>
      <c r="G28" s="13">
        <v>181109290</v>
      </c>
      <c r="H28" s="14">
        <v>5492317354.2299995</v>
      </c>
      <c r="I28" s="15">
        <f t="shared" si="0"/>
        <v>10984634708.459999</v>
      </c>
      <c r="J28" s="19">
        <f t="shared" si="1"/>
        <v>97737300.949289739</v>
      </c>
      <c r="K28" t="s">
        <v>6895</v>
      </c>
      <c r="L28">
        <v>127</v>
      </c>
    </row>
    <row r="29" spans="1:12" x14ac:dyDescent="0.25">
      <c r="A29" s="12" t="s">
        <v>6887</v>
      </c>
      <c r="B29" s="12" t="s">
        <v>6888</v>
      </c>
      <c r="C29" s="13">
        <v>45827559</v>
      </c>
      <c r="D29" s="14">
        <v>5125117192.4499998</v>
      </c>
      <c r="E29" s="13">
        <v>189427</v>
      </c>
      <c r="F29" s="14">
        <v>21014519</v>
      </c>
      <c r="G29" s="13">
        <v>46016986</v>
      </c>
      <c r="H29" s="14">
        <v>5146131711.4499998</v>
      </c>
      <c r="I29" s="15">
        <f t="shared" si="0"/>
        <v>10292263422.9</v>
      </c>
      <c r="J29" s="19">
        <f t="shared" si="1"/>
        <v>91576832.030527547</v>
      </c>
      <c r="K29" t="s">
        <v>6895</v>
      </c>
      <c r="L29">
        <v>127</v>
      </c>
    </row>
    <row r="30" spans="1:12" x14ac:dyDescent="0.25">
      <c r="A30" s="12" t="s">
        <v>6723</v>
      </c>
      <c r="B30" s="12" t="s">
        <v>6724</v>
      </c>
      <c r="C30" s="13">
        <v>134395883</v>
      </c>
      <c r="D30" s="14">
        <v>4703628585.5500002</v>
      </c>
      <c r="E30" s="13">
        <v>277368</v>
      </c>
      <c r="F30" s="14">
        <v>9610521.0099999998</v>
      </c>
      <c r="G30" s="13">
        <v>134673251</v>
      </c>
      <c r="H30" s="14">
        <v>4713239106.5600004</v>
      </c>
      <c r="I30" s="15">
        <f t="shared" si="0"/>
        <v>9426478213.1200008</v>
      </c>
      <c r="J30" s="19">
        <f t="shared" si="1"/>
        <v>83873388.825398415</v>
      </c>
      <c r="K30" t="s">
        <v>6895</v>
      </c>
      <c r="L30">
        <v>127</v>
      </c>
    </row>
    <row r="31" spans="1:12" x14ac:dyDescent="0.25">
      <c r="A31" s="12" t="s">
        <v>6635</v>
      </c>
      <c r="B31" s="12" t="s">
        <v>6636</v>
      </c>
      <c r="C31" s="13">
        <v>47268673</v>
      </c>
      <c r="D31" s="14">
        <v>4705567659.9300003</v>
      </c>
      <c r="E31" s="13">
        <v>51756</v>
      </c>
      <c r="F31" s="14">
        <v>5147543.5999999996</v>
      </c>
      <c r="G31" s="13">
        <v>47320429</v>
      </c>
      <c r="H31" s="14">
        <v>4710715203.5299997</v>
      </c>
      <c r="I31" s="15">
        <f t="shared" si="0"/>
        <v>9421430407.0600014</v>
      </c>
      <c r="J31" s="19">
        <f t="shared" si="1"/>
        <v>83828475.275415748</v>
      </c>
      <c r="K31" t="s">
        <v>6895</v>
      </c>
      <c r="L31">
        <v>127</v>
      </c>
    </row>
    <row r="32" spans="1:12" x14ac:dyDescent="0.25">
      <c r="A32" s="12" t="s">
        <v>6795</v>
      </c>
      <c r="B32" s="12" t="s">
        <v>6796</v>
      </c>
      <c r="C32" s="13">
        <v>88942318</v>
      </c>
      <c r="D32" s="14">
        <v>4630775393.6599998</v>
      </c>
      <c r="E32" s="13">
        <v>119725</v>
      </c>
      <c r="F32" s="14">
        <v>6159001.54</v>
      </c>
      <c r="G32" s="13">
        <v>89062043</v>
      </c>
      <c r="H32" s="14">
        <v>4636934395.1999998</v>
      </c>
      <c r="I32" s="15">
        <f t="shared" si="0"/>
        <v>9273868790.3999996</v>
      </c>
      <c r="J32" s="19">
        <f t="shared" si="1"/>
        <v>82515525.457889751</v>
      </c>
      <c r="K32" t="s">
        <v>6895</v>
      </c>
      <c r="L32">
        <v>127</v>
      </c>
    </row>
    <row r="33" spans="1:12" x14ac:dyDescent="0.25">
      <c r="A33" s="12" t="s">
        <v>6533</v>
      </c>
      <c r="B33" s="12" t="s">
        <v>6534</v>
      </c>
      <c r="C33" s="13">
        <v>37749008</v>
      </c>
      <c r="D33" s="14">
        <v>4610023385.4399996</v>
      </c>
      <c r="E33" s="13">
        <v>151223</v>
      </c>
      <c r="F33" s="14">
        <v>18597148.379999999</v>
      </c>
      <c r="G33" s="13">
        <v>37900231</v>
      </c>
      <c r="H33" s="14">
        <v>4628620533.8199997</v>
      </c>
      <c r="I33" s="15">
        <f t="shared" si="0"/>
        <v>9257241067.6399994</v>
      </c>
      <c r="J33" s="19">
        <f t="shared" si="1"/>
        <v>82367578.00341101</v>
      </c>
      <c r="K33" t="s">
        <v>6895</v>
      </c>
      <c r="L33">
        <v>127</v>
      </c>
    </row>
    <row r="34" spans="1:12" x14ac:dyDescent="0.25">
      <c r="A34" s="12" t="s">
        <v>6397</v>
      </c>
      <c r="B34" s="12" t="s">
        <v>6398</v>
      </c>
      <c r="C34" s="13">
        <v>171249569</v>
      </c>
      <c r="D34" s="14">
        <v>4493735581.79</v>
      </c>
      <c r="E34" s="13">
        <v>377110</v>
      </c>
      <c r="F34" s="14">
        <v>9938502.9100000001</v>
      </c>
      <c r="G34" s="13">
        <v>171626679</v>
      </c>
      <c r="H34" s="14">
        <v>4503674084.6999998</v>
      </c>
      <c r="I34" s="15">
        <f t="shared" si="0"/>
        <v>9007348169.3999996</v>
      </c>
      <c r="J34" s="19">
        <f t="shared" si="1"/>
        <v>80144121.507259831</v>
      </c>
      <c r="K34" t="s">
        <v>6895</v>
      </c>
      <c r="L34">
        <v>127</v>
      </c>
    </row>
    <row r="35" spans="1:12" x14ac:dyDescent="0.25">
      <c r="A35" s="12" t="s">
        <v>6473</v>
      </c>
      <c r="B35" s="12" t="s">
        <v>6474</v>
      </c>
      <c r="C35" s="13">
        <v>11909062</v>
      </c>
      <c r="D35" s="14">
        <v>4392184747.8999996</v>
      </c>
      <c r="E35" s="13">
        <v>33625</v>
      </c>
      <c r="F35" s="14">
        <v>12537660.5</v>
      </c>
      <c r="G35" s="13">
        <v>11942687</v>
      </c>
      <c r="H35" s="14">
        <v>4404722408.3999996</v>
      </c>
      <c r="I35" s="15">
        <f t="shared" si="0"/>
        <v>8809444816.7999992</v>
      </c>
      <c r="J35" s="19">
        <f t="shared" si="1"/>
        <v>78383249.15735431</v>
      </c>
      <c r="K35" t="s">
        <v>6895</v>
      </c>
      <c r="L35">
        <v>127</v>
      </c>
    </row>
    <row r="36" spans="1:12" x14ac:dyDescent="0.25">
      <c r="A36" s="12" t="s">
        <v>6415</v>
      </c>
      <c r="B36" s="12" t="s">
        <v>6416</v>
      </c>
      <c r="C36" s="13">
        <v>61801908</v>
      </c>
      <c r="D36" s="14">
        <v>4366344267.9799995</v>
      </c>
      <c r="E36" s="13">
        <v>63520</v>
      </c>
      <c r="F36" s="14">
        <v>4514149.8600000003</v>
      </c>
      <c r="G36" s="13">
        <v>61865428</v>
      </c>
      <c r="H36" s="14">
        <v>4370858417.8400002</v>
      </c>
      <c r="I36" s="15">
        <f t="shared" si="0"/>
        <v>8741716835.6800003</v>
      </c>
      <c r="J36" s="19">
        <f t="shared" si="1"/>
        <v>77780630.112743303</v>
      </c>
      <c r="K36" t="s">
        <v>6895</v>
      </c>
      <c r="L36">
        <v>127</v>
      </c>
    </row>
    <row r="37" spans="1:12" x14ac:dyDescent="0.25">
      <c r="A37" s="12" t="s">
        <v>6605</v>
      </c>
      <c r="B37" s="12" t="s">
        <v>6606</v>
      </c>
      <c r="C37" s="13">
        <v>17951585</v>
      </c>
      <c r="D37" s="14">
        <v>4089889946.8000002</v>
      </c>
      <c r="E37" s="13">
        <v>23140</v>
      </c>
      <c r="F37" s="14">
        <v>5264118.5999999996</v>
      </c>
      <c r="G37" s="13">
        <v>17974725</v>
      </c>
      <c r="H37" s="14">
        <v>4095154065.4000001</v>
      </c>
      <c r="I37" s="15">
        <f t="shared" si="0"/>
        <v>8190308130.8000002</v>
      </c>
      <c r="J37" s="19">
        <f t="shared" si="1"/>
        <v>72874395.179559052</v>
      </c>
      <c r="K37" t="s">
        <v>6895</v>
      </c>
      <c r="L37">
        <v>127</v>
      </c>
    </row>
    <row r="38" spans="1:12" x14ac:dyDescent="0.25">
      <c r="A38" s="12" t="s">
        <v>6669</v>
      </c>
      <c r="B38" s="12" t="s">
        <v>6670</v>
      </c>
      <c r="C38" s="13">
        <v>57695357</v>
      </c>
      <c r="D38" s="14">
        <v>4082241692.8600001</v>
      </c>
      <c r="E38" s="13">
        <v>37309</v>
      </c>
      <c r="F38" s="14">
        <v>2614538.12</v>
      </c>
      <c r="G38" s="13">
        <v>57732666</v>
      </c>
      <c r="H38" s="14">
        <v>4084856230.98</v>
      </c>
      <c r="I38" s="15">
        <f t="shared" si="0"/>
        <v>8169712461.96</v>
      </c>
      <c r="J38" s="19">
        <f t="shared" si="1"/>
        <v>72691142.378069282</v>
      </c>
      <c r="K38" t="s">
        <v>6895</v>
      </c>
      <c r="L38">
        <v>127</v>
      </c>
    </row>
    <row r="39" spans="1:12" x14ac:dyDescent="0.25">
      <c r="A39" s="12" t="s">
        <v>6411</v>
      </c>
      <c r="B39" s="12" t="s">
        <v>6412</v>
      </c>
      <c r="C39" s="13">
        <v>58410250</v>
      </c>
      <c r="D39" s="14">
        <v>3838289957.8400002</v>
      </c>
      <c r="E39" s="13">
        <v>82864</v>
      </c>
      <c r="F39" s="14">
        <v>5507672.0199999996</v>
      </c>
      <c r="G39" s="13">
        <v>58493114</v>
      </c>
      <c r="H39" s="14">
        <v>3843797629.8600001</v>
      </c>
      <c r="I39" s="15">
        <f t="shared" si="0"/>
        <v>7687595259.7200003</v>
      </c>
      <c r="J39" s="19">
        <f t="shared" si="1"/>
        <v>68401438.137666136</v>
      </c>
      <c r="K39" t="s">
        <v>6895</v>
      </c>
      <c r="L39">
        <v>127</v>
      </c>
    </row>
    <row r="40" spans="1:12" x14ac:dyDescent="0.25">
      <c r="A40" s="12" t="s">
        <v>6359</v>
      </c>
      <c r="B40" s="12" t="s">
        <v>6360</v>
      </c>
      <c r="C40" s="13">
        <v>56203460</v>
      </c>
      <c r="D40" s="14">
        <v>3777267114.8600001</v>
      </c>
      <c r="E40" s="13">
        <v>100895</v>
      </c>
      <c r="F40" s="14">
        <v>6892821.96</v>
      </c>
      <c r="G40" s="13">
        <v>56304355</v>
      </c>
      <c r="H40" s="14">
        <v>3784159936.8200002</v>
      </c>
      <c r="I40" s="15">
        <f t="shared" si="0"/>
        <v>7568319873.6400003</v>
      </c>
      <c r="J40" s="19">
        <f t="shared" si="1"/>
        <v>67340168.954434648</v>
      </c>
      <c r="K40" t="s">
        <v>6895</v>
      </c>
      <c r="L40">
        <v>127</v>
      </c>
    </row>
    <row r="41" spans="1:12" x14ac:dyDescent="0.25">
      <c r="A41" s="12" t="s">
        <v>6341</v>
      </c>
      <c r="B41" s="12" t="s">
        <v>6342</v>
      </c>
      <c r="C41" s="13">
        <v>31772225</v>
      </c>
      <c r="D41" s="14">
        <v>3736680925.6500001</v>
      </c>
      <c r="E41" s="13">
        <v>24855</v>
      </c>
      <c r="F41" s="14">
        <v>2914989.55</v>
      </c>
      <c r="G41" s="13">
        <v>31797080</v>
      </c>
      <c r="H41" s="14">
        <v>3739595915.1999998</v>
      </c>
      <c r="I41" s="15">
        <f t="shared" si="0"/>
        <v>7479191830.3999996</v>
      </c>
      <c r="J41" s="19">
        <f t="shared" si="1"/>
        <v>66547139.90828345</v>
      </c>
      <c r="K41" t="s">
        <v>6895</v>
      </c>
      <c r="L41">
        <v>127</v>
      </c>
    </row>
    <row r="42" spans="1:12" x14ac:dyDescent="0.25">
      <c r="A42" s="12" t="s">
        <v>6399</v>
      </c>
      <c r="B42" s="12" t="s">
        <v>6400</v>
      </c>
      <c r="C42" s="13">
        <v>84681688</v>
      </c>
      <c r="D42" s="14">
        <v>3247993820.1500001</v>
      </c>
      <c r="E42" s="13">
        <v>151615</v>
      </c>
      <c r="F42" s="14">
        <v>5817667.3399999999</v>
      </c>
      <c r="G42" s="13">
        <v>84833303</v>
      </c>
      <c r="H42" s="14">
        <v>3253811487.4899998</v>
      </c>
      <c r="I42" s="15">
        <f t="shared" si="0"/>
        <v>6507622974.9799995</v>
      </c>
      <c r="J42" s="19">
        <f t="shared" si="1"/>
        <v>57902472.139585815</v>
      </c>
      <c r="K42" t="s">
        <v>6895</v>
      </c>
      <c r="L42">
        <v>127</v>
      </c>
    </row>
    <row r="43" spans="1:12" x14ac:dyDescent="0.25">
      <c r="A43" s="12" t="s">
        <v>6775</v>
      </c>
      <c r="B43" s="12" t="s">
        <v>6776</v>
      </c>
      <c r="C43" s="13">
        <v>80538653</v>
      </c>
      <c r="D43" s="14">
        <v>3188066828.835</v>
      </c>
      <c r="E43" s="13">
        <v>126085</v>
      </c>
      <c r="F43" s="14">
        <v>4931592.3</v>
      </c>
      <c r="G43" s="13">
        <v>80664738</v>
      </c>
      <c r="H43" s="14">
        <v>3192998421.1350002</v>
      </c>
      <c r="I43" s="15">
        <f t="shared" si="0"/>
        <v>6385996842.2700005</v>
      </c>
      <c r="J43" s="19">
        <f t="shared" si="1"/>
        <v>56820286.864292122</v>
      </c>
      <c r="K43" t="s">
        <v>6895</v>
      </c>
      <c r="L43">
        <v>127</v>
      </c>
    </row>
    <row r="44" spans="1:12" x14ac:dyDescent="0.25">
      <c r="A44" s="12" t="s">
        <v>6523</v>
      </c>
      <c r="B44" s="12" t="s">
        <v>6524</v>
      </c>
      <c r="C44" s="13">
        <v>17037529</v>
      </c>
      <c r="D44" s="14">
        <v>3148575584.4499998</v>
      </c>
      <c r="E44" s="13">
        <v>46573</v>
      </c>
      <c r="F44" s="14">
        <v>8598493.5</v>
      </c>
      <c r="G44" s="13">
        <v>17084102</v>
      </c>
      <c r="H44" s="14">
        <v>3157174077.9499998</v>
      </c>
      <c r="I44" s="15">
        <f t="shared" si="0"/>
        <v>6314348155.8999996</v>
      </c>
      <c r="J44" s="19">
        <f t="shared" si="1"/>
        <v>56182782.804464556</v>
      </c>
      <c r="K44" t="s">
        <v>6895</v>
      </c>
      <c r="L44">
        <v>127</v>
      </c>
    </row>
    <row r="45" spans="1:12" x14ac:dyDescent="0.25">
      <c r="A45" s="12" t="s">
        <v>6455</v>
      </c>
      <c r="B45" s="12" t="s">
        <v>6456</v>
      </c>
      <c r="C45" s="13">
        <v>57226491</v>
      </c>
      <c r="D45" s="14">
        <v>3134674535.3000002</v>
      </c>
      <c r="E45" s="13">
        <v>126222</v>
      </c>
      <c r="F45" s="14">
        <v>6846833.5499999998</v>
      </c>
      <c r="G45" s="13">
        <v>57352713</v>
      </c>
      <c r="H45" s="14">
        <v>3141521368.8499999</v>
      </c>
      <c r="I45" s="15">
        <f t="shared" si="0"/>
        <v>6283042737.7000008</v>
      </c>
      <c r="J45" s="19">
        <f t="shared" si="1"/>
        <v>55904238.532291338</v>
      </c>
      <c r="K45" t="s">
        <v>6895</v>
      </c>
      <c r="L45">
        <v>127</v>
      </c>
    </row>
    <row r="46" spans="1:12" x14ac:dyDescent="0.25">
      <c r="A46" s="12" t="s">
        <v>6503</v>
      </c>
      <c r="B46" s="12" t="s">
        <v>6504</v>
      </c>
      <c r="C46" s="13">
        <v>450549233</v>
      </c>
      <c r="D46" s="14">
        <v>3065753791.0159998</v>
      </c>
      <c r="E46" s="13">
        <v>2723881</v>
      </c>
      <c r="F46" s="14">
        <v>18545043.534000002</v>
      </c>
      <c r="G46" s="13">
        <v>453273114</v>
      </c>
      <c r="H46" s="14">
        <v>3084298834.5500002</v>
      </c>
      <c r="I46" s="15">
        <f t="shared" si="0"/>
        <v>6168597669.1000004</v>
      </c>
      <c r="J46" s="19">
        <f t="shared" si="1"/>
        <v>54885947.764433071</v>
      </c>
      <c r="K46" t="s">
        <v>6895</v>
      </c>
      <c r="L46">
        <v>127</v>
      </c>
    </row>
    <row r="47" spans="1:12" x14ac:dyDescent="0.25">
      <c r="A47" s="12" t="s">
        <v>6613</v>
      </c>
      <c r="B47" s="12" t="s">
        <v>6614</v>
      </c>
      <c r="C47" s="13">
        <v>20579884</v>
      </c>
      <c r="D47" s="14">
        <v>2780721995.4499998</v>
      </c>
      <c r="E47" s="13">
        <v>50695</v>
      </c>
      <c r="F47" s="14">
        <v>6876422.7999999998</v>
      </c>
      <c r="G47" s="13">
        <v>20630579</v>
      </c>
      <c r="H47" s="14">
        <v>2787598418.25</v>
      </c>
      <c r="I47" s="15">
        <f t="shared" si="0"/>
        <v>5575196836.5</v>
      </c>
      <c r="J47" s="19">
        <f t="shared" si="1"/>
        <v>49606082.088543296</v>
      </c>
      <c r="K47" t="s">
        <v>6895</v>
      </c>
      <c r="L47">
        <v>127</v>
      </c>
    </row>
    <row r="48" spans="1:12" x14ac:dyDescent="0.25">
      <c r="A48" s="12" t="s">
        <v>6677</v>
      </c>
      <c r="B48" s="12" t="s">
        <v>6678</v>
      </c>
      <c r="C48" s="13">
        <v>147594781</v>
      </c>
      <c r="D48" s="14">
        <v>2773466110.9650002</v>
      </c>
      <c r="E48" s="13">
        <v>470668</v>
      </c>
      <c r="F48" s="14">
        <v>8875784.9949999992</v>
      </c>
      <c r="G48" s="13">
        <v>148065449</v>
      </c>
      <c r="H48" s="14">
        <v>2782341895.96</v>
      </c>
      <c r="I48" s="15">
        <f t="shared" si="0"/>
        <v>5564683791.9200001</v>
      </c>
      <c r="J48" s="19">
        <f t="shared" si="1"/>
        <v>49512540.825744875</v>
      </c>
      <c r="K48" t="s">
        <v>6895</v>
      </c>
      <c r="L48">
        <v>127</v>
      </c>
    </row>
    <row r="49" spans="1:12" x14ac:dyDescent="0.25">
      <c r="A49" s="12" t="s">
        <v>6761</v>
      </c>
      <c r="B49" s="12" t="s">
        <v>6762</v>
      </c>
      <c r="C49" s="13">
        <v>61915278</v>
      </c>
      <c r="D49" s="14">
        <v>2667423603.3200002</v>
      </c>
      <c r="E49" s="13">
        <v>32978</v>
      </c>
      <c r="F49" s="14">
        <v>1412175.68</v>
      </c>
      <c r="G49" s="13">
        <v>61948256</v>
      </c>
      <c r="H49" s="14">
        <v>2668835779</v>
      </c>
      <c r="I49" s="15">
        <f t="shared" si="0"/>
        <v>5337671558</v>
      </c>
      <c r="J49" s="19">
        <f t="shared" si="1"/>
        <v>47492668.193228342</v>
      </c>
      <c r="K49" t="s">
        <v>6895</v>
      </c>
      <c r="L49">
        <v>127</v>
      </c>
    </row>
    <row r="50" spans="1:12" x14ac:dyDescent="0.25">
      <c r="A50" s="12" t="s">
        <v>6699</v>
      </c>
      <c r="B50" s="12" t="s">
        <v>6700</v>
      </c>
      <c r="C50" s="13">
        <v>44068764</v>
      </c>
      <c r="D50" s="14">
        <v>2607681135.5799999</v>
      </c>
      <c r="E50" s="13">
        <v>27306</v>
      </c>
      <c r="F50" s="14">
        <v>1602206.27</v>
      </c>
      <c r="G50" s="13">
        <v>44096070</v>
      </c>
      <c r="H50" s="14">
        <v>2609283341.8499999</v>
      </c>
      <c r="I50" s="15">
        <f t="shared" si="0"/>
        <v>5218566683.6999998</v>
      </c>
      <c r="J50" s="19">
        <f t="shared" si="1"/>
        <v>46432916.162055112</v>
      </c>
      <c r="K50" t="s">
        <v>6895</v>
      </c>
      <c r="L50">
        <v>127</v>
      </c>
    </row>
    <row r="51" spans="1:12" x14ac:dyDescent="0.25">
      <c r="A51" s="12" t="s">
        <v>6773</v>
      </c>
      <c r="B51" s="12" t="s">
        <v>6774</v>
      </c>
      <c r="C51" s="13">
        <v>119520754</v>
      </c>
      <c r="D51" s="14">
        <v>2562272583.5450001</v>
      </c>
      <c r="E51" s="13">
        <v>177510</v>
      </c>
      <c r="F51" s="14">
        <v>3886563.25</v>
      </c>
      <c r="G51" s="13">
        <v>119698264</v>
      </c>
      <c r="H51" s="14">
        <v>2566159146.7950001</v>
      </c>
      <c r="I51" s="15">
        <f t="shared" si="0"/>
        <v>5132318293.5900002</v>
      </c>
      <c r="J51" s="19">
        <f t="shared" si="1"/>
        <v>45665509.226430707</v>
      </c>
      <c r="K51" t="s">
        <v>6895</v>
      </c>
      <c r="L51">
        <v>127</v>
      </c>
    </row>
    <row r="52" spans="1:12" x14ac:dyDescent="0.25">
      <c r="A52" s="12" t="s">
        <v>6689</v>
      </c>
      <c r="B52" s="12" t="s">
        <v>6690</v>
      </c>
      <c r="C52" s="13">
        <v>38229324</v>
      </c>
      <c r="D52" s="14">
        <v>2417812515.9000001</v>
      </c>
      <c r="E52" s="13">
        <v>70163</v>
      </c>
      <c r="F52" s="14">
        <v>4380579.4800000004</v>
      </c>
      <c r="G52" s="13">
        <v>38299487</v>
      </c>
      <c r="H52" s="14">
        <v>2422193095.3800001</v>
      </c>
      <c r="I52" s="15">
        <f t="shared" si="0"/>
        <v>4844386190.7600002</v>
      </c>
      <c r="J52" s="19">
        <f t="shared" si="1"/>
        <v>43103593.66581732</v>
      </c>
      <c r="K52" t="s">
        <v>6895</v>
      </c>
      <c r="L52">
        <v>127</v>
      </c>
    </row>
    <row r="53" spans="1:12" x14ac:dyDescent="0.25">
      <c r="A53" s="12" t="s">
        <v>6691</v>
      </c>
      <c r="B53" s="12" t="s">
        <v>6692</v>
      </c>
      <c r="C53" s="13">
        <v>111582843</v>
      </c>
      <c r="D53" s="14">
        <v>2144785929.6849999</v>
      </c>
      <c r="E53" s="13">
        <v>361771</v>
      </c>
      <c r="F53" s="14">
        <v>6979511.0700000003</v>
      </c>
      <c r="G53" s="13">
        <v>111944614</v>
      </c>
      <c r="H53" s="14">
        <v>2151765440.7550001</v>
      </c>
      <c r="I53" s="15">
        <f t="shared" si="0"/>
        <v>4303530881.5100002</v>
      </c>
      <c r="J53" s="19">
        <f t="shared" si="1"/>
        <v>38291259.024459049</v>
      </c>
      <c r="K53" t="s">
        <v>6895</v>
      </c>
      <c r="L53">
        <v>127</v>
      </c>
    </row>
    <row r="54" spans="1:12" x14ac:dyDescent="0.25">
      <c r="A54" s="12" t="s">
        <v>6783</v>
      </c>
      <c r="B54" s="12" t="s">
        <v>6784</v>
      </c>
      <c r="C54" s="13">
        <v>1418907573</v>
      </c>
      <c r="D54" s="14">
        <v>2080696716.0143001</v>
      </c>
      <c r="E54" s="13">
        <v>7180628</v>
      </c>
      <c r="F54" s="14">
        <v>10158174.4322</v>
      </c>
      <c r="G54" s="13">
        <v>1426088201</v>
      </c>
      <c r="H54" s="14">
        <v>2090854890.4465001</v>
      </c>
      <c r="I54" s="15">
        <f t="shared" si="0"/>
        <v>4181709780.8930001</v>
      </c>
      <c r="J54" s="19">
        <f t="shared" si="1"/>
        <v>37207338.995347165</v>
      </c>
      <c r="K54" t="s">
        <v>6895</v>
      </c>
      <c r="L54">
        <v>127</v>
      </c>
    </row>
    <row r="55" spans="1:12" x14ac:dyDescent="0.25">
      <c r="A55" s="12" t="s">
        <v>6647</v>
      </c>
      <c r="B55" s="12" t="s">
        <v>6648</v>
      </c>
      <c r="C55" s="13">
        <v>62729057</v>
      </c>
      <c r="D55" s="14">
        <v>1769524228.6900001</v>
      </c>
      <c r="E55" s="13">
        <v>342341</v>
      </c>
      <c r="F55" s="14">
        <v>9662686.0700000003</v>
      </c>
      <c r="G55" s="13">
        <v>63071398</v>
      </c>
      <c r="H55" s="14">
        <v>1779186914.76</v>
      </c>
      <c r="I55" s="15">
        <f t="shared" si="0"/>
        <v>3558373829.52</v>
      </c>
      <c r="J55" s="19">
        <f t="shared" si="1"/>
        <v>31661121.475256693</v>
      </c>
      <c r="K55" t="s">
        <v>6895</v>
      </c>
      <c r="L55">
        <v>127</v>
      </c>
    </row>
    <row r="56" spans="1:12" x14ac:dyDescent="0.25">
      <c r="A56" s="12" t="s">
        <v>6445</v>
      </c>
      <c r="B56" s="12" t="s">
        <v>6446</v>
      </c>
      <c r="C56" s="13">
        <v>41508143</v>
      </c>
      <c r="D56" s="14">
        <v>1703897161.1600001</v>
      </c>
      <c r="E56" s="13">
        <v>19699</v>
      </c>
      <c r="F56" s="14">
        <v>817996</v>
      </c>
      <c r="G56" s="13">
        <v>41527842</v>
      </c>
      <c r="H56" s="14">
        <v>1704715157.1600001</v>
      </c>
      <c r="I56" s="15">
        <f t="shared" si="0"/>
        <v>3409430314.3200002</v>
      </c>
      <c r="J56" s="19">
        <f t="shared" si="1"/>
        <v>30335876.025051966</v>
      </c>
      <c r="K56" t="s">
        <v>6895</v>
      </c>
      <c r="L56">
        <v>127</v>
      </c>
    </row>
    <row r="57" spans="1:12" x14ac:dyDescent="0.25">
      <c r="A57" s="12" t="s">
        <v>6599</v>
      </c>
      <c r="B57" s="12" t="s">
        <v>6600</v>
      </c>
      <c r="C57" s="13">
        <v>18690336</v>
      </c>
      <c r="D57" s="14">
        <v>1662732124.8</v>
      </c>
      <c r="E57" s="13">
        <v>180934</v>
      </c>
      <c r="F57" s="14">
        <v>16108345.949999999</v>
      </c>
      <c r="G57" s="13">
        <v>18871270</v>
      </c>
      <c r="H57" s="14">
        <v>1678840470.75</v>
      </c>
      <c r="I57" s="15">
        <f t="shared" si="0"/>
        <v>3357680941.5</v>
      </c>
      <c r="J57" s="19">
        <f t="shared" si="1"/>
        <v>29875428.849566925</v>
      </c>
      <c r="K57" t="s">
        <v>6895</v>
      </c>
      <c r="L57">
        <v>127</v>
      </c>
    </row>
    <row r="58" spans="1:12" x14ac:dyDescent="0.25">
      <c r="A58" s="12" t="s">
        <v>6351</v>
      </c>
      <c r="B58" s="12" t="s">
        <v>6352</v>
      </c>
      <c r="C58" s="13">
        <v>13787274</v>
      </c>
      <c r="D58" s="14">
        <v>1669794966.0599999</v>
      </c>
      <c r="E58" s="13">
        <v>40544</v>
      </c>
      <c r="F58" s="14">
        <v>4932108.33</v>
      </c>
      <c r="G58" s="13">
        <v>13827818</v>
      </c>
      <c r="H58" s="14">
        <v>1674727074.3900001</v>
      </c>
      <c r="I58" s="15">
        <f t="shared" si="0"/>
        <v>3349454148.7799997</v>
      </c>
      <c r="J58" s="19">
        <f t="shared" si="1"/>
        <v>29802229.827727553</v>
      </c>
      <c r="K58" t="s">
        <v>6895</v>
      </c>
      <c r="L58">
        <v>127</v>
      </c>
    </row>
    <row r="59" spans="1:12" x14ac:dyDescent="0.25">
      <c r="A59" s="12" t="s">
        <v>6559</v>
      </c>
      <c r="B59" s="12" t="s">
        <v>6560</v>
      </c>
      <c r="C59" s="13">
        <v>45305854</v>
      </c>
      <c r="D59" s="14">
        <v>1623798839.97</v>
      </c>
      <c r="E59" s="13">
        <v>124299</v>
      </c>
      <c r="F59" s="14">
        <v>4197124.3</v>
      </c>
      <c r="G59" s="13">
        <v>45430153</v>
      </c>
      <c r="H59" s="14">
        <v>1627995964.27</v>
      </c>
      <c r="I59" s="15">
        <f t="shared" si="0"/>
        <v>3255991928.54</v>
      </c>
      <c r="J59" s="19">
        <f t="shared" si="1"/>
        <v>28970636.844489761</v>
      </c>
      <c r="K59" t="s">
        <v>6895</v>
      </c>
      <c r="L59">
        <v>127</v>
      </c>
    </row>
    <row r="60" spans="1:12" x14ac:dyDescent="0.25">
      <c r="A60" s="12" t="s">
        <v>6707</v>
      </c>
      <c r="B60" s="12" t="s">
        <v>6708</v>
      </c>
      <c r="C60" s="13">
        <v>46098249</v>
      </c>
      <c r="D60" s="14">
        <v>1590500788.1099999</v>
      </c>
      <c r="E60" s="13">
        <v>147357</v>
      </c>
      <c r="F60" s="14">
        <v>5145642.57</v>
      </c>
      <c r="G60" s="13">
        <v>46245606</v>
      </c>
      <c r="H60" s="14">
        <v>1595646430.6800001</v>
      </c>
      <c r="I60" s="15">
        <f t="shared" si="0"/>
        <v>3191292861.3599997</v>
      </c>
      <c r="J60" s="19">
        <f t="shared" si="1"/>
        <v>28394967.979029916</v>
      </c>
      <c r="K60" t="s">
        <v>6895</v>
      </c>
      <c r="L60">
        <v>127</v>
      </c>
    </row>
    <row r="61" spans="1:12" x14ac:dyDescent="0.25">
      <c r="A61" s="12" t="s">
        <v>6807</v>
      </c>
      <c r="B61" s="12" t="s">
        <v>6808</v>
      </c>
      <c r="C61" s="13">
        <v>23376718</v>
      </c>
      <c r="D61" s="14">
        <v>1468825880.8399999</v>
      </c>
      <c r="E61" s="13">
        <v>16249</v>
      </c>
      <c r="F61" s="14">
        <v>1010808.04</v>
      </c>
      <c r="G61" s="13">
        <v>23392967</v>
      </c>
      <c r="H61" s="14">
        <v>1469836688.8800001</v>
      </c>
      <c r="I61" s="15">
        <f t="shared" si="0"/>
        <v>2939673377.7600002</v>
      </c>
      <c r="J61" s="19">
        <f t="shared" si="1"/>
        <v>26156148.951722834</v>
      </c>
      <c r="K61" t="s">
        <v>6895</v>
      </c>
      <c r="L61">
        <v>127</v>
      </c>
    </row>
    <row r="62" spans="1:12" x14ac:dyDescent="0.25">
      <c r="A62" s="12" t="s">
        <v>6639</v>
      </c>
      <c r="B62" s="12" t="s">
        <v>6640</v>
      </c>
      <c r="C62" s="13">
        <v>15551855</v>
      </c>
      <c r="D62" s="14">
        <v>1401447750.4000001</v>
      </c>
      <c r="E62" s="13">
        <v>29232</v>
      </c>
      <c r="F62" s="14">
        <v>2722675</v>
      </c>
      <c r="G62" s="13">
        <v>15581087</v>
      </c>
      <c r="H62" s="14">
        <v>1404170425.4000001</v>
      </c>
      <c r="I62" s="15">
        <f t="shared" si="0"/>
        <v>2808340850.8000002</v>
      </c>
      <c r="J62" s="19">
        <f t="shared" si="1"/>
        <v>24987599.696094487</v>
      </c>
      <c r="K62" t="s">
        <v>6895</v>
      </c>
      <c r="L62">
        <v>127</v>
      </c>
    </row>
    <row r="63" spans="1:12" x14ac:dyDescent="0.25">
      <c r="A63" s="12" t="s">
        <v>6603</v>
      </c>
      <c r="B63" s="12" t="s">
        <v>6604</v>
      </c>
      <c r="C63" s="13">
        <v>98031223</v>
      </c>
      <c r="D63" s="14">
        <v>1255370842.2650001</v>
      </c>
      <c r="E63" s="13">
        <v>632803</v>
      </c>
      <c r="F63" s="14">
        <v>8193894.4000000004</v>
      </c>
      <c r="G63" s="13">
        <v>98664026</v>
      </c>
      <c r="H63" s="14">
        <v>1263564736.665</v>
      </c>
      <c r="I63" s="15">
        <f t="shared" si="0"/>
        <v>2527129473.3299999</v>
      </c>
      <c r="J63" s="19">
        <f t="shared" si="1"/>
        <v>22485482.715455905</v>
      </c>
      <c r="K63" t="s">
        <v>6895</v>
      </c>
      <c r="L63">
        <v>127</v>
      </c>
    </row>
    <row r="64" spans="1:12" x14ac:dyDescent="0.25">
      <c r="A64" s="12" t="s">
        <v>6695</v>
      </c>
      <c r="B64" s="12" t="s">
        <v>6696</v>
      </c>
      <c r="C64" s="13">
        <v>25672045</v>
      </c>
      <c r="D64" s="14">
        <v>1247644638.0699999</v>
      </c>
      <c r="E64" s="13">
        <v>46612</v>
      </c>
      <c r="F64" s="14">
        <v>2135249.08</v>
      </c>
      <c r="G64" s="13">
        <v>25718657</v>
      </c>
      <c r="H64" s="14">
        <v>1249779887.1500001</v>
      </c>
      <c r="I64" s="15">
        <f t="shared" si="0"/>
        <v>2499559774.3000002</v>
      </c>
      <c r="J64" s="19">
        <f t="shared" si="1"/>
        <v>22240177.519362204</v>
      </c>
      <c r="K64" t="s">
        <v>6895</v>
      </c>
      <c r="L64">
        <v>127</v>
      </c>
    </row>
    <row r="65" spans="1:12" x14ac:dyDescent="0.25">
      <c r="A65" s="12" t="s">
        <v>6387</v>
      </c>
      <c r="B65" s="12" t="s">
        <v>6388</v>
      </c>
      <c r="C65" s="13">
        <v>63853577</v>
      </c>
      <c r="D65" s="14">
        <v>1193904939.645</v>
      </c>
      <c r="E65" s="13">
        <v>349259</v>
      </c>
      <c r="F65" s="14">
        <v>6571712.6699999999</v>
      </c>
      <c r="G65" s="13">
        <v>64202836</v>
      </c>
      <c r="H65" s="14">
        <v>1200476652.3150001</v>
      </c>
      <c r="I65" s="15">
        <f t="shared" si="0"/>
        <v>2400953304.6300001</v>
      </c>
      <c r="J65" s="19">
        <f t="shared" si="1"/>
        <v>21362812.867967714</v>
      </c>
      <c r="K65" t="s">
        <v>6895</v>
      </c>
      <c r="L65">
        <v>127</v>
      </c>
    </row>
    <row r="66" spans="1:12" x14ac:dyDescent="0.25">
      <c r="A66" s="12" t="s">
        <v>6825</v>
      </c>
      <c r="B66" s="12" t="s">
        <v>6826</v>
      </c>
      <c r="C66" s="13">
        <v>81079811</v>
      </c>
      <c r="D66" s="14">
        <v>1180986048.9400001</v>
      </c>
      <c r="E66" s="13">
        <v>393915</v>
      </c>
      <c r="F66" s="14">
        <v>5688007.415</v>
      </c>
      <c r="G66" s="13">
        <v>81473726</v>
      </c>
      <c r="H66" s="14">
        <v>1186674056.355</v>
      </c>
      <c r="I66" s="15">
        <f t="shared" si="0"/>
        <v>2373348112.71</v>
      </c>
      <c r="J66" s="19">
        <f t="shared" si="1"/>
        <v>21117191.868994489</v>
      </c>
      <c r="K66" t="s">
        <v>6895</v>
      </c>
      <c r="L66">
        <v>127</v>
      </c>
    </row>
    <row r="67" spans="1:12" x14ac:dyDescent="0.25">
      <c r="A67" s="12" t="s">
        <v>6301</v>
      </c>
      <c r="B67" s="12" t="s">
        <v>6302</v>
      </c>
      <c r="C67" s="13">
        <v>67419003</v>
      </c>
      <c r="D67" s="14">
        <v>1121341401.98</v>
      </c>
      <c r="E67" s="13">
        <v>113997</v>
      </c>
      <c r="F67" s="14">
        <v>2074679.03</v>
      </c>
      <c r="G67" s="13">
        <v>67533000</v>
      </c>
      <c r="H67" s="14">
        <v>1123416081.01</v>
      </c>
      <c r="I67" s="15">
        <f t="shared" ref="I67:I130" si="2">SUM(D67,F67,H67)</f>
        <v>2246832162.02</v>
      </c>
      <c r="J67" s="19">
        <f t="shared" ref="J67:J130" si="3">I67*1.13/L67</f>
        <v>19991498.764429919</v>
      </c>
      <c r="K67" t="s">
        <v>6895</v>
      </c>
      <c r="L67">
        <v>127</v>
      </c>
    </row>
    <row r="68" spans="1:12" x14ac:dyDescent="0.25">
      <c r="A68" s="12" t="s">
        <v>6361</v>
      </c>
      <c r="B68" s="12" t="s">
        <v>6362</v>
      </c>
      <c r="C68" s="13">
        <v>17683567</v>
      </c>
      <c r="D68" s="14">
        <v>1078615229.25</v>
      </c>
      <c r="E68" s="13">
        <v>12938</v>
      </c>
      <c r="F68" s="14">
        <v>821654.5</v>
      </c>
      <c r="G68" s="13">
        <v>17696505</v>
      </c>
      <c r="H68" s="14">
        <v>1079436883.75</v>
      </c>
      <c r="I68" s="15">
        <f t="shared" si="2"/>
        <v>2158873767.5</v>
      </c>
      <c r="J68" s="19">
        <f t="shared" si="3"/>
        <v>19208876.828937005</v>
      </c>
      <c r="K68" t="s">
        <v>6895</v>
      </c>
      <c r="L68">
        <v>127</v>
      </c>
    </row>
    <row r="69" spans="1:12" x14ac:dyDescent="0.25">
      <c r="A69" s="12" t="s">
        <v>6755</v>
      </c>
      <c r="B69" s="12" t="s">
        <v>6756</v>
      </c>
      <c r="C69" s="13">
        <v>13742043</v>
      </c>
      <c r="D69" s="14">
        <v>1043091985.26</v>
      </c>
      <c r="E69" s="13">
        <v>325019</v>
      </c>
      <c r="F69" s="14">
        <v>24034458.73</v>
      </c>
      <c r="G69" s="13">
        <v>14067062</v>
      </c>
      <c r="H69" s="14">
        <v>1067126443.99</v>
      </c>
      <c r="I69" s="15">
        <f t="shared" si="2"/>
        <v>2134252887.98</v>
      </c>
      <c r="J69" s="19">
        <f t="shared" si="3"/>
        <v>18989809.160766929</v>
      </c>
      <c r="K69" t="s">
        <v>6895</v>
      </c>
      <c r="L69">
        <v>127</v>
      </c>
    </row>
    <row r="70" spans="1:12" x14ac:dyDescent="0.25">
      <c r="A70" s="12" t="s">
        <v>6449</v>
      </c>
      <c r="B70" s="12" t="s">
        <v>6450</v>
      </c>
      <c r="C70" s="13">
        <v>12290038</v>
      </c>
      <c r="D70" s="14">
        <v>1057693669.28</v>
      </c>
      <c r="E70" s="13">
        <v>48331</v>
      </c>
      <c r="F70" s="14">
        <v>4189116.74</v>
      </c>
      <c r="G70" s="13">
        <v>12338369</v>
      </c>
      <c r="H70" s="14">
        <v>1061882786.02</v>
      </c>
      <c r="I70" s="15">
        <f t="shared" si="2"/>
        <v>2123765572.04</v>
      </c>
      <c r="J70" s="19">
        <f t="shared" si="3"/>
        <v>18896496.822088186</v>
      </c>
      <c r="K70" t="s">
        <v>6895</v>
      </c>
      <c r="L70">
        <v>127</v>
      </c>
    </row>
    <row r="71" spans="1:12" x14ac:dyDescent="0.25">
      <c r="A71" s="12" t="s">
        <v>6697</v>
      </c>
      <c r="B71" s="12" t="s">
        <v>6698</v>
      </c>
      <c r="C71" s="13">
        <v>374642271</v>
      </c>
      <c r="D71" s="14">
        <v>1039870194.141</v>
      </c>
      <c r="E71" s="13">
        <v>2010575</v>
      </c>
      <c r="F71" s="14">
        <v>5640139.8540000003</v>
      </c>
      <c r="G71" s="13">
        <v>376652846</v>
      </c>
      <c r="H71" s="14">
        <v>1045510333.995</v>
      </c>
      <c r="I71" s="15">
        <f t="shared" si="2"/>
        <v>2091020667.99</v>
      </c>
      <c r="J71" s="19">
        <f t="shared" si="3"/>
        <v>18605144.526210234</v>
      </c>
      <c r="K71" t="s">
        <v>6895</v>
      </c>
      <c r="L71">
        <v>127</v>
      </c>
    </row>
    <row r="72" spans="1:12" x14ac:dyDescent="0.25">
      <c r="A72" s="12" t="s">
        <v>6393</v>
      </c>
      <c r="B72" s="12" t="s">
        <v>6394</v>
      </c>
      <c r="C72" s="13">
        <v>21520685</v>
      </c>
      <c r="D72" s="14">
        <v>1038761829.8200001</v>
      </c>
      <c r="E72" s="13">
        <v>121519</v>
      </c>
      <c r="F72" s="14">
        <v>5861958.21</v>
      </c>
      <c r="G72" s="13">
        <v>21642204</v>
      </c>
      <c r="H72" s="14">
        <v>1044623788.03</v>
      </c>
      <c r="I72" s="15">
        <f t="shared" si="2"/>
        <v>2089247576.0599999</v>
      </c>
      <c r="J72" s="19">
        <f t="shared" si="3"/>
        <v>18589368.196439367</v>
      </c>
      <c r="K72" t="s">
        <v>6895</v>
      </c>
      <c r="L72">
        <v>127</v>
      </c>
    </row>
    <row r="73" spans="1:12" x14ac:dyDescent="0.25">
      <c r="A73" s="12" t="s">
        <v>6663</v>
      </c>
      <c r="B73" s="12" t="s">
        <v>6664</v>
      </c>
      <c r="C73" s="13">
        <v>43662369</v>
      </c>
      <c r="D73" s="14">
        <v>1031752456.86</v>
      </c>
      <c r="E73" s="13">
        <v>254227</v>
      </c>
      <c r="F73" s="14">
        <v>6014057.6699999999</v>
      </c>
      <c r="G73" s="13">
        <v>43916596</v>
      </c>
      <c r="H73" s="14">
        <v>1037766514.53</v>
      </c>
      <c r="I73" s="15">
        <f t="shared" si="2"/>
        <v>2075533029.0599999</v>
      </c>
      <c r="J73" s="19">
        <f t="shared" si="3"/>
        <v>18467341.124707084</v>
      </c>
      <c r="K73" t="s">
        <v>6895</v>
      </c>
      <c r="L73">
        <v>127</v>
      </c>
    </row>
    <row r="74" spans="1:12" x14ac:dyDescent="0.25">
      <c r="A74" s="12" t="s">
        <v>6437</v>
      </c>
      <c r="B74" s="12" t="s">
        <v>6438</v>
      </c>
      <c r="C74" s="13">
        <v>17310227</v>
      </c>
      <c r="D74" s="14">
        <v>1033062186.6799999</v>
      </c>
      <c r="E74" s="13">
        <v>25238</v>
      </c>
      <c r="F74" s="14">
        <v>1501126.15</v>
      </c>
      <c r="G74" s="13">
        <v>17335465</v>
      </c>
      <c r="H74" s="14">
        <v>1034563312.83</v>
      </c>
      <c r="I74" s="15">
        <f t="shared" si="2"/>
        <v>2069126625.6599998</v>
      </c>
      <c r="J74" s="19">
        <f t="shared" si="3"/>
        <v>18410339.267683461</v>
      </c>
      <c r="K74" t="s">
        <v>6895</v>
      </c>
      <c r="L74">
        <v>127</v>
      </c>
    </row>
    <row r="75" spans="1:12" x14ac:dyDescent="0.25">
      <c r="A75" s="12" t="s">
        <v>6333</v>
      </c>
      <c r="B75" s="12" t="s">
        <v>6334</v>
      </c>
      <c r="C75" s="13">
        <v>10386329</v>
      </c>
      <c r="D75" s="14">
        <v>974023425.25</v>
      </c>
      <c r="E75" s="13">
        <v>63547</v>
      </c>
      <c r="F75" s="14">
        <v>6012067.5</v>
      </c>
      <c r="G75" s="13">
        <v>10449876</v>
      </c>
      <c r="H75" s="14">
        <v>980035492.75</v>
      </c>
      <c r="I75" s="15">
        <f t="shared" si="2"/>
        <v>1960070985.5</v>
      </c>
      <c r="J75" s="19">
        <f t="shared" si="3"/>
        <v>17440001.682007872</v>
      </c>
      <c r="K75" t="s">
        <v>6895</v>
      </c>
      <c r="L75">
        <v>127</v>
      </c>
    </row>
    <row r="76" spans="1:12" x14ac:dyDescent="0.25">
      <c r="A76" s="12" t="s">
        <v>6847</v>
      </c>
      <c r="B76" s="12" t="s">
        <v>6848</v>
      </c>
      <c r="C76" s="13">
        <v>30702259</v>
      </c>
      <c r="D76" s="14">
        <v>954323378.27999997</v>
      </c>
      <c r="E76" s="13">
        <v>591317</v>
      </c>
      <c r="F76" s="14">
        <v>18468289.43</v>
      </c>
      <c r="G76" s="13">
        <v>31293576</v>
      </c>
      <c r="H76" s="14">
        <v>972791667.71000004</v>
      </c>
      <c r="I76" s="15">
        <f t="shared" si="2"/>
        <v>1945583335.4200001</v>
      </c>
      <c r="J76" s="19">
        <f t="shared" si="3"/>
        <v>17311095.819091339</v>
      </c>
      <c r="K76" t="s">
        <v>6895</v>
      </c>
      <c r="L76">
        <v>127</v>
      </c>
    </row>
    <row r="77" spans="1:12" x14ac:dyDescent="0.25">
      <c r="A77" s="12" t="s">
        <v>6521</v>
      </c>
      <c r="B77" s="12" t="s">
        <v>6522</v>
      </c>
      <c r="C77" s="13">
        <v>126799134</v>
      </c>
      <c r="D77" s="14">
        <v>944394466.51400006</v>
      </c>
      <c r="E77" s="13">
        <v>397223</v>
      </c>
      <c r="F77" s="14">
        <v>2990172.9670000002</v>
      </c>
      <c r="G77" s="13">
        <v>127196357</v>
      </c>
      <c r="H77" s="14">
        <v>947384639.48099995</v>
      </c>
      <c r="I77" s="15">
        <f t="shared" si="2"/>
        <v>1894769278.9619999</v>
      </c>
      <c r="J77" s="19">
        <f t="shared" si="3"/>
        <v>16858970.749819368</v>
      </c>
      <c r="K77" t="s">
        <v>6895</v>
      </c>
      <c r="L77">
        <v>127</v>
      </c>
    </row>
    <row r="78" spans="1:12" x14ac:dyDescent="0.25">
      <c r="A78" s="12" t="s">
        <v>6777</v>
      </c>
      <c r="B78" s="12" t="s">
        <v>6778</v>
      </c>
      <c r="C78" s="13">
        <v>35727580</v>
      </c>
      <c r="D78" s="14">
        <v>943723057.03999996</v>
      </c>
      <c r="E78" s="13">
        <v>130798</v>
      </c>
      <c r="F78" s="14">
        <v>3414133.93</v>
      </c>
      <c r="G78" s="13">
        <v>35858378</v>
      </c>
      <c r="H78" s="14">
        <v>947137190.97000003</v>
      </c>
      <c r="I78" s="15">
        <f t="shared" si="2"/>
        <v>1894274381.9400001</v>
      </c>
      <c r="J78" s="19">
        <f t="shared" si="3"/>
        <v>16854567.335371651</v>
      </c>
      <c r="K78" t="s">
        <v>6895</v>
      </c>
      <c r="L78">
        <v>127</v>
      </c>
    </row>
    <row r="79" spans="1:12" x14ac:dyDescent="0.25">
      <c r="A79" s="12" t="s">
        <v>6417</v>
      </c>
      <c r="B79" s="12" t="s">
        <v>6418</v>
      </c>
      <c r="C79" s="13">
        <v>12743018</v>
      </c>
      <c r="D79" s="14">
        <v>923007513.75</v>
      </c>
      <c r="E79" s="13">
        <v>73163</v>
      </c>
      <c r="F79" s="14">
        <v>5211224.29</v>
      </c>
      <c r="G79" s="13">
        <v>12816181</v>
      </c>
      <c r="H79" s="14">
        <v>928218738.03999996</v>
      </c>
      <c r="I79" s="15">
        <f t="shared" si="2"/>
        <v>1856437476.0799999</v>
      </c>
      <c r="J79" s="19">
        <f t="shared" si="3"/>
        <v>16517908.25173543</v>
      </c>
      <c r="K79" t="s">
        <v>6895</v>
      </c>
      <c r="L79">
        <v>127</v>
      </c>
    </row>
    <row r="80" spans="1:12" x14ac:dyDescent="0.25">
      <c r="A80" s="12" t="s">
        <v>6743</v>
      </c>
      <c r="B80" s="12" t="s">
        <v>6744</v>
      </c>
      <c r="C80" s="13">
        <v>16546842</v>
      </c>
      <c r="D80" s="14">
        <v>907303865.75999999</v>
      </c>
      <c r="E80" s="13">
        <v>8529</v>
      </c>
      <c r="F80" s="14">
        <v>460433.72</v>
      </c>
      <c r="G80" s="13">
        <v>16555371</v>
      </c>
      <c r="H80" s="14">
        <v>907764299.48000002</v>
      </c>
      <c r="I80" s="15">
        <f t="shared" si="2"/>
        <v>1815528598.96</v>
      </c>
      <c r="J80" s="19">
        <f t="shared" si="3"/>
        <v>16153915.880510235</v>
      </c>
      <c r="K80" t="s">
        <v>6895</v>
      </c>
      <c r="L80">
        <v>127</v>
      </c>
    </row>
    <row r="81" spans="1:12" x14ac:dyDescent="0.25">
      <c r="A81" s="12" t="s">
        <v>6323</v>
      </c>
      <c r="B81" s="12" t="s">
        <v>6324</v>
      </c>
      <c r="C81" s="13">
        <v>21600526</v>
      </c>
      <c r="D81" s="14">
        <v>841516553.66999996</v>
      </c>
      <c r="E81" s="13">
        <v>85076</v>
      </c>
      <c r="F81" s="14">
        <v>3372791.32</v>
      </c>
      <c r="G81" s="13">
        <v>21685602</v>
      </c>
      <c r="H81" s="14">
        <v>844889344.99000001</v>
      </c>
      <c r="I81" s="15">
        <f t="shared" si="2"/>
        <v>1689778689.98</v>
      </c>
      <c r="J81" s="19">
        <f t="shared" si="3"/>
        <v>15035038.737617321</v>
      </c>
      <c r="K81" t="s">
        <v>6895</v>
      </c>
      <c r="L81">
        <v>127</v>
      </c>
    </row>
    <row r="82" spans="1:12" x14ac:dyDescent="0.25">
      <c r="A82" s="12" t="s">
        <v>6745</v>
      </c>
      <c r="B82" s="12" t="s">
        <v>6746</v>
      </c>
      <c r="C82" s="13">
        <v>3231499</v>
      </c>
      <c r="D82" s="14">
        <v>805048210.89999998</v>
      </c>
      <c r="E82" s="13">
        <v>54477</v>
      </c>
      <c r="F82" s="14">
        <v>13801102.1</v>
      </c>
      <c r="G82" s="13">
        <v>3285976</v>
      </c>
      <c r="H82" s="14">
        <v>818849313</v>
      </c>
      <c r="I82" s="15">
        <f t="shared" si="2"/>
        <v>1637698626</v>
      </c>
      <c r="J82" s="19">
        <f t="shared" si="3"/>
        <v>14571649.191968502</v>
      </c>
      <c r="K82" t="s">
        <v>6895</v>
      </c>
      <c r="L82">
        <v>127</v>
      </c>
    </row>
    <row r="83" spans="1:12" x14ac:dyDescent="0.25">
      <c r="A83" s="12" t="s">
        <v>6631</v>
      </c>
      <c r="B83" s="12" t="s">
        <v>6632</v>
      </c>
      <c r="C83" s="13">
        <v>18526556</v>
      </c>
      <c r="D83" s="14">
        <v>812774479.72000003</v>
      </c>
      <c r="E83" s="13">
        <v>86471</v>
      </c>
      <c r="F83" s="14">
        <v>3862530.61</v>
      </c>
      <c r="G83" s="13">
        <v>18613027</v>
      </c>
      <c r="H83" s="14">
        <v>816637010.33000004</v>
      </c>
      <c r="I83" s="15">
        <f t="shared" si="2"/>
        <v>1633274020.6600001</v>
      </c>
      <c r="J83" s="19">
        <f t="shared" si="3"/>
        <v>14532280.656266142</v>
      </c>
      <c r="K83" t="s">
        <v>6895</v>
      </c>
      <c r="L83">
        <v>127</v>
      </c>
    </row>
    <row r="84" spans="1:12" x14ac:dyDescent="0.25">
      <c r="A84" s="12" t="s">
        <v>6419</v>
      </c>
      <c r="B84" s="12" t="s">
        <v>6420</v>
      </c>
      <c r="C84" s="13">
        <v>47358161</v>
      </c>
      <c r="D84" s="14">
        <v>787090703.55499995</v>
      </c>
      <c r="E84" s="13">
        <v>193692</v>
      </c>
      <c r="F84" s="14">
        <v>3155628.13</v>
      </c>
      <c r="G84" s="13">
        <v>47551853</v>
      </c>
      <c r="H84" s="14">
        <v>790246331.68499994</v>
      </c>
      <c r="I84" s="15">
        <f t="shared" si="2"/>
        <v>1580492663.3699999</v>
      </c>
      <c r="J84" s="19">
        <f t="shared" si="3"/>
        <v>14062651.256756691</v>
      </c>
      <c r="K84" t="s">
        <v>6895</v>
      </c>
      <c r="L84">
        <v>127</v>
      </c>
    </row>
    <row r="85" spans="1:12" x14ac:dyDescent="0.25">
      <c r="A85" s="12" t="s">
        <v>6413</v>
      </c>
      <c r="B85" s="12" t="s">
        <v>6414</v>
      </c>
      <c r="C85" s="13">
        <v>12085292</v>
      </c>
      <c r="D85" s="14">
        <v>788847657.98000002</v>
      </c>
      <c r="E85" s="13">
        <v>12028</v>
      </c>
      <c r="F85" s="14">
        <v>788357.95</v>
      </c>
      <c r="G85" s="13">
        <v>12097320</v>
      </c>
      <c r="H85" s="14">
        <v>789636015.92999995</v>
      </c>
      <c r="I85" s="15">
        <f t="shared" si="2"/>
        <v>1579272031.8600001</v>
      </c>
      <c r="J85" s="19">
        <f t="shared" si="3"/>
        <v>14051790.519699212</v>
      </c>
      <c r="K85" t="s">
        <v>6895</v>
      </c>
      <c r="L85">
        <v>127</v>
      </c>
    </row>
    <row r="86" spans="1:12" x14ac:dyDescent="0.25">
      <c r="A86" s="12" t="s">
        <v>6709</v>
      </c>
      <c r="B86" s="12" t="s">
        <v>6710</v>
      </c>
      <c r="C86" s="13">
        <v>86243456</v>
      </c>
      <c r="D86" s="14">
        <v>762813587.12600005</v>
      </c>
      <c r="E86" s="13">
        <v>546110</v>
      </c>
      <c r="F86" s="14">
        <v>4844666.3890000004</v>
      </c>
      <c r="G86" s="13">
        <v>86789566</v>
      </c>
      <c r="H86" s="14">
        <v>767658253.51499999</v>
      </c>
      <c r="I86" s="15">
        <f t="shared" si="2"/>
        <v>1535316507.0300002</v>
      </c>
      <c r="J86" s="19">
        <f t="shared" si="3"/>
        <v>13660690.180660632</v>
      </c>
      <c r="K86" t="s">
        <v>6895</v>
      </c>
      <c r="L86">
        <v>127</v>
      </c>
    </row>
    <row r="87" spans="1:12" x14ac:dyDescent="0.25">
      <c r="A87" s="12" t="s">
        <v>6509</v>
      </c>
      <c r="B87" s="12" t="s">
        <v>6510</v>
      </c>
      <c r="C87" s="13">
        <v>4603642</v>
      </c>
      <c r="D87" s="14">
        <v>726121758.29999995</v>
      </c>
      <c r="E87" s="13">
        <v>60218</v>
      </c>
      <c r="F87" s="14">
        <v>9467007.1500000004</v>
      </c>
      <c r="G87" s="13">
        <v>4663860</v>
      </c>
      <c r="H87" s="14">
        <v>735588765.45000005</v>
      </c>
      <c r="I87" s="15">
        <f t="shared" si="2"/>
        <v>1471177530.9000001</v>
      </c>
      <c r="J87" s="19">
        <f t="shared" si="3"/>
        <v>13090004.802496063</v>
      </c>
      <c r="K87" t="s">
        <v>6895</v>
      </c>
      <c r="L87">
        <v>127</v>
      </c>
    </row>
    <row r="88" spans="1:12" x14ac:dyDescent="0.25">
      <c r="A88" s="12" t="s">
        <v>6757</v>
      </c>
      <c r="B88" s="12" t="s">
        <v>6758</v>
      </c>
      <c r="C88" s="13">
        <v>87854129</v>
      </c>
      <c r="D88" s="14">
        <v>729001410.31799996</v>
      </c>
      <c r="E88" s="13">
        <v>270249</v>
      </c>
      <c r="F88" s="14">
        <v>2176202.7799999998</v>
      </c>
      <c r="G88" s="13">
        <v>88124378</v>
      </c>
      <c r="H88" s="14">
        <v>731177613.09800005</v>
      </c>
      <c r="I88" s="15">
        <f t="shared" si="2"/>
        <v>1462355226.1960001</v>
      </c>
      <c r="J88" s="19">
        <f t="shared" si="3"/>
        <v>13011507.130720316</v>
      </c>
      <c r="K88" t="s">
        <v>6895</v>
      </c>
      <c r="L88">
        <v>127</v>
      </c>
    </row>
    <row r="89" spans="1:12" x14ac:dyDescent="0.25">
      <c r="A89" s="12" t="s">
        <v>6515</v>
      </c>
      <c r="B89" s="12" t="s">
        <v>6516</v>
      </c>
      <c r="C89" s="13">
        <v>82946312</v>
      </c>
      <c r="D89" s="14">
        <v>673789915.97500002</v>
      </c>
      <c r="E89" s="13">
        <v>1144207</v>
      </c>
      <c r="F89" s="14">
        <v>9371690.6500000004</v>
      </c>
      <c r="G89" s="13">
        <v>84090519</v>
      </c>
      <c r="H89" s="14">
        <v>683161606.625</v>
      </c>
      <c r="I89" s="15">
        <f t="shared" si="2"/>
        <v>1366323213.25</v>
      </c>
      <c r="J89" s="19">
        <f t="shared" si="3"/>
        <v>12157049.06277559</v>
      </c>
      <c r="K89" t="s">
        <v>6895</v>
      </c>
      <c r="L89">
        <v>127</v>
      </c>
    </row>
    <row r="90" spans="1:12" x14ac:dyDescent="0.25">
      <c r="A90" s="12" t="s">
        <v>6733</v>
      </c>
      <c r="B90" s="12" t="s">
        <v>6734</v>
      </c>
      <c r="C90" s="13">
        <v>9307471</v>
      </c>
      <c r="D90" s="14">
        <v>673239578.60000002</v>
      </c>
      <c r="E90" s="13">
        <v>32350</v>
      </c>
      <c r="F90" s="14">
        <v>2423353.0499999998</v>
      </c>
      <c r="G90" s="13">
        <v>9339821</v>
      </c>
      <c r="H90" s="14">
        <v>675662931.64999998</v>
      </c>
      <c r="I90" s="15">
        <f t="shared" si="2"/>
        <v>1351325863.3</v>
      </c>
      <c r="J90" s="19">
        <f t="shared" si="3"/>
        <v>12023608.075031495</v>
      </c>
      <c r="K90" t="s">
        <v>6895</v>
      </c>
      <c r="L90">
        <v>127</v>
      </c>
    </row>
    <row r="91" spans="1:12" x14ac:dyDescent="0.25">
      <c r="A91" s="12" t="s">
        <v>6457</v>
      </c>
      <c r="B91" s="12" t="s">
        <v>6458</v>
      </c>
      <c r="C91" s="13">
        <v>1063296</v>
      </c>
      <c r="D91" s="14">
        <v>663698854</v>
      </c>
      <c r="E91" s="13">
        <v>7217</v>
      </c>
      <c r="F91" s="14">
        <v>4495251.5</v>
      </c>
      <c r="G91" s="13">
        <v>1070513</v>
      </c>
      <c r="H91" s="14">
        <v>668194105.5</v>
      </c>
      <c r="I91" s="15">
        <f t="shared" si="2"/>
        <v>1336388211</v>
      </c>
      <c r="J91" s="19">
        <f t="shared" si="3"/>
        <v>11890698.25535433</v>
      </c>
      <c r="K91" t="s">
        <v>6895</v>
      </c>
      <c r="L91">
        <v>127</v>
      </c>
    </row>
    <row r="92" spans="1:12" x14ac:dyDescent="0.25">
      <c r="A92" s="12" t="s">
        <v>6881</v>
      </c>
      <c r="B92" s="12" t="s">
        <v>6882</v>
      </c>
      <c r="C92" s="13">
        <v>14927776</v>
      </c>
      <c r="D92" s="14">
        <v>543466939.48000002</v>
      </c>
      <c r="E92" s="13">
        <v>27701</v>
      </c>
      <c r="F92" s="14">
        <v>994282.7</v>
      </c>
      <c r="G92" s="13">
        <v>14955477</v>
      </c>
      <c r="H92" s="14">
        <v>544461222.17999995</v>
      </c>
      <c r="I92" s="15">
        <f t="shared" si="2"/>
        <v>1088922444.3600001</v>
      </c>
      <c r="J92" s="19">
        <f t="shared" si="3"/>
        <v>9688837.4970614184</v>
      </c>
      <c r="K92" t="s">
        <v>6895</v>
      </c>
      <c r="L92">
        <v>127</v>
      </c>
    </row>
    <row r="93" spans="1:12" x14ac:dyDescent="0.25">
      <c r="A93" s="12" t="s">
        <v>6423</v>
      </c>
      <c r="B93" s="12" t="s">
        <v>6424</v>
      </c>
      <c r="C93" s="13">
        <v>15340080</v>
      </c>
      <c r="D93" s="14">
        <v>540702796.20000005</v>
      </c>
      <c r="E93" s="13">
        <v>60207</v>
      </c>
      <c r="F93" s="14">
        <v>2172031.2000000002</v>
      </c>
      <c r="G93" s="13">
        <v>15400287</v>
      </c>
      <c r="H93" s="14">
        <v>542874827.39999998</v>
      </c>
      <c r="I93" s="15">
        <f t="shared" si="2"/>
        <v>1085749654.8000002</v>
      </c>
      <c r="J93" s="19">
        <f t="shared" si="3"/>
        <v>9660607.164755905</v>
      </c>
      <c r="K93" t="s">
        <v>6895</v>
      </c>
      <c r="L93">
        <v>127</v>
      </c>
    </row>
    <row r="94" spans="1:12" x14ac:dyDescent="0.25">
      <c r="A94" s="12" t="s">
        <v>6641</v>
      </c>
      <c r="B94" s="12" t="s">
        <v>6642</v>
      </c>
      <c r="C94" s="13">
        <v>23053563</v>
      </c>
      <c r="D94" s="14">
        <v>526631542.63499999</v>
      </c>
      <c r="E94" s="13">
        <v>397604</v>
      </c>
      <c r="F94" s="14">
        <v>9032732.375</v>
      </c>
      <c r="G94" s="13">
        <v>23451167</v>
      </c>
      <c r="H94" s="14">
        <v>535664275.00999999</v>
      </c>
      <c r="I94" s="15">
        <f t="shared" si="2"/>
        <v>1071328550.02</v>
      </c>
      <c r="J94" s="19">
        <f t="shared" si="3"/>
        <v>9532293.3978157472</v>
      </c>
      <c r="K94" t="s">
        <v>6895</v>
      </c>
      <c r="L94">
        <v>127</v>
      </c>
    </row>
    <row r="95" spans="1:12" x14ac:dyDescent="0.25">
      <c r="A95" s="12" t="s">
        <v>6481</v>
      </c>
      <c r="B95" s="12" t="s">
        <v>6482</v>
      </c>
      <c r="C95" s="13">
        <v>4109817</v>
      </c>
      <c r="D95" s="14">
        <v>467283773.19999999</v>
      </c>
      <c r="E95" s="13">
        <v>13258</v>
      </c>
      <c r="F95" s="14">
        <v>1523948.55</v>
      </c>
      <c r="G95" s="13">
        <v>4123075</v>
      </c>
      <c r="H95" s="14">
        <v>468807721.75</v>
      </c>
      <c r="I95" s="15">
        <f t="shared" si="2"/>
        <v>937615443.5</v>
      </c>
      <c r="J95" s="19">
        <f t="shared" si="3"/>
        <v>8342562.6075196834</v>
      </c>
      <c r="K95" t="s">
        <v>6895</v>
      </c>
      <c r="L95">
        <v>127</v>
      </c>
    </row>
    <row r="96" spans="1:12" x14ac:dyDescent="0.25">
      <c r="A96" s="12" t="s">
        <v>6849</v>
      </c>
      <c r="B96" s="12" t="s">
        <v>6850</v>
      </c>
      <c r="C96" s="13">
        <v>4821771</v>
      </c>
      <c r="D96" s="14">
        <v>461222417.64999998</v>
      </c>
      <c r="E96" s="13">
        <v>41884</v>
      </c>
      <c r="F96" s="14">
        <v>4161000.1</v>
      </c>
      <c r="G96" s="13">
        <v>4863655</v>
      </c>
      <c r="H96" s="14">
        <v>465383417.75</v>
      </c>
      <c r="I96" s="15">
        <f t="shared" si="2"/>
        <v>930766835.5</v>
      </c>
      <c r="J96" s="19">
        <f t="shared" si="3"/>
        <v>8281626.1741338577</v>
      </c>
      <c r="K96" t="s">
        <v>6895</v>
      </c>
      <c r="L96">
        <v>127</v>
      </c>
    </row>
    <row r="97" spans="1:12" x14ac:dyDescent="0.25">
      <c r="A97" s="12" t="s">
        <v>6381</v>
      </c>
      <c r="B97" s="12" t="s">
        <v>6382</v>
      </c>
      <c r="C97" s="13">
        <v>14190276</v>
      </c>
      <c r="D97" s="14">
        <v>457396389.63999999</v>
      </c>
      <c r="E97" s="13">
        <v>15880</v>
      </c>
      <c r="F97" s="14">
        <v>516640.9</v>
      </c>
      <c r="G97" s="13">
        <v>14206156</v>
      </c>
      <c r="H97" s="14">
        <v>457913030.54000002</v>
      </c>
      <c r="I97" s="15">
        <f t="shared" si="2"/>
        <v>915826061.07999992</v>
      </c>
      <c r="J97" s="19">
        <f t="shared" si="3"/>
        <v>8148688.5749637783</v>
      </c>
      <c r="K97" t="s">
        <v>6895</v>
      </c>
      <c r="L97">
        <v>127</v>
      </c>
    </row>
    <row r="98" spans="1:12" x14ac:dyDescent="0.25">
      <c r="A98" s="12" t="s">
        <v>6427</v>
      </c>
      <c r="B98" s="12" t="s">
        <v>6428</v>
      </c>
      <c r="C98" s="13">
        <v>13598775</v>
      </c>
      <c r="D98" s="14">
        <v>443658840.44</v>
      </c>
      <c r="E98" s="13">
        <v>54102</v>
      </c>
      <c r="F98" s="14">
        <v>1757965.68</v>
      </c>
      <c r="G98" s="13">
        <v>13652877</v>
      </c>
      <c r="H98" s="14">
        <v>445416806.12</v>
      </c>
      <c r="I98" s="15">
        <f t="shared" si="2"/>
        <v>890833612.24000001</v>
      </c>
      <c r="J98" s="19">
        <f t="shared" si="3"/>
        <v>7926314.8175685033</v>
      </c>
      <c r="K98" t="s">
        <v>6895</v>
      </c>
      <c r="L98">
        <v>127</v>
      </c>
    </row>
    <row r="99" spans="1:12" x14ac:dyDescent="0.25">
      <c r="A99" s="12" t="s">
        <v>6493</v>
      </c>
      <c r="B99" s="12" t="s">
        <v>6494</v>
      </c>
      <c r="C99" s="13">
        <v>26495622</v>
      </c>
      <c r="D99" s="14">
        <v>433710281.10000002</v>
      </c>
      <c r="E99" s="13">
        <v>140147</v>
      </c>
      <c r="F99" s="14">
        <v>2313091.08</v>
      </c>
      <c r="G99" s="13">
        <v>26635769</v>
      </c>
      <c r="H99" s="14">
        <v>436023372.18000001</v>
      </c>
      <c r="I99" s="15">
        <f t="shared" si="2"/>
        <v>872046744.36000001</v>
      </c>
      <c r="J99" s="19">
        <f t="shared" si="3"/>
        <v>7759156.0718645668</v>
      </c>
      <c r="K99" t="s">
        <v>6895</v>
      </c>
      <c r="L99">
        <v>127</v>
      </c>
    </row>
    <row r="100" spans="1:12" x14ac:dyDescent="0.25">
      <c r="A100" s="12" t="s">
        <v>6753</v>
      </c>
      <c r="B100" s="12" t="s">
        <v>6754</v>
      </c>
      <c r="C100" s="13">
        <v>92369301</v>
      </c>
      <c r="D100" s="14">
        <v>402933752.51499999</v>
      </c>
      <c r="E100" s="13">
        <v>4374295</v>
      </c>
      <c r="F100" s="14">
        <v>22508081.697999999</v>
      </c>
      <c r="G100" s="13">
        <v>96743596</v>
      </c>
      <c r="H100" s="14">
        <v>425441834.213</v>
      </c>
      <c r="I100" s="15">
        <f t="shared" si="2"/>
        <v>850883668.426</v>
      </c>
      <c r="J100" s="19">
        <f t="shared" si="3"/>
        <v>7570854.6875699209</v>
      </c>
      <c r="K100" t="s">
        <v>6895</v>
      </c>
      <c r="L100">
        <v>127</v>
      </c>
    </row>
    <row r="101" spans="1:12" x14ac:dyDescent="0.25">
      <c r="A101" s="12" t="s">
        <v>6585</v>
      </c>
      <c r="B101" s="12" t="s">
        <v>6586</v>
      </c>
      <c r="C101" s="13">
        <v>8623634</v>
      </c>
      <c r="D101" s="14">
        <v>421868868.72000003</v>
      </c>
      <c r="E101" s="13">
        <v>11426</v>
      </c>
      <c r="F101" s="14">
        <v>562542.67000000004</v>
      </c>
      <c r="G101" s="13">
        <v>8635060</v>
      </c>
      <c r="H101" s="14">
        <v>422431411.38999999</v>
      </c>
      <c r="I101" s="15">
        <f t="shared" si="2"/>
        <v>844862822.77999997</v>
      </c>
      <c r="J101" s="19">
        <f t="shared" si="3"/>
        <v>7517283.3837905498</v>
      </c>
      <c r="K101" t="s">
        <v>6895</v>
      </c>
      <c r="L101">
        <v>127</v>
      </c>
    </row>
    <row r="102" spans="1:12" x14ac:dyDescent="0.25">
      <c r="A102" s="12" t="s">
        <v>6747</v>
      </c>
      <c r="B102" s="12" t="s">
        <v>6748</v>
      </c>
      <c r="C102" s="13">
        <v>63963934</v>
      </c>
      <c r="D102" s="14">
        <v>417391029.63499999</v>
      </c>
      <c r="E102" s="13">
        <v>424357</v>
      </c>
      <c r="F102" s="14">
        <v>2768957.14</v>
      </c>
      <c r="G102" s="13">
        <v>64388291</v>
      </c>
      <c r="H102" s="14">
        <v>420159986.77499998</v>
      </c>
      <c r="I102" s="15">
        <f t="shared" si="2"/>
        <v>840319973.54999995</v>
      </c>
      <c r="J102" s="19">
        <f t="shared" si="3"/>
        <v>7476862.756783464</v>
      </c>
      <c r="K102" t="s">
        <v>6895</v>
      </c>
      <c r="L102">
        <v>127</v>
      </c>
    </row>
    <row r="103" spans="1:12" x14ac:dyDescent="0.25">
      <c r="A103" s="12" t="s">
        <v>6447</v>
      </c>
      <c r="B103" s="12" t="s">
        <v>6448</v>
      </c>
      <c r="C103" s="13">
        <v>20293002</v>
      </c>
      <c r="D103" s="14">
        <v>399557721.33999997</v>
      </c>
      <c r="E103" s="13">
        <v>114103</v>
      </c>
      <c r="F103" s="14">
        <v>2304245.62</v>
      </c>
      <c r="G103" s="13">
        <v>20407105</v>
      </c>
      <c r="H103" s="14">
        <v>401861966.95999998</v>
      </c>
      <c r="I103" s="15">
        <f t="shared" si="2"/>
        <v>803723933.91999996</v>
      </c>
      <c r="J103" s="19">
        <f t="shared" si="3"/>
        <v>7151244.4514141725</v>
      </c>
      <c r="K103" t="s">
        <v>6895</v>
      </c>
      <c r="L103">
        <v>127</v>
      </c>
    </row>
    <row r="104" spans="1:12" x14ac:dyDescent="0.25">
      <c r="A104" s="12" t="s">
        <v>6869</v>
      </c>
      <c r="B104" s="12" t="s">
        <v>6870</v>
      </c>
      <c r="C104" s="13">
        <v>6159115</v>
      </c>
      <c r="D104" s="14">
        <v>394806998.10000002</v>
      </c>
      <c r="E104" s="13">
        <v>18599</v>
      </c>
      <c r="F104" s="14">
        <v>1180480.6499999999</v>
      </c>
      <c r="G104" s="13">
        <v>6177714</v>
      </c>
      <c r="H104" s="14">
        <v>395987478.75</v>
      </c>
      <c r="I104" s="15">
        <f t="shared" si="2"/>
        <v>791974957.5</v>
      </c>
      <c r="J104" s="19">
        <f t="shared" si="3"/>
        <v>7046706.3147637788</v>
      </c>
      <c r="K104" t="s">
        <v>6895</v>
      </c>
      <c r="L104">
        <v>127</v>
      </c>
    </row>
    <row r="105" spans="1:12" x14ac:dyDescent="0.25">
      <c r="A105" s="12" t="s">
        <v>6787</v>
      </c>
      <c r="B105" s="12" t="s">
        <v>6788</v>
      </c>
      <c r="C105" s="13">
        <v>8386720</v>
      </c>
      <c r="D105" s="14">
        <v>363717111.39999998</v>
      </c>
      <c r="E105" s="13">
        <v>47782</v>
      </c>
      <c r="F105" s="14">
        <v>2038163.66</v>
      </c>
      <c r="G105" s="13">
        <v>8434502</v>
      </c>
      <c r="H105" s="14">
        <v>365755275.06</v>
      </c>
      <c r="I105" s="15">
        <f t="shared" si="2"/>
        <v>731510550.12</v>
      </c>
      <c r="J105" s="19">
        <f t="shared" si="3"/>
        <v>6508715.9183905507</v>
      </c>
      <c r="K105" t="s">
        <v>6895</v>
      </c>
      <c r="L105">
        <v>127</v>
      </c>
    </row>
    <row r="106" spans="1:12" x14ac:dyDescent="0.25">
      <c r="A106" s="12" t="s">
        <v>6433</v>
      </c>
      <c r="B106" s="12" t="s">
        <v>6434</v>
      </c>
      <c r="C106" s="13">
        <v>3222130</v>
      </c>
      <c r="D106" s="14">
        <v>353639554.5</v>
      </c>
      <c r="E106" s="13">
        <v>5765</v>
      </c>
      <c r="F106" s="14">
        <v>632825.4</v>
      </c>
      <c r="G106" s="13">
        <v>3227895</v>
      </c>
      <c r="H106" s="14">
        <v>354272379.89999998</v>
      </c>
      <c r="I106" s="15">
        <f t="shared" si="2"/>
        <v>708544759.79999995</v>
      </c>
      <c r="J106" s="19">
        <f t="shared" si="3"/>
        <v>6304374.6344409436</v>
      </c>
      <c r="K106" t="s">
        <v>6895</v>
      </c>
      <c r="L106">
        <v>127</v>
      </c>
    </row>
    <row r="107" spans="1:12" x14ac:dyDescent="0.25">
      <c r="A107" s="12" t="s">
        <v>6805</v>
      </c>
      <c r="B107" s="12" t="s">
        <v>6806</v>
      </c>
      <c r="C107" s="13">
        <v>11481686</v>
      </c>
      <c r="D107" s="14">
        <v>347535944.07999998</v>
      </c>
      <c r="E107" s="13">
        <v>89577</v>
      </c>
      <c r="F107" s="14">
        <v>2742867.54</v>
      </c>
      <c r="G107" s="13">
        <v>11571263</v>
      </c>
      <c r="H107" s="14">
        <v>350278811.62</v>
      </c>
      <c r="I107" s="15">
        <f t="shared" si="2"/>
        <v>700557623.24000001</v>
      </c>
      <c r="J107" s="19">
        <f t="shared" si="3"/>
        <v>6233307.9863086613</v>
      </c>
      <c r="K107" t="s">
        <v>6895</v>
      </c>
      <c r="L107">
        <v>127</v>
      </c>
    </row>
    <row r="108" spans="1:12" x14ac:dyDescent="0.25">
      <c r="A108" s="12" t="s">
        <v>6797</v>
      </c>
      <c r="B108" s="12" t="s">
        <v>6798</v>
      </c>
      <c r="C108" s="13">
        <v>11290672</v>
      </c>
      <c r="D108" s="14">
        <v>342037574.95999998</v>
      </c>
      <c r="E108" s="13">
        <v>136128</v>
      </c>
      <c r="F108" s="14">
        <v>4144188.78</v>
      </c>
      <c r="G108" s="13">
        <v>11426800</v>
      </c>
      <c r="H108" s="14">
        <v>346181763.74000001</v>
      </c>
      <c r="I108" s="15">
        <f t="shared" si="2"/>
        <v>692363527.48000002</v>
      </c>
      <c r="J108" s="19">
        <f t="shared" si="3"/>
        <v>6160399.8901763782</v>
      </c>
      <c r="K108" t="s">
        <v>6895</v>
      </c>
      <c r="L108">
        <v>127</v>
      </c>
    </row>
    <row r="109" spans="1:12" x14ac:dyDescent="0.25">
      <c r="A109" s="12" t="s">
        <v>6385</v>
      </c>
      <c r="B109" s="12" t="s">
        <v>6386</v>
      </c>
      <c r="C109" s="13">
        <v>7180066</v>
      </c>
      <c r="D109" s="14">
        <v>340741360.29000002</v>
      </c>
      <c r="E109" s="13">
        <v>49851</v>
      </c>
      <c r="F109" s="14">
        <v>2384582.7599999998</v>
      </c>
      <c r="G109" s="13">
        <v>7229917</v>
      </c>
      <c r="H109" s="14">
        <v>343125943.05000001</v>
      </c>
      <c r="I109" s="15">
        <f t="shared" si="2"/>
        <v>686251886.10000002</v>
      </c>
      <c r="J109" s="19">
        <f t="shared" si="3"/>
        <v>6106020.7188425194</v>
      </c>
      <c r="K109" t="s">
        <v>6895</v>
      </c>
      <c r="L109">
        <v>127</v>
      </c>
    </row>
    <row r="110" spans="1:12" x14ac:dyDescent="0.25">
      <c r="A110" s="12" t="s">
        <v>6561</v>
      </c>
      <c r="B110" s="12" t="s">
        <v>6562</v>
      </c>
      <c r="C110" s="13">
        <v>2363899</v>
      </c>
      <c r="D110" s="14">
        <v>322604391.64999998</v>
      </c>
      <c r="E110" s="13">
        <v>28451</v>
      </c>
      <c r="F110" s="14">
        <v>3763556.1</v>
      </c>
      <c r="G110" s="13">
        <v>2392350</v>
      </c>
      <c r="H110" s="14">
        <v>326367947.75</v>
      </c>
      <c r="I110" s="15">
        <f t="shared" si="2"/>
        <v>652735895.5</v>
      </c>
      <c r="J110" s="19">
        <f t="shared" si="3"/>
        <v>5807807.5741338581</v>
      </c>
      <c r="K110" t="s">
        <v>6895</v>
      </c>
      <c r="L110">
        <v>127</v>
      </c>
    </row>
    <row r="111" spans="1:12" x14ac:dyDescent="0.25">
      <c r="A111" s="12" t="s">
        <v>6623</v>
      </c>
      <c r="B111" s="12" t="s">
        <v>6624</v>
      </c>
      <c r="C111" s="13">
        <v>32673649</v>
      </c>
      <c r="D111" s="14">
        <v>321747538.88499999</v>
      </c>
      <c r="E111" s="13">
        <v>140852</v>
      </c>
      <c r="F111" s="14">
        <v>1360440.895</v>
      </c>
      <c r="G111" s="13">
        <v>32814501</v>
      </c>
      <c r="H111" s="14">
        <v>323107979.77999997</v>
      </c>
      <c r="I111" s="15">
        <f t="shared" si="2"/>
        <v>646215959.55999994</v>
      </c>
      <c r="J111" s="19">
        <f t="shared" si="3"/>
        <v>5749795.5456913374</v>
      </c>
      <c r="K111" t="s">
        <v>6895</v>
      </c>
      <c r="L111">
        <v>127</v>
      </c>
    </row>
    <row r="112" spans="1:12" x14ac:dyDescent="0.25">
      <c r="A112" s="12" t="s">
        <v>6817</v>
      </c>
      <c r="B112" s="12" t="s">
        <v>6818</v>
      </c>
      <c r="C112" s="13">
        <v>17587908</v>
      </c>
      <c r="D112" s="14">
        <v>317673031.25</v>
      </c>
      <c r="E112" s="13">
        <v>112047</v>
      </c>
      <c r="F112" s="14">
        <v>2072795.26</v>
      </c>
      <c r="G112" s="13">
        <v>17699955</v>
      </c>
      <c r="H112" s="14">
        <v>319745826.50999999</v>
      </c>
      <c r="I112" s="15">
        <f t="shared" si="2"/>
        <v>639491653.01999998</v>
      </c>
      <c r="J112" s="19">
        <f t="shared" si="3"/>
        <v>5689965.1016740147</v>
      </c>
      <c r="K112" t="s">
        <v>6895</v>
      </c>
      <c r="L112">
        <v>127</v>
      </c>
    </row>
    <row r="113" spans="1:12" x14ac:dyDescent="0.25">
      <c r="A113" s="12" t="s">
        <v>6835</v>
      </c>
      <c r="B113" s="12" t="s">
        <v>6836</v>
      </c>
      <c r="C113" s="13">
        <v>6903361</v>
      </c>
      <c r="D113" s="14">
        <v>317282079.74000001</v>
      </c>
      <c r="E113" s="13">
        <v>20163</v>
      </c>
      <c r="F113" s="14">
        <v>924818.15</v>
      </c>
      <c r="G113" s="13">
        <v>6923524</v>
      </c>
      <c r="H113" s="14">
        <v>318206897.88999999</v>
      </c>
      <c r="I113" s="15">
        <f t="shared" si="2"/>
        <v>636413795.77999997</v>
      </c>
      <c r="J113" s="19">
        <f t="shared" si="3"/>
        <v>5662579.4427669281</v>
      </c>
      <c r="K113" t="s">
        <v>6895</v>
      </c>
      <c r="L113">
        <v>127</v>
      </c>
    </row>
    <row r="114" spans="1:12" x14ac:dyDescent="0.25">
      <c r="A114" s="12" t="s">
        <v>6407</v>
      </c>
      <c r="B114" s="12" t="s">
        <v>6408</v>
      </c>
      <c r="C114" s="13">
        <v>8578005</v>
      </c>
      <c r="D114" s="14">
        <v>306914082.10000002</v>
      </c>
      <c r="E114" s="13">
        <v>86858</v>
      </c>
      <c r="F114" s="14">
        <v>3073341.16</v>
      </c>
      <c r="G114" s="13">
        <v>8664863</v>
      </c>
      <c r="H114" s="14">
        <v>309987423.25999999</v>
      </c>
      <c r="I114" s="15">
        <f t="shared" si="2"/>
        <v>619974846.51999998</v>
      </c>
      <c r="J114" s="19">
        <f t="shared" si="3"/>
        <v>5516311.6265165349</v>
      </c>
      <c r="K114" t="s">
        <v>6895</v>
      </c>
      <c r="L114">
        <v>127</v>
      </c>
    </row>
    <row r="115" spans="1:12" x14ac:dyDescent="0.25">
      <c r="A115" s="12" t="s">
        <v>6529</v>
      </c>
      <c r="B115" s="12" t="s">
        <v>6530</v>
      </c>
      <c r="C115" s="13">
        <v>6822711</v>
      </c>
      <c r="D115" s="14">
        <v>292901126.5</v>
      </c>
      <c r="E115" s="13">
        <v>216535</v>
      </c>
      <c r="F115" s="14">
        <v>9464673.3000000007</v>
      </c>
      <c r="G115" s="13">
        <v>7039246</v>
      </c>
      <c r="H115" s="14">
        <v>302365799.80000001</v>
      </c>
      <c r="I115" s="15">
        <f t="shared" si="2"/>
        <v>604731599.60000002</v>
      </c>
      <c r="J115" s="19">
        <f t="shared" si="3"/>
        <v>5380682.7365984246</v>
      </c>
      <c r="K115" t="s">
        <v>6895</v>
      </c>
      <c r="L115">
        <v>127</v>
      </c>
    </row>
    <row r="116" spans="1:12" x14ac:dyDescent="0.25">
      <c r="A116" s="12" t="s">
        <v>6609</v>
      </c>
      <c r="B116" s="12" t="s">
        <v>6610</v>
      </c>
      <c r="C116" s="13">
        <v>18506249</v>
      </c>
      <c r="D116" s="14">
        <v>290488419.36000001</v>
      </c>
      <c r="E116" s="13">
        <v>217151</v>
      </c>
      <c r="F116" s="14">
        <v>3526298.01</v>
      </c>
      <c r="G116" s="13">
        <v>18723400</v>
      </c>
      <c r="H116" s="14">
        <v>294014717.37</v>
      </c>
      <c r="I116" s="15">
        <f t="shared" si="2"/>
        <v>588029434.74000001</v>
      </c>
      <c r="J116" s="19">
        <f t="shared" si="3"/>
        <v>5232072.9232771648</v>
      </c>
      <c r="K116" t="s">
        <v>6895</v>
      </c>
      <c r="L116">
        <v>127</v>
      </c>
    </row>
    <row r="117" spans="1:12" x14ac:dyDescent="0.25">
      <c r="A117" s="12" t="s">
        <v>6357</v>
      </c>
      <c r="B117" s="12" t="s">
        <v>6358</v>
      </c>
      <c r="C117" s="13">
        <v>9421165</v>
      </c>
      <c r="D117" s="14">
        <v>289629794.62</v>
      </c>
      <c r="E117" s="13">
        <v>18763</v>
      </c>
      <c r="F117" s="14">
        <v>582096.72</v>
      </c>
      <c r="G117" s="13">
        <v>9439928</v>
      </c>
      <c r="H117" s="14">
        <v>290211891.33999997</v>
      </c>
      <c r="I117" s="15">
        <f t="shared" si="2"/>
        <v>580423782.68000007</v>
      </c>
      <c r="J117" s="19">
        <f t="shared" si="3"/>
        <v>5164400.586050394</v>
      </c>
      <c r="K117" t="s">
        <v>6895</v>
      </c>
      <c r="L117">
        <v>127</v>
      </c>
    </row>
    <row r="118" spans="1:12" x14ac:dyDescent="0.25">
      <c r="A118" s="12" t="s">
        <v>6833</v>
      </c>
      <c r="B118" s="12" t="s">
        <v>6834</v>
      </c>
      <c r="C118" s="13">
        <v>35784596</v>
      </c>
      <c r="D118" s="14">
        <v>273403924.31699997</v>
      </c>
      <c r="E118" s="13">
        <v>64821</v>
      </c>
      <c r="F118" s="14">
        <v>500179.81699999998</v>
      </c>
      <c r="G118" s="13">
        <v>35849417</v>
      </c>
      <c r="H118" s="14">
        <v>273904104.134</v>
      </c>
      <c r="I118" s="15">
        <f t="shared" si="2"/>
        <v>547808208.26799989</v>
      </c>
      <c r="J118" s="19">
        <f t="shared" si="3"/>
        <v>4874199.0184475575</v>
      </c>
      <c r="K118" t="s">
        <v>6895</v>
      </c>
      <c r="L118">
        <v>127</v>
      </c>
    </row>
    <row r="119" spans="1:12" x14ac:dyDescent="0.25">
      <c r="A119" s="12" t="s">
        <v>6389</v>
      </c>
      <c r="B119" s="12" t="s">
        <v>6390</v>
      </c>
      <c r="C119" s="13">
        <v>3735931</v>
      </c>
      <c r="D119" s="14">
        <v>271200966.60000002</v>
      </c>
      <c r="E119" s="13">
        <v>23469</v>
      </c>
      <c r="F119" s="14">
        <v>1706003.5</v>
      </c>
      <c r="G119" s="13">
        <v>3759400</v>
      </c>
      <c r="H119" s="14">
        <v>272906970.10000002</v>
      </c>
      <c r="I119" s="15">
        <f t="shared" si="2"/>
        <v>545813940.20000005</v>
      </c>
      <c r="J119" s="19">
        <f t="shared" si="3"/>
        <v>4856454.7435118109</v>
      </c>
      <c r="K119" t="s">
        <v>6895</v>
      </c>
      <c r="L119">
        <v>127</v>
      </c>
    </row>
    <row r="120" spans="1:12" x14ac:dyDescent="0.25">
      <c r="A120" s="12" t="s">
        <v>6431</v>
      </c>
      <c r="B120" s="12" t="s">
        <v>6432</v>
      </c>
      <c r="C120" s="13">
        <v>47647568</v>
      </c>
      <c r="D120" s="14">
        <v>259608639.736</v>
      </c>
      <c r="E120" s="13">
        <v>588726</v>
      </c>
      <c r="F120" s="14">
        <v>3194100.4509999999</v>
      </c>
      <c r="G120" s="13">
        <v>48236294</v>
      </c>
      <c r="H120" s="14">
        <v>262802740.18700001</v>
      </c>
      <c r="I120" s="15">
        <f t="shared" si="2"/>
        <v>525605480.37400001</v>
      </c>
      <c r="J120" s="19">
        <f t="shared" si="3"/>
        <v>4676647.187579684</v>
      </c>
      <c r="K120" t="s">
        <v>6895</v>
      </c>
      <c r="L120">
        <v>127</v>
      </c>
    </row>
    <row r="121" spans="1:12" x14ac:dyDescent="0.25">
      <c r="A121" s="12" t="s">
        <v>6687</v>
      </c>
      <c r="B121" s="12" t="s">
        <v>6688</v>
      </c>
      <c r="C121" s="13">
        <v>30465754</v>
      </c>
      <c r="D121" s="14">
        <v>241495825.94999999</v>
      </c>
      <c r="E121" s="13">
        <v>140866</v>
      </c>
      <c r="F121" s="14">
        <v>1207139.125</v>
      </c>
      <c r="G121" s="13">
        <v>30606620</v>
      </c>
      <c r="H121" s="14">
        <v>242702965.07499999</v>
      </c>
      <c r="I121" s="15">
        <f t="shared" si="2"/>
        <v>485405930.14999998</v>
      </c>
      <c r="J121" s="19">
        <f t="shared" si="3"/>
        <v>4318966.1501535429</v>
      </c>
      <c r="K121" t="s">
        <v>6895</v>
      </c>
      <c r="L121">
        <v>127</v>
      </c>
    </row>
    <row r="122" spans="1:12" x14ac:dyDescent="0.25">
      <c r="A122" s="12" t="s">
        <v>6471</v>
      </c>
      <c r="B122" s="12" t="s">
        <v>6472</v>
      </c>
      <c r="C122" s="13">
        <v>765259</v>
      </c>
      <c r="D122" s="14">
        <v>240492926.5</v>
      </c>
      <c r="E122" s="13">
        <v>4174</v>
      </c>
      <c r="F122" s="14">
        <v>1238269.5</v>
      </c>
      <c r="G122" s="13">
        <v>769433</v>
      </c>
      <c r="H122" s="14">
        <v>241731196</v>
      </c>
      <c r="I122" s="15">
        <f t="shared" si="2"/>
        <v>483462392</v>
      </c>
      <c r="J122" s="19">
        <f t="shared" si="3"/>
        <v>4301673.2516535427</v>
      </c>
      <c r="K122" t="s">
        <v>6895</v>
      </c>
      <c r="L122">
        <v>127</v>
      </c>
    </row>
    <row r="123" spans="1:12" x14ac:dyDescent="0.25">
      <c r="A123" s="12" t="s">
        <v>6501</v>
      </c>
      <c r="B123" s="12" t="s">
        <v>6502</v>
      </c>
      <c r="C123" s="13">
        <v>11115184</v>
      </c>
      <c r="D123" s="14">
        <v>237720388.30000001</v>
      </c>
      <c r="E123" s="13">
        <v>131300</v>
      </c>
      <c r="F123" s="14">
        <v>2909542.65</v>
      </c>
      <c r="G123" s="13">
        <v>11246484</v>
      </c>
      <c r="H123" s="14">
        <v>240629930.94999999</v>
      </c>
      <c r="I123" s="15">
        <f t="shared" si="2"/>
        <v>481259861.89999998</v>
      </c>
      <c r="J123" s="19">
        <f t="shared" si="3"/>
        <v>4282075.9365905505</v>
      </c>
      <c r="K123" t="s">
        <v>6895</v>
      </c>
      <c r="L123">
        <v>127</v>
      </c>
    </row>
    <row r="124" spans="1:12" x14ac:dyDescent="0.25">
      <c r="A124" s="12" t="s">
        <v>6391</v>
      </c>
      <c r="B124" s="12" t="s">
        <v>6392</v>
      </c>
      <c r="C124" s="13">
        <v>5615725</v>
      </c>
      <c r="D124" s="14">
        <v>225086527.91</v>
      </c>
      <c r="E124" s="13">
        <v>23825</v>
      </c>
      <c r="F124" s="14">
        <v>979411.12</v>
      </c>
      <c r="G124" s="13">
        <v>5639550</v>
      </c>
      <c r="H124" s="14">
        <v>226065939.03</v>
      </c>
      <c r="I124" s="15">
        <f t="shared" si="2"/>
        <v>452131878.06</v>
      </c>
      <c r="J124" s="19">
        <f t="shared" si="3"/>
        <v>4022905.6866755905</v>
      </c>
      <c r="K124" t="s">
        <v>6895</v>
      </c>
      <c r="L124">
        <v>127</v>
      </c>
    </row>
    <row r="125" spans="1:12" x14ac:dyDescent="0.25">
      <c r="A125" s="12" t="s">
        <v>6483</v>
      </c>
      <c r="B125" s="12" t="s">
        <v>6484</v>
      </c>
      <c r="C125" s="13">
        <v>2775526</v>
      </c>
      <c r="D125" s="14">
        <v>196708402.59999999</v>
      </c>
      <c r="E125" s="13">
        <v>28692</v>
      </c>
      <c r="F125" s="14">
        <v>2019037.8</v>
      </c>
      <c r="G125" s="13">
        <v>2804218</v>
      </c>
      <c r="H125" s="14">
        <v>198727440.40000001</v>
      </c>
      <c r="I125" s="15">
        <f t="shared" si="2"/>
        <v>397454880.80000001</v>
      </c>
      <c r="J125" s="19">
        <f t="shared" si="3"/>
        <v>3536409.5693228343</v>
      </c>
      <c r="K125" t="s">
        <v>6895</v>
      </c>
      <c r="L125">
        <v>127</v>
      </c>
    </row>
    <row r="126" spans="1:12" x14ac:dyDescent="0.25">
      <c r="A126" s="12" t="s">
        <v>6857</v>
      </c>
      <c r="B126" s="12" t="s">
        <v>6858</v>
      </c>
      <c r="C126" s="13">
        <v>21483514</v>
      </c>
      <c r="D126" s="14">
        <v>190124189.41499999</v>
      </c>
      <c r="E126" s="13">
        <v>99712</v>
      </c>
      <c r="F126" s="14">
        <v>913804.34</v>
      </c>
      <c r="G126" s="13">
        <v>21583226</v>
      </c>
      <c r="H126" s="14">
        <v>191037993.755</v>
      </c>
      <c r="I126" s="15">
        <f t="shared" si="2"/>
        <v>382075987.50999999</v>
      </c>
      <c r="J126" s="19">
        <f t="shared" si="3"/>
        <v>3399573.7471362203</v>
      </c>
      <c r="K126" t="s">
        <v>6895</v>
      </c>
      <c r="L126">
        <v>127</v>
      </c>
    </row>
    <row r="127" spans="1:12" x14ac:dyDescent="0.25">
      <c r="A127" s="12" t="s">
        <v>6451</v>
      </c>
      <c r="B127" s="12" t="s">
        <v>6452</v>
      </c>
      <c r="C127" s="13">
        <v>1214899</v>
      </c>
      <c r="D127" s="14">
        <v>188583687.40000001</v>
      </c>
      <c r="E127" s="13">
        <v>8115</v>
      </c>
      <c r="F127" s="14">
        <v>1225274.8</v>
      </c>
      <c r="G127" s="13">
        <v>1223014</v>
      </c>
      <c r="H127" s="14">
        <v>189808962.19999999</v>
      </c>
      <c r="I127" s="15">
        <f t="shared" si="2"/>
        <v>379617924.39999998</v>
      </c>
      <c r="J127" s="19">
        <f t="shared" si="3"/>
        <v>3377702.7919055112</v>
      </c>
      <c r="K127" t="s">
        <v>6895</v>
      </c>
      <c r="L127">
        <v>127</v>
      </c>
    </row>
    <row r="128" spans="1:12" x14ac:dyDescent="0.25">
      <c r="A128" s="12" t="s">
        <v>6659</v>
      </c>
      <c r="B128" s="12" t="s">
        <v>6660</v>
      </c>
      <c r="C128" s="13">
        <v>10043014</v>
      </c>
      <c r="D128" s="14">
        <v>185441510.71000001</v>
      </c>
      <c r="E128" s="13">
        <v>124164</v>
      </c>
      <c r="F128" s="14">
        <v>2313815.41</v>
      </c>
      <c r="G128" s="13">
        <v>10167178</v>
      </c>
      <c r="H128" s="14">
        <v>187755326.12</v>
      </c>
      <c r="I128" s="15">
        <f t="shared" si="2"/>
        <v>375510652.24000001</v>
      </c>
      <c r="J128" s="19">
        <f t="shared" si="3"/>
        <v>3341157.7718992126</v>
      </c>
      <c r="K128" t="s">
        <v>6895</v>
      </c>
      <c r="L128">
        <v>127</v>
      </c>
    </row>
    <row r="129" spans="1:12" x14ac:dyDescent="0.25">
      <c r="A129" s="12" t="s">
        <v>6735</v>
      </c>
      <c r="B129" s="12" t="s">
        <v>6736</v>
      </c>
      <c r="C129" s="13">
        <v>6862317</v>
      </c>
      <c r="D129" s="14">
        <v>184889629.16999999</v>
      </c>
      <c r="E129" s="13">
        <v>74031</v>
      </c>
      <c r="F129" s="14">
        <v>1989830.66</v>
      </c>
      <c r="G129" s="13">
        <v>6936348</v>
      </c>
      <c r="H129" s="14">
        <v>186879459.83000001</v>
      </c>
      <c r="I129" s="15">
        <f t="shared" si="2"/>
        <v>373758919.65999997</v>
      </c>
      <c r="J129" s="19">
        <f t="shared" si="3"/>
        <v>3325571.4898881884</v>
      </c>
      <c r="K129" t="s">
        <v>6895</v>
      </c>
      <c r="L129">
        <v>127</v>
      </c>
    </row>
    <row r="130" spans="1:12" x14ac:dyDescent="0.25">
      <c r="A130" s="8" t="s">
        <v>6955</v>
      </c>
      <c r="B130" s="8" t="s">
        <v>6956</v>
      </c>
      <c r="C130" s="9">
        <v>8978010</v>
      </c>
      <c r="D130" s="10">
        <v>184859241.36500001</v>
      </c>
      <c r="E130" s="9">
        <v>33206</v>
      </c>
      <c r="F130" s="10">
        <v>683063.75</v>
      </c>
      <c r="G130" s="9">
        <v>9011216</v>
      </c>
      <c r="H130" s="10">
        <v>185542305.11500001</v>
      </c>
      <c r="I130" s="15">
        <f t="shared" si="2"/>
        <v>371084610.23000002</v>
      </c>
      <c r="J130" s="19">
        <f t="shared" si="3"/>
        <v>3301776.4532275591</v>
      </c>
      <c r="K130" t="s">
        <v>7019</v>
      </c>
      <c r="L130">
        <v>127</v>
      </c>
    </row>
    <row r="131" spans="1:12" x14ac:dyDescent="0.25">
      <c r="A131" s="12" t="s">
        <v>6885</v>
      </c>
      <c r="B131" s="12" t="s">
        <v>6886</v>
      </c>
      <c r="C131" s="13">
        <v>3001327</v>
      </c>
      <c r="D131" s="14">
        <v>183360178.5</v>
      </c>
      <c r="E131" s="13">
        <v>6915</v>
      </c>
      <c r="F131" s="14">
        <v>422272.3</v>
      </c>
      <c r="G131" s="13">
        <v>3008242</v>
      </c>
      <c r="H131" s="14">
        <v>183782450.80000001</v>
      </c>
      <c r="I131" s="15">
        <f t="shared" ref="I131:I194" si="4">SUM(D131,F131,H131)</f>
        <v>367564901.60000002</v>
      </c>
      <c r="J131" s="19">
        <f t="shared" ref="J131:J194" si="5">I131*1.13/L131</f>
        <v>3270459.3606929132</v>
      </c>
      <c r="K131" t="s">
        <v>6895</v>
      </c>
      <c r="L131">
        <v>127</v>
      </c>
    </row>
    <row r="132" spans="1:12" x14ac:dyDescent="0.25">
      <c r="A132" s="12" t="s">
        <v>6401</v>
      </c>
      <c r="B132" s="12" t="s">
        <v>6402</v>
      </c>
      <c r="C132" s="13">
        <v>5497244</v>
      </c>
      <c r="D132" s="14">
        <v>181849079.13999999</v>
      </c>
      <c r="E132" s="13">
        <v>26864</v>
      </c>
      <c r="F132" s="14">
        <v>867411.68</v>
      </c>
      <c r="G132" s="13">
        <v>5524108</v>
      </c>
      <c r="H132" s="14">
        <v>182716490.81999999</v>
      </c>
      <c r="I132" s="15">
        <f t="shared" si="4"/>
        <v>365432981.63999999</v>
      </c>
      <c r="J132" s="19">
        <f t="shared" si="5"/>
        <v>3251490.3090803144</v>
      </c>
      <c r="K132" t="s">
        <v>6895</v>
      </c>
      <c r="L132">
        <v>127</v>
      </c>
    </row>
    <row r="133" spans="1:12" x14ac:dyDescent="0.25">
      <c r="A133" s="12" t="s">
        <v>6891</v>
      </c>
      <c r="B133" s="12" t="s">
        <v>6892</v>
      </c>
      <c r="C133" s="13">
        <v>11398073</v>
      </c>
      <c r="D133" s="14">
        <v>173857724.86000001</v>
      </c>
      <c r="E133" s="13">
        <v>88385</v>
      </c>
      <c r="F133" s="14">
        <v>1312785.3600000001</v>
      </c>
      <c r="G133" s="13">
        <v>11486458</v>
      </c>
      <c r="H133" s="14">
        <v>175170510.22</v>
      </c>
      <c r="I133" s="15">
        <f t="shared" si="4"/>
        <v>350341020.44000006</v>
      </c>
      <c r="J133" s="19">
        <f t="shared" si="5"/>
        <v>3117207.5047023627</v>
      </c>
      <c r="K133" t="s">
        <v>6895</v>
      </c>
      <c r="L133">
        <v>127</v>
      </c>
    </row>
    <row r="134" spans="1:12" x14ac:dyDescent="0.25">
      <c r="A134" s="12" t="s">
        <v>6841</v>
      </c>
      <c r="B134" s="12" t="s">
        <v>6842</v>
      </c>
      <c r="C134" s="13">
        <v>14909269</v>
      </c>
      <c r="D134" s="14">
        <v>172855136.31</v>
      </c>
      <c r="E134" s="13">
        <v>91508</v>
      </c>
      <c r="F134" s="14">
        <v>1050178.8049999999</v>
      </c>
      <c r="G134" s="13">
        <v>15000777</v>
      </c>
      <c r="H134" s="14">
        <v>173905315.11500001</v>
      </c>
      <c r="I134" s="15">
        <f t="shared" si="4"/>
        <v>347810630.23000002</v>
      </c>
      <c r="J134" s="19">
        <f t="shared" si="5"/>
        <v>3094693.0091330712</v>
      </c>
      <c r="K134" t="s">
        <v>6895</v>
      </c>
      <c r="L134">
        <v>127</v>
      </c>
    </row>
    <row r="135" spans="1:12" x14ac:dyDescent="0.25">
      <c r="A135" s="12" t="s">
        <v>6679</v>
      </c>
      <c r="B135" s="12" t="s">
        <v>6680</v>
      </c>
      <c r="C135" s="13">
        <v>7421030</v>
      </c>
      <c r="D135" s="14">
        <v>170231142.55000001</v>
      </c>
      <c r="E135" s="13">
        <v>84022</v>
      </c>
      <c r="F135" s="14">
        <v>1872776.5</v>
      </c>
      <c r="G135" s="13">
        <v>7505052</v>
      </c>
      <c r="H135" s="14">
        <v>172103919.05000001</v>
      </c>
      <c r="I135" s="15">
        <f t="shared" si="4"/>
        <v>344207838.10000002</v>
      </c>
      <c r="J135" s="19">
        <f t="shared" si="5"/>
        <v>3062636.6697086613</v>
      </c>
      <c r="K135" t="s">
        <v>6895</v>
      </c>
      <c r="L135">
        <v>127</v>
      </c>
    </row>
    <row r="136" spans="1:12" x14ac:dyDescent="0.25">
      <c r="A136" s="12" t="s">
        <v>6589</v>
      </c>
      <c r="B136" s="12" t="s">
        <v>6590</v>
      </c>
      <c r="C136" s="13">
        <v>910682</v>
      </c>
      <c r="D136" s="14">
        <v>168349884.19999999</v>
      </c>
      <c r="E136" s="13">
        <v>3017</v>
      </c>
      <c r="F136" s="14">
        <v>529472.9</v>
      </c>
      <c r="G136" s="13">
        <v>913699</v>
      </c>
      <c r="H136" s="14">
        <v>168879357.09999999</v>
      </c>
      <c r="I136" s="15">
        <f t="shared" si="4"/>
        <v>337758714.19999999</v>
      </c>
      <c r="J136" s="19">
        <f t="shared" si="5"/>
        <v>3005254.7011496057</v>
      </c>
      <c r="K136" t="s">
        <v>6895</v>
      </c>
      <c r="L136">
        <v>127</v>
      </c>
    </row>
    <row r="137" spans="1:12" x14ac:dyDescent="0.25">
      <c r="A137" s="12" t="s">
        <v>6485</v>
      </c>
      <c r="B137" s="12" t="s">
        <v>6486</v>
      </c>
      <c r="C137" s="13">
        <v>19416353</v>
      </c>
      <c r="D137" s="14">
        <v>164795414.04499999</v>
      </c>
      <c r="E137" s="13">
        <v>149418</v>
      </c>
      <c r="F137" s="14">
        <v>1284058.2150000001</v>
      </c>
      <c r="G137" s="13">
        <v>19565771</v>
      </c>
      <c r="H137" s="14">
        <v>166079472.25999999</v>
      </c>
      <c r="I137" s="15">
        <f t="shared" si="4"/>
        <v>332158944.51999998</v>
      </c>
      <c r="J137" s="19">
        <f t="shared" si="5"/>
        <v>2955429.9787999997</v>
      </c>
      <c r="K137" t="s">
        <v>6895</v>
      </c>
      <c r="L137">
        <v>127</v>
      </c>
    </row>
    <row r="138" spans="1:12" x14ac:dyDescent="0.25">
      <c r="A138" s="12" t="s">
        <v>6863</v>
      </c>
      <c r="B138" s="12" t="s">
        <v>6864</v>
      </c>
      <c r="C138" s="13">
        <v>10215389</v>
      </c>
      <c r="D138" s="14">
        <v>160271818.97</v>
      </c>
      <c r="E138" s="13">
        <v>60475</v>
      </c>
      <c r="F138" s="14">
        <v>915019.16</v>
      </c>
      <c r="G138" s="13">
        <v>10275864</v>
      </c>
      <c r="H138" s="14">
        <v>161186838.13</v>
      </c>
      <c r="I138" s="15">
        <f t="shared" si="4"/>
        <v>322373676.25999999</v>
      </c>
      <c r="J138" s="19">
        <f t="shared" si="5"/>
        <v>2868364.2060929127</v>
      </c>
      <c r="K138" t="s">
        <v>6895</v>
      </c>
      <c r="L138">
        <v>127</v>
      </c>
    </row>
    <row r="139" spans="1:12" x14ac:dyDescent="0.25">
      <c r="A139" s="12" t="s">
        <v>6713</v>
      </c>
      <c r="B139" s="12" t="s">
        <v>6714</v>
      </c>
      <c r="C139" s="13">
        <v>20941877</v>
      </c>
      <c r="D139" s="14">
        <v>159278045.63499999</v>
      </c>
      <c r="E139" s="13">
        <v>116793</v>
      </c>
      <c r="F139" s="14">
        <v>833056.98</v>
      </c>
      <c r="G139" s="13">
        <v>21058670</v>
      </c>
      <c r="H139" s="14">
        <v>160111102.61500001</v>
      </c>
      <c r="I139" s="15">
        <f t="shared" si="4"/>
        <v>320222205.23000002</v>
      </c>
      <c r="J139" s="19">
        <f t="shared" si="5"/>
        <v>2849221.196140945</v>
      </c>
      <c r="K139" t="s">
        <v>6895</v>
      </c>
      <c r="L139">
        <v>127</v>
      </c>
    </row>
    <row r="140" spans="1:12" x14ac:dyDescent="0.25">
      <c r="A140" s="12" t="s">
        <v>6675</v>
      </c>
      <c r="B140" s="12" t="s">
        <v>6676</v>
      </c>
      <c r="C140" s="13">
        <v>7206038</v>
      </c>
      <c r="D140" s="14">
        <v>153182336.91</v>
      </c>
      <c r="E140" s="13">
        <v>26351</v>
      </c>
      <c r="F140" s="14">
        <v>595819.49</v>
      </c>
      <c r="G140" s="13">
        <v>7232389</v>
      </c>
      <c r="H140" s="14">
        <v>153778156.40000001</v>
      </c>
      <c r="I140" s="15">
        <f t="shared" si="4"/>
        <v>307556312.80000001</v>
      </c>
      <c r="J140" s="19">
        <f t="shared" si="5"/>
        <v>2736524.672944882</v>
      </c>
      <c r="K140" t="s">
        <v>6895</v>
      </c>
      <c r="L140">
        <v>127</v>
      </c>
    </row>
    <row r="141" spans="1:12" x14ac:dyDescent="0.25">
      <c r="A141" s="12" t="s">
        <v>6763</v>
      </c>
      <c r="B141" s="12" t="s">
        <v>6764</v>
      </c>
      <c r="C141" s="13">
        <v>18691742</v>
      </c>
      <c r="D141" s="14">
        <v>151898896.15000001</v>
      </c>
      <c r="E141" s="13">
        <v>66725</v>
      </c>
      <c r="F141" s="14">
        <v>545711.26500000001</v>
      </c>
      <c r="G141" s="13">
        <v>18758467</v>
      </c>
      <c r="H141" s="14">
        <v>152444607.41499999</v>
      </c>
      <c r="I141" s="15">
        <f t="shared" si="4"/>
        <v>304889214.82999998</v>
      </c>
      <c r="J141" s="19">
        <f t="shared" si="5"/>
        <v>2712793.8012433066</v>
      </c>
      <c r="K141" t="s">
        <v>6895</v>
      </c>
      <c r="L141">
        <v>127</v>
      </c>
    </row>
    <row r="142" spans="1:12" x14ac:dyDescent="0.25">
      <c r="A142" s="12" t="s">
        <v>6793</v>
      </c>
      <c r="B142" s="12" t="s">
        <v>6794</v>
      </c>
      <c r="C142" s="13">
        <v>3616239</v>
      </c>
      <c r="D142" s="14">
        <v>149006417</v>
      </c>
      <c r="E142" s="13">
        <v>24645</v>
      </c>
      <c r="F142" s="14">
        <v>997937.82</v>
      </c>
      <c r="G142" s="13">
        <v>3640884</v>
      </c>
      <c r="H142" s="14">
        <v>150004354.81999999</v>
      </c>
      <c r="I142" s="15">
        <f t="shared" si="4"/>
        <v>300008709.63999999</v>
      </c>
      <c r="J142" s="19">
        <f t="shared" si="5"/>
        <v>2669368.8338047243</v>
      </c>
      <c r="K142" t="s">
        <v>6895</v>
      </c>
      <c r="L142">
        <v>127</v>
      </c>
    </row>
    <row r="143" spans="1:12" x14ac:dyDescent="0.25">
      <c r="A143" s="12" t="s">
        <v>6489</v>
      </c>
      <c r="B143" s="12" t="s">
        <v>6490</v>
      </c>
      <c r="C143" s="13">
        <v>63969409</v>
      </c>
      <c r="D143" s="14">
        <v>149170454.803</v>
      </c>
      <c r="E143" s="13">
        <v>337042</v>
      </c>
      <c r="F143" s="14">
        <v>813846.61800000002</v>
      </c>
      <c r="G143" s="13">
        <v>64306451</v>
      </c>
      <c r="H143" s="14">
        <v>149984301.421</v>
      </c>
      <c r="I143" s="15">
        <f t="shared" si="4"/>
        <v>299968602.84200001</v>
      </c>
      <c r="J143" s="19">
        <f t="shared" si="5"/>
        <v>2669011.9780429923</v>
      </c>
      <c r="K143" t="s">
        <v>6895</v>
      </c>
      <c r="L143">
        <v>127</v>
      </c>
    </row>
    <row r="144" spans="1:12" x14ac:dyDescent="0.25">
      <c r="A144" s="12" t="s">
        <v>6495</v>
      </c>
      <c r="B144" s="12" t="s">
        <v>6496</v>
      </c>
      <c r="C144" s="13">
        <v>85763979</v>
      </c>
      <c r="D144" s="14">
        <v>146675960.34799999</v>
      </c>
      <c r="E144" s="13">
        <v>749933</v>
      </c>
      <c r="F144" s="14">
        <v>1267952.8899999999</v>
      </c>
      <c r="G144" s="13">
        <v>86513912</v>
      </c>
      <c r="H144" s="14">
        <v>147943913.23800001</v>
      </c>
      <c r="I144" s="15">
        <f t="shared" si="4"/>
        <v>295887826.47599995</v>
      </c>
      <c r="J144" s="19">
        <f t="shared" si="5"/>
        <v>2632702.7080148025</v>
      </c>
      <c r="K144" t="s">
        <v>6895</v>
      </c>
      <c r="L144">
        <v>127</v>
      </c>
    </row>
    <row r="145" spans="1:12" x14ac:dyDescent="0.25">
      <c r="A145" s="12" t="s">
        <v>6371</v>
      </c>
      <c r="B145" s="12" t="s">
        <v>6372</v>
      </c>
      <c r="C145" s="13">
        <v>12951949</v>
      </c>
      <c r="D145" s="14">
        <v>144212151.41499999</v>
      </c>
      <c r="E145" s="13">
        <v>68779</v>
      </c>
      <c r="F145" s="14">
        <v>753698.46</v>
      </c>
      <c r="G145" s="13">
        <v>13020728</v>
      </c>
      <c r="H145" s="14">
        <v>144965849.875</v>
      </c>
      <c r="I145" s="15">
        <f t="shared" si="4"/>
        <v>289931699.75</v>
      </c>
      <c r="J145" s="19">
        <f t="shared" si="5"/>
        <v>2579707.2497440944</v>
      </c>
      <c r="K145" t="s">
        <v>6895</v>
      </c>
      <c r="L145">
        <v>127</v>
      </c>
    </row>
    <row r="146" spans="1:12" x14ac:dyDescent="0.25">
      <c r="A146" s="12" t="s">
        <v>6367</v>
      </c>
      <c r="B146" s="12" t="s">
        <v>6368</v>
      </c>
      <c r="C146" s="13">
        <v>31135774</v>
      </c>
      <c r="D146" s="14">
        <v>138716676.31200001</v>
      </c>
      <c r="E146" s="13">
        <v>887289</v>
      </c>
      <c r="F146" s="14">
        <v>4111914.8739999998</v>
      </c>
      <c r="G146" s="13">
        <v>32023063</v>
      </c>
      <c r="H146" s="14">
        <v>142828591.18599999</v>
      </c>
      <c r="I146" s="15">
        <f t="shared" si="4"/>
        <v>285657182.37199998</v>
      </c>
      <c r="J146" s="19">
        <f t="shared" si="5"/>
        <v>2541674.1423650389</v>
      </c>
      <c r="K146" t="s">
        <v>6895</v>
      </c>
      <c r="L146">
        <v>127</v>
      </c>
    </row>
    <row r="147" spans="1:12" x14ac:dyDescent="0.25">
      <c r="A147" s="12" t="s">
        <v>6587</v>
      </c>
      <c r="B147" s="12" t="s">
        <v>6588</v>
      </c>
      <c r="C147" s="13">
        <v>5986676</v>
      </c>
      <c r="D147" s="14">
        <v>139123838.38</v>
      </c>
      <c r="E147" s="13">
        <v>87474</v>
      </c>
      <c r="F147" s="14">
        <v>2061676.7</v>
      </c>
      <c r="G147" s="13">
        <v>6074150</v>
      </c>
      <c r="H147" s="14">
        <v>141185515.08000001</v>
      </c>
      <c r="I147" s="15">
        <f t="shared" si="4"/>
        <v>282371030.15999997</v>
      </c>
      <c r="J147" s="19">
        <f t="shared" si="5"/>
        <v>2512435.1502425191</v>
      </c>
      <c r="K147" t="s">
        <v>6895</v>
      </c>
      <c r="L147">
        <v>127</v>
      </c>
    </row>
    <row r="148" spans="1:12" x14ac:dyDescent="0.25">
      <c r="A148" s="8" t="s">
        <v>7072</v>
      </c>
      <c r="B148" s="8" t="s">
        <v>7073</v>
      </c>
      <c r="C148" s="9">
        <v>1862612</v>
      </c>
      <c r="D148" s="10">
        <v>138832533.80000001</v>
      </c>
      <c r="E148" s="9">
        <v>22617</v>
      </c>
      <c r="F148" s="10">
        <v>1717544.8</v>
      </c>
      <c r="G148" s="9">
        <v>1885229</v>
      </c>
      <c r="H148" s="10">
        <v>140550078.59999999</v>
      </c>
      <c r="I148" s="15">
        <f t="shared" si="4"/>
        <v>281100157.20000005</v>
      </c>
      <c r="J148" s="19">
        <f t="shared" si="5"/>
        <v>2501127.3829606301</v>
      </c>
      <c r="K148" t="s">
        <v>7117</v>
      </c>
      <c r="L148">
        <v>127</v>
      </c>
    </row>
    <row r="149" spans="1:12" x14ac:dyDescent="0.25">
      <c r="A149" s="12" t="s">
        <v>6855</v>
      </c>
      <c r="B149" s="12" t="s">
        <v>6856</v>
      </c>
      <c r="C149" s="13">
        <v>11887819</v>
      </c>
      <c r="D149" s="14">
        <v>137182899.97999999</v>
      </c>
      <c r="E149" s="13">
        <v>104864</v>
      </c>
      <c r="F149" s="14">
        <v>1300240.76</v>
      </c>
      <c r="G149" s="13">
        <v>11992683</v>
      </c>
      <c r="H149" s="14">
        <v>138483140.74000001</v>
      </c>
      <c r="I149" s="15">
        <f t="shared" si="4"/>
        <v>276966281.48000002</v>
      </c>
      <c r="J149" s="19">
        <f t="shared" si="5"/>
        <v>2464345.6541133858</v>
      </c>
      <c r="K149" t="s">
        <v>6895</v>
      </c>
      <c r="L149">
        <v>127</v>
      </c>
    </row>
    <row r="150" spans="1:12" x14ac:dyDescent="0.25">
      <c r="A150" s="12" t="s">
        <v>6577</v>
      </c>
      <c r="B150" s="12" t="s">
        <v>6578</v>
      </c>
      <c r="C150" s="13">
        <v>1734646</v>
      </c>
      <c r="D150" s="14">
        <v>128916185.65000001</v>
      </c>
      <c r="E150" s="13">
        <v>9123</v>
      </c>
      <c r="F150" s="14">
        <v>718699</v>
      </c>
      <c r="G150" s="13">
        <v>1743769</v>
      </c>
      <c r="H150" s="14">
        <v>129634884.65000001</v>
      </c>
      <c r="I150" s="15">
        <f t="shared" si="4"/>
        <v>259269769.30000001</v>
      </c>
      <c r="J150" s="19">
        <f t="shared" si="5"/>
        <v>2306888.4984960631</v>
      </c>
      <c r="K150" t="s">
        <v>6895</v>
      </c>
      <c r="L150">
        <v>127</v>
      </c>
    </row>
    <row r="151" spans="1:12" x14ac:dyDescent="0.25">
      <c r="A151" s="12" t="s">
        <v>6645</v>
      </c>
      <c r="B151" s="12" t="s">
        <v>6646</v>
      </c>
      <c r="C151" s="13">
        <v>2025015</v>
      </c>
      <c r="D151" s="14">
        <v>99040094.849999994</v>
      </c>
      <c r="E151" s="13">
        <v>504174</v>
      </c>
      <c r="F151" s="14">
        <v>24651907.050000001</v>
      </c>
      <c r="G151" s="13">
        <v>2529189</v>
      </c>
      <c r="H151" s="14">
        <v>123692001.90000001</v>
      </c>
      <c r="I151" s="15">
        <f t="shared" si="4"/>
        <v>247384003.80000001</v>
      </c>
      <c r="J151" s="19">
        <f t="shared" si="5"/>
        <v>2201133.2621574802</v>
      </c>
      <c r="K151" t="s">
        <v>6895</v>
      </c>
      <c r="L151">
        <v>127</v>
      </c>
    </row>
    <row r="152" spans="1:12" x14ac:dyDescent="0.25">
      <c r="A152" s="12" t="s">
        <v>6725</v>
      </c>
      <c r="B152" s="12" t="s">
        <v>6726</v>
      </c>
      <c r="C152" s="13">
        <v>1584741</v>
      </c>
      <c r="D152" s="14">
        <v>120533118.90000001</v>
      </c>
      <c r="E152" s="13">
        <v>3260</v>
      </c>
      <c r="F152" s="14">
        <v>248925.7</v>
      </c>
      <c r="G152" s="13">
        <v>1588001</v>
      </c>
      <c r="H152" s="14">
        <v>120782044.59999999</v>
      </c>
      <c r="I152" s="15">
        <f t="shared" si="4"/>
        <v>241564089.19999999</v>
      </c>
      <c r="J152" s="19">
        <f t="shared" si="5"/>
        <v>2149349.7700472437</v>
      </c>
      <c r="K152" t="s">
        <v>6895</v>
      </c>
      <c r="L152">
        <v>127</v>
      </c>
    </row>
    <row r="153" spans="1:12" x14ac:dyDescent="0.25">
      <c r="A153" s="12" t="s">
        <v>6309</v>
      </c>
      <c r="B153" s="12" t="s">
        <v>6310</v>
      </c>
      <c r="C153" s="13">
        <v>640514</v>
      </c>
      <c r="D153" s="14">
        <v>113982111.40000001</v>
      </c>
      <c r="E153" s="13">
        <v>5413</v>
      </c>
      <c r="F153" s="14">
        <v>940793.7</v>
      </c>
      <c r="G153" s="13">
        <v>645927</v>
      </c>
      <c r="H153" s="14">
        <v>114922905.09999999</v>
      </c>
      <c r="I153" s="15">
        <f t="shared" si="4"/>
        <v>229845810.19999999</v>
      </c>
      <c r="J153" s="19">
        <f t="shared" si="5"/>
        <v>2045084.7679212596</v>
      </c>
      <c r="K153" t="s">
        <v>6895</v>
      </c>
      <c r="L153">
        <v>127</v>
      </c>
    </row>
    <row r="154" spans="1:12" x14ac:dyDescent="0.25">
      <c r="A154" s="8" t="s">
        <v>6907</v>
      </c>
      <c r="B154" s="8" t="s">
        <v>6908</v>
      </c>
      <c r="C154" s="9">
        <v>1517089</v>
      </c>
      <c r="D154" s="10">
        <v>109015853.7</v>
      </c>
      <c r="E154" s="9">
        <v>20449</v>
      </c>
      <c r="F154" s="10">
        <v>1484923.4</v>
      </c>
      <c r="G154" s="9">
        <v>1537538</v>
      </c>
      <c r="H154" s="10">
        <v>110500777.09999999</v>
      </c>
      <c r="I154" s="15">
        <f t="shared" si="4"/>
        <v>221001554.19999999</v>
      </c>
      <c r="J154" s="19">
        <f t="shared" si="5"/>
        <v>1966391.7814645667</v>
      </c>
      <c r="K154" t="s">
        <v>7019</v>
      </c>
      <c r="L154">
        <v>127</v>
      </c>
    </row>
    <row r="155" spans="1:12" x14ac:dyDescent="0.25">
      <c r="A155" s="12" t="s">
        <v>6629</v>
      </c>
      <c r="B155" s="12" t="s">
        <v>6630</v>
      </c>
      <c r="C155" s="13">
        <v>9126018</v>
      </c>
      <c r="D155" s="14">
        <v>104085405.25</v>
      </c>
      <c r="E155" s="13">
        <v>84317</v>
      </c>
      <c r="F155" s="14">
        <v>952198.76</v>
      </c>
      <c r="G155" s="13">
        <v>9210335</v>
      </c>
      <c r="H155" s="14">
        <v>105037604.01000001</v>
      </c>
      <c r="I155" s="15">
        <f t="shared" si="4"/>
        <v>210075208.02000001</v>
      </c>
      <c r="J155" s="19">
        <f t="shared" si="5"/>
        <v>1869173.1107291337</v>
      </c>
      <c r="K155" t="s">
        <v>6895</v>
      </c>
      <c r="L155">
        <v>127</v>
      </c>
    </row>
    <row r="156" spans="1:12" x14ac:dyDescent="0.25">
      <c r="A156" s="12" t="s">
        <v>6307</v>
      </c>
      <c r="B156" s="12" t="s">
        <v>6308</v>
      </c>
      <c r="C156" s="13">
        <v>4232459</v>
      </c>
      <c r="D156" s="14">
        <v>90649535.090000004</v>
      </c>
      <c r="E156" s="13">
        <v>40933</v>
      </c>
      <c r="F156" s="14">
        <v>868963.52</v>
      </c>
      <c r="G156" s="13">
        <v>4273392</v>
      </c>
      <c r="H156" s="14">
        <v>91518498.609999999</v>
      </c>
      <c r="I156" s="15">
        <f t="shared" si="4"/>
        <v>183036997.22</v>
      </c>
      <c r="J156" s="19">
        <f t="shared" si="5"/>
        <v>1628596.904398425</v>
      </c>
      <c r="K156" t="s">
        <v>6895</v>
      </c>
      <c r="L156">
        <v>127</v>
      </c>
    </row>
    <row r="157" spans="1:12" x14ac:dyDescent="0.25">
      <c r="A157" s="12" t="s">
        <v>6465</v>
      </c>
      <c r="B157" s="12" t="s">
        <v>6466</v>
      </c>
      <c r="C157" s="13">
        <v>1525142</v>
      </c>
      <c r="D157" s="14">
        <v>89331539.799999997</v>
      </c>
      <c r="E157" s="13">
        <v>10345</v>
      </c>
      <c r="F157" s="14">
        <v>624298</v>
      </c>
      <c r="G157" s="13">
        <v>1535487</v>
      </c>
      <c r="H157" s="14">
        <v>89955837.799999997</v>
      </c>
      <c r="I157" s="15">
        <f t="shared" si="4"/>
        <v>179911675.59999999</v>
      </c>
      <c r="J157" s="19">
        <f t="shared" si="5"/>
        <v>1600788.9246299211</v>
      </c>
      <c r="K157" t="s">
        <v>6895</v>
      </c>
      <c r="L157">
        <v>127</v>
      </c>
    </row>
    <row r="158" spans="1:12" x14ac:dyDescent="0.25">
      <c r="A158" s="12" t="s">
        <v>6307</v>
      </c>
      <c r="B158" s="12" t="s">
        <v>6308</v>
      </c>
      <c r="C158" s="13">
        <v>8031791</v>
      </c>
      <c r="D158" s="14">
        <v>88648181.868000001</v>
      </c>
      <c r="E158" s="13">
        <v>101686</v>
      </c>
      <c r="F158" s="14">
        <v>1086022.1640000001</v>
      </c>
      <c r="G158" s="13">
        <v>8133477</v>
      </c>
      <c r="H158" s="14">
        <v>89734204.032000005</v>
      </c>
      <c r="I158" s="15">
        <f t="shared" si="4"/>
        <v>179468408.06400001</v>
      </c>
      <c r="J158" s="19">
        <f t="shared" si="5"/>
        <v>1596844.890648189</v>
      </c>
      <c r="K158" t="s">
        <v>6895</v>
      </c>
      <c r="L158">
        <v>127</v>
      </c>
    </row>
    <row r="159" spans="1:12" x14ac:dyDescent="0.25">
      <c r="A159" s="12" t="s">
        <v>6491</v>
      </c>
      <c r="B159" s="12" t="s">
        <v>6492</v>
      </c>
      <c r="C159" s="13">
        <v>406756</v>
      </c>
      <c r="D159" s="14">
        <v>87915883</v>
      </c>
      <c r="E159" s="13">
        <v>3992</v>
      </c>
      <c r="F159" s="14">
        <v>868575.3</v>
      </c>
      <c r="G159" s="13">
        <v>410748</v>
      </c>
      <c r="H159" s="14">
        <v>88784458.299999997</v>
      </c>
      <c r="I159" s="15">
        <f t="shared" si="4"/>
        <v>177568916.59999999</v>
      </c>
      <c r="J159" s="19">
        <f t="shared" si="5"/>
        <v>1579943.9036062991</v>
      </c>
      <c r="K159" t="s">
        <v>6895</v>
      </c>
      <c r="L159">
        <v>127</v>
      </c>
    </row>
    <row r="160" spans="1:12" x14ac:dyDescent="0.25">
      <c r="A160" s="12" t="s">
        <v>6781</v>
      </c>
      <c r="B160" s="12" t="s">
        <v>6782</v>
      </c>
      <c r="C160" s="13">
        <v>1727941</v>
      </c>
      <c r="D160" s="14">
        <v>88294874.400000006</v>
      </c>
      <c r="E160" s="13">
        <v>5594</v>
      </c>
      <c r="F160" s="14">
        <v>280315.95</v>
      </c>
      <c r="G160" s="13">
        <v>1733535</v>
      </c>
      <c r="H160" s="14">
        <v>88575190.349999994</v>
      </c>
      <c r="I160" s="15">
        <f t="shared" si="4"/>
        <v>177150380.69999999</v>
      </c>
      <c r="J160" s="19">
        <f t="shared" si="5"/>
        <v>1576219.9227637791</v>
      </c>
      <c r="K160" t="s">
        <v>6895</v>
      </c>
      <c r="L160">
        <v>127</v>
      </c>
    </row>
    <row r="161" spans="1:12" x14ac:dyDescent="0.25">
      <c r="A161" s="12" t="s">
        <v>6851</v>
      </c>
      <c r="B161" s="12" t="s">
        <v>6852</v>
      </c>
      <c r="C161" s="13">
        <v>11205661</v>
      </c>
      <c r="D161" s="14">
        <v>79459045.359999999</v>
      </c>
      <c r="E161" s="13">
        <v>131351</v>
      </c>
      <c r="F161" s="14">
        <v>941139.85</v>
      </c>
      <c r="G161" s="13">
        <v>11337012</v>
      </c>
      <c r="H161" s="14">
        <v>80400185.209999993</v>
      </c>
      <c r="I161" s="15">
        <f t="shared" si="4"/>
        <v>160800370.41999999</v>
      </c>
      <c r="J161" s="19">
        <f t="shared" si="5"/>
        <v>1430743.4533433069</v>
      </c>
      <c r="K161" t="s">
        <v>6895</v>
      </c>
      <c r="L161">
        <v>127</v>
      </c>
    </row>
    <row r="162" spans="1:12" x14ac:dyDescent="0.25">
      <c r="A162" s="12" t="s">
        <v>6611</v>
      </c>
      <c r="B162" s="12" t="s">
        <v>6612</v>
      </c>
      <c r="C162" s="13">
        <v>3900260</v>
      </c>
      <c r="D162" s="14">
        <v>79000997.640000001</v>
      </c>
      <c r="E162" s="13">
        <v>26600</v>
      </c>
      <c r="F162" s="14">
        <v>546706.23</v>
      </c>
      <c r="G162" s="13">
        <v>3926860</v>
      </c>
      <c r="H162" s="14">
        <v>79547703.870000005</v>
      </c>
      <c r="I162" s="15">
        <f t="shared" si="4"/>
        <v>159095407.74000001</v>
      </c>
      <c r="J162" s="19">
        <f t="shared" si="5"/>
        <v>1415573.3129622047</v>
      </c>
      <c r="K162" t="s">
        <v>6895</v>
      </c>
      <c r="L162">
        <v>127</v>
      </c>
    </row>
    <row r="163" spans="1:12" x14ac:dyDescent="0.25">
      <c r="A163" s="12" t="s">
        <v>6865</v>
      </c>
      <c r="B163" s="12" t="s">
        <v>6866</v>
      </c>
      <c r="C163" s="13">
        <v>14157214</v>
      </c>
      <c r="D163" s="14">
        <v>78185256.464000002</v>
      </c>
      <c r="E163" s="13">
        <v>119873</v>
      </c>
      <c r="F163" s="14">
        <v>686349.85900000005</v>
      </c>
      <c r="G163" s="13">
        <v>14277087</v>
      </c>
      <c r="H163" s="14">
        <v>78871606.322999999</v>
      </c>
      <c r="I163" s="15">
        <f t="shared" si="4"/>
        <v>157743212.646</v>
      </c>
      <c r="J163" s="19">
        <f t="shared" si="5"/>
        <v>1403541.9707872442</v>
      </c>
      <c r="K163" t="s">
        <v>6895</v>
      </c>
      <c r="L163">
        <v>127</v>
      </c>
    </row>
    <row r="164" spans="1:12" x14ac:dyDescent="0.25">
      <c r="A164" s="12" t="s">
        <v>6615</v>
      </c>
      <c r="B164" s="12" t="s">
        <v>6616</v>
      </c>
      <c r="C164" s="13">
        <v>7666197</v>
      </c>
      <c r="D164" s="14">
        <v>77042156.060000002</v>
      </c>
      <c r="E164" s="13">
        <v>24689</v>
      </c>
      <c r="F164" s="14">
        <v>242194.3</v>
      </c>
      <c r="G164" s="13">
        <v>7690886</v>
      </c>
      <c r="H164" s="14">
        <v>77284350.359999999</v>
      </c>
      <c r="I164" s="15">
        <f t="shared" si="4"/>
        <v>154568700.72</v>
      </c>
      <c r="J164" s="19">
        <f t="shared" si="5"/>
        <v>1375296.3134929133</v>
      </c>
      <c r="K164" t="s">
        <v>6895</v>
      </c>
      <c r="L164">
        <v>127</v>
      </c>
    </row>
    <row r="165" spans="1:12" x14ac:dyDescent="0.25">
      <c r="A165" s="8" t="s">
        <v>6979</v>
      </c>
      <c r="B165" s="8" t="s">
        <v>6980</v>
      </c>
      <c r="C165" s="9">
        <v>3736260</v>
      </c>
      <c r="D165" s="10">
        <v>66371486.193000004</v>
      </c>
      <c r="E165" s="9">
        <v>436016</v>
      </c>
      <c r="F165" s="10">
        <v>7680261.4519999996</v>
      </c>
      <c r="G165" s="9">
        <v>4172276</v>
      </c>
      <c r="H165" s="10">
        <v>74051747.644999996</v>
      </c>
      <c r="I165" s="15">
        <f t="shared" si="4"/>
        <v>148103495.29000002</v>
      </c>
      <c r="J165" s="19">
        <f t="shared" si="5"/>
        <v>1317771.2573047245</v>
      </c>
      <c r="K165" t="s">
        <v>7019</v>
      </c>
      <c r="L165">
        <v>127</v>
      </c>
    </row>
    <row r="166" spans="1:12" x14ac:dyDescent="0.25">
      <c r="A166" s="12" t="s">
        <v>6337</v>
      </c>
      <c r="B166" s="12" t="s">
        <v>6338</v>
      </c>
      <c r="C166" s="13">
        <v>1798700</v>
      </c>
      <c r="D166" s="14">
        <v>72220616.25</v>
      </c>
      <c r="E166" s="13">
        <v>28369</v>
      </c>
      <c r="F166" s="14">
        <v>1149574.45</v>
      </c>
      <c r="G166" s="13">
        <v>1827069</v>
      </c>
      <c r="H166" s="14">
        <v>73370190.700000003</v>
      </c>
      <c r="I166" s="15">
        <f t="shared" si="4"/>
        <v>146740381.40000001</v>
      </c>
      <c r="J166" s="19">
        <f t="shared" si="5"/>
        <v>1305642.7636377951</v>
      </c>
      <c r="K166" t="s">
        <v>6895</v>
      </c>
      <c r="L166">
        <v>127</v>
      </c>
    </row>
    <row r="167" spans="1:12" x14ac:dyDescent="0.25">
      <c r="A167" s="12" t="s">
        <v>6435</v>
      </c>
      <c r="B167" s="12" t="s">
        <v>6436</v>
      </c>
      <c r="C167" s="13">
        <v>6906930</v>
      </c>
      <c r="D167" s="14">
        <v>71668520.200000003</v>
      </c>
      <c r="E167" s="13">
        <v>126921</v>
      </c>
      <c r="F167" s="14">
        <v>1301683.57</v>
      </c>
      <c r="G167" s="13">
        <v>7033851</v>
      </c>
      <c r="H167" s="14">
        <v>72970203.769999996</v>
      </c>
      <c r="I167" s="15">
        <f t="shared" si="4"/>
        <v>145940407.53999999</v>
      </c>
      <c r="J167" s="19">
        <f t="shared" si="5"/>
        <v>1298524.8859858266</v>
      </c>
      <c r="K167" t="s">
        <v>6895</v>
      </c>
      <c r="L167">
        <v>127</v>
      </c>
    </row>
    <row r="168" spans="1:12" x14ac:dyDescent="0.25">
      <c r="A168" s="12" t="s">
        <v>6325</v>
      </c>
      <c r="B168" s="12" t="s">
        <v>6326</v>
      </c>
      <c r="C168" s="13">
        <v>16407810</v>
      </c>
      <c r="D168" s="14">
        <v>70308188.269999996</v>
      </c>
      <c r="E168" s="13">
        <v>480121</v>
      </c>
      <c r="F168" s="14">
        <v>2050078.33</v>
      </c>
      <c r="G168" s="13">
        <v>16887931</v>
      </c>
      <c r="H168" s="14">
        <v>72358266.599999994</v>
      </c>
      <c r="I168" s="15">
        <f t="shared" si="4"/>
        <v>144716533.19999999</v>
      </c>
      <c r="J168" s="19">
        <f t="shared" si="5"/>
        <v>1287635.2954015746</v>
      </c>
      <c r="K168" t="s">
        <v>6895</v>
      </c>
      <c r="L168">
        <v>127</v>
      </c>
    </row>
    <row r="169" spans="1:12" x14ac:dyDescent="0.25">
      <c r="A169" s="12" t="s">
        <v>6549</v>
      </c>
      <c r="B169" s="12" t="s">
        <v>6550</v>
      </c>
      <c r="C169" s="13">
        <v>7993352</v>
      </c>
      <c r="D169" s="14">
        <v>71068424.849999994</v>
      </c>
      <c r="E169" s="13">
        <v>114232</v>
      </c>
      <c r="F169" s="14">
        <v>989722.35</v>
      </c>
      <c r="G169" s="13">
        <v>8107584</v>
      </c>
      <c r="H169" s="14">
        <v>72058147.200000003</v>
      </c>
      <c r="I169" s="15">
        <f t="shared" si="4"/>
        <v>144116294.39999998</v>
      </c>
      <c r="J169" s="19">
        <f t="shared" si="5"/>
        <v>1282294.5879685036</v>
      </c>
      <c r="K169" t="s">
        <v>6895</v>
      </c>
      <c r="L169">
        <v>127</v>
      </c>
    </row>
    <row r="170" spans="1:12" x14ac:dyDescent="0.25">
      <c r="A170" s="12" t="s">
        <v>6879</v>
      </c>
      <c r="B170" s="12" t="s">
        <v>6880</v>
      </c>
      <c r="C170" s="13">
        <v>2277502</v>
      </c>
      <c r="D170" s="14">
        <v>69353397</v>
      </c>
      <c r="E170" s="13">
        <v>27421</v>
      </c>
      <c r="F170" s="14">
        <v>832242.35</v>
      </c>
      <c r="G170" s="13">
        <v>2304923</v>
      </c>
      <c r="H170" s="14">
        <v>70185639.349999994</v>
      </c>
      <c r="I170" s="15">
        <f t="shared" si="4"/>
        <v>140371278.69999999</v>
      </c>
      <c r="J170" s="19">
        <f t="shared" si="5"/>
        <v>1248972.7947322831</v>
      </c>
      <c r="K170" t="s">
        <v>6895</v>
      </c>
      <c r="L170">
        <v>127</v>
      </c>
    </row>
    <row r="171" spans="1:12" x14ac:dyDescent="0.25">
      <c r="A171" s="12" t="s">
        <v>6373</v>
      </c>
      <c r="B171" s="12" t="s">
        <v>6374</v>
      </c>
      <c r="C171" s="13">
        <v>1586496</v>
      </c>
      <c r="D171" s="14">
        <v>69636865.5</v>
      </c>
      <c r="E171" s="13">
        <v>10840</v>
      </c>
      <c r="F171" s="14">
        <v>469506.35</v>
      </c>
      <c r="G171" s="13">
        <v>1597336</v>
      </c>
      <c r="H171" s="14">
        <v>70106371.849999994</v>
      </c>
      <c r="I171" s="15">
        <f t="shared" si="4"/>
        <v>140212743.69999999</v>
      </c>
      <c r="J171" s="19">
        <f t="shared" si="5"/>
        <v>1247562.2077244094</v>
      </c>
      <c r="K171" t="s">
        <v>6895</v>
      </c>
      <c r="L171">
        <v>127</v>
      </c>
    </row>
    <row r="172" spans="1:12" x14ac:dyDescent="0.25">
      <c r="A172" s="12" t="s">
        <v>6661</v>
      </c>
      <c r="B172" s="12" t="s">
        <v>6662</v>
      </c>
      <c r="C172" s="13">
        <v>495922</v>
      </c>
      <c r="D172" s="14">
        <v>68981070.799999997</v>
      </c>
      <c r="E172" s="13">
        <v>7533</v>
      </c>
      <c r="F172" s="14">
        <v>1079040.3999999999</v>
      </c>
      <c r="G172" s="13">
        <v>503455</v>
      </c>
      <c r="H172" s="14">
        <v>70060111.200000003</v>
      </c>
      <c r="I172" s="15">
        <f t="shared" si="4"/>
        <v>140120222.40000001</v>
      </c>
      <c r="J172" s="19">
        <f t="shared" si="5"/>
        <v>1246738.9867086615</v>
      </c>
      <c r="K172" t="s">
        <v>6895</v>
      </c>
      <c r="L172">
        <v>127</v>
      </c>
    </row>
    <row r="173" spans="1:12" x14ac:dyDescent="0.25">
      <c r="A173" s="12" t="s">
        <v>6643</v>
      </c>
      <c r="B173" s="12" t="s">
        <v>6644</v>
      </c>
      <c r="C173" s="13">
        <v>5679997</v>
      </c>
      <c r="D173" s="14">
        <v>68817966.260000005</v>
      </c>
      <c r="E173" s="13">
        <v>53908</v>
      </c>
      <c r="F173" s="14">
        <v>662698.12</v>
      </c>
      <c r="G173" s="13">
        <v>5733905</v>
      </c>
      <c r="H173" s="14">
        <v>69480664.379999995</v>
      </c>
      <c r="I173" s="15">
        <f t="shared" si="4"/>
        <v>138961328.75999999</v>
      </c>
      <c r="J173" s="19">
        <f t="shared" si="5"/>
        <v>1236427.5708566927</v>
      </c>
      <c r="K173" t="s">
        <v>6895</v>
      </c>
      <c r="L173">
        <v>127</v>
      </c>
    </row>
    <row r="174" spans="1:12" x14ac:dyDescent="0.25">
      <c r="A174" s="12" t="s">
        <v>6741</v>
      </c>
      <c r="B174" s="12" t="s">
        <v>6742</v>
      </c>
      <c r="C174" s="13">
        <v>1001427</v>
      </c>
      <c r="D174" s="14">
        <v>68691296.400000006</v>
      </c>
      <c r="E174" s="13">
        <v>3135</v>
      </c>
      <c r="F174" s="14">
        <v>239845</v>
      </c>
      <c r="G174" s="13">
        <v>1004562</v>
      </c>
      <c r="H174" s="14">
        <v>68931141.400000006</v>
      </c>
      <c r="I174" s="15">
        <f t="shared" si="4"/>
        <v>137862282.80000001</v>
      </c>
      <c r="J174" s="19">
        <f t="shared" si="5"/>
        <v>1226648.6579842521</v>
      </c>
      <c r="K174" t="s">
        <v>6895</v>
      </c>
      <c r="L174">
        <v>127</v>
      </c>
    </row>
    <row r="175" spans="1:12" x14ac:dyDescent="0.25">
      <c r="A175" s="12" t="s">
        <v>6809</v>
      </c>
      <c r="B175" s="12" t="s">
        <v>6810</v>
      </c>
      <c r="C175" s="13">
        <v>3156433</v>
      </c>
      <c r="D175" s="14">
        <v>67584667.969999999</v>
      </c>
      <c r="E175" s="13">
        <v>32230</v>
      </c>
      <c r="F175" s="14">
        <v>720849.95</v>
      </c>
      <c r="G175" s="13">
        <v>3188663</v>
      </c>
      <c r="H175" s="14">
        <v>68305517.920000002</v>
      </c>
      <c r="I175" s="15">
        <f t="shared" si="4"/>
        <v>136611035.84</v>
      </c>
      <c r="J175" s="19">
        <f t="shared" si="5"/>
        <v>1215515.5157417322</v>
      </c>
      <c r="K175" t="s">
        <v>6895</v>
      </c>
      <c r="L175">
        <v>127</v>
      </c>
    </row>
    <row r="176" spans="1:12" x14ac:dyDescent="0.25">
      <c r="A176" s="12" t="s">
        <v>6441</v>
      </c>
      <c r="B176" s="12" t="s">
        <v>6442</v>
      </c>
      <c r="C176" s="13">
        <v>12021518</v>
      </c>
      <c r="D176" s="14">
        <v>62168047.395000003</v>
      </c>
      <c r="E176" s="13">
        <v>160415</v>
      </c>
      <c r="F176" s="14">
        <v>846500.02</v>
      </c>
      <c r="G176" s="13">
        <v>12181933</v>
      </c>
      <c r="H176" s="14">
        <v>63014547.414999999</v>
      </c>
      <c r="I176" s="15">
        <f t="shared" si="4"/>
        <v>126029094.83000001</v>
      </c>
      <c r="J176" s="19">
        <f t="shared" si="5"/>
        <v>1121361.2374637795</v>
      </c>
      <c r="K176" t="s">
        <v>6895</v>
      </c>
      <c r="L176">
        <v>127</v>
      </c>
    </row>
    <row r="177" spans="1:12" x14ac:dyDescent="0.25">
      <c r="A177" s="8" t="s">
        <v>7060</v>
      </c>
      <c r="B177" s="8" t="s">
        <v>7061</v>
      </c>
      <c r="C177" s="9">
        <v>2445660</v>
      </c>
      <c r="D177" s="10">
        <v>61167928.299999997</v>
      </c>
      <c r="E177" s="9">
        <v>44513</v>
      </c>
      <c r="F177" s="10">
        <v>1126243.05</v>
      </c>
      <c r="G177" s="9">
        <v>2490173</v>
      </c>
      <c r="H177" s="10">
        <v>62294171.350000001</v>
      </c>
      <c r="I177" s="15">
        <f t="shared" si="4"/>
        <v>124588342.69999999</v>
      </c>
      <c r="J177" s="19">
        <f t="shared" si="5"/>
        <v>1108541.9468582675</v>
      </c>
      <c r="K177" t="s">
        <v>7117</v>
      </c>
      <c r="L177">
        <v>127</v>
      </c>
    </row>
    <row r="178" spans="1:12" x14ac:dyDescent="0.25">
      <c r="A178" s="12" t="s">
        <v>6551</v>
      </c>
      <c r="B178" s="12" t="s">
        <v>6552</v>
      </c>
      <c r="C178" s="13">
        <v>1782177</v>
      </c>
      <c r="D178" s="14">
        <v>59079435.710000001</v>
      </c>
      <c r="E178" s="13">
        <v>22141</v>
      </c>
      <c r="F178" s="14">
        <v>734246.8</v>
      </c>
      <c r="G178" s="13">
        <v>1804318</v>
      </c>
      <c r="H178" s="14">
        <v>59813682.509999998</v>
      </c>
      <c r="I178" s="15">
        <f t="shared" si="4"/>
        <v>119627365.02</v>
      </c>
      <c r="J178" s="19">
        <f t="shared" si="5"/>
        <v>1064400.9643511809</v>
      </c>
      <c r="K178" t="s">
        <v>6895</v>
      </c>
      <c r="L178">
        <v>127</v>
      </c>
    </row>
    <row r="179" spans="1:12" x14ac:dyDescent="0.25">
      <c r="A179" s="12" t="s">
        <v>6607</v>
      </c>
      <c r="B179" s="12" t="s">
        <v>6608</v>
      </c>
      <c r="C179" s="13">
        <v>718636</v>
      </c>
      <c r="D179" s="14">
        <v>58547318.700000003</v>
      </c>
      <c r="E179" s="13">
        <v>4570</v>
      </c>
      <c r="F179" s="14">
        <v>379654.8</v>
      </c>
      <c r="G179" s="13">
        <v>723206</v>
      </c>
      <c r="H179" s="14">
        <v>58926973.5</v>
      </c>
      <c r="I179" s="15">
        <f t="shared" si="4"/>
        <v>117853947</v>
      </c>
      <c r="J179" s="19">
        <f t="shared" si="5"/>
        <v>1048621.7331496063</v>
      </c>
      <c r="K179" t="s">
        <v>6895</v>
      </c>
      <c r="L179">
        <v>127</v>
      </c>
    </row>
    <row r="180" spans="1:12" x14ac:dyDescent="0.25">
      <c r="A180" s="12" t="s">
        <v>6303</v>
      </c>
      <c r="B180" s="12" t="s">
        <v>6304</v>
      </c>
      <c r="C180" s="13">
        <v>455870</v>
      </c>
      <c r="D180" s="14">
        <v>57506406.399999999</v>
      </c>
      <c r="E180" s="13">
        <v>3429</v>
      </c>
      <c r="F180" s="14">
        <v>428822.2</v>
      </c>
      <c r="G180" s="13">
        <v>459299</v>
      </c>
      <c r="H180" s="14">
        <v>57935228.600000001</v>
      </c>
      <c r="I180" s="15">
        <f t="shared" si="4"/>
        <v>115870457.2</v>
      </c>
      <c r="J180" s="19">
        <f t="shared" si="5"/>
        <v>1030973.3593385826</v>
      </c>
      <c r="K180" t="s">
        <v>6895</v>
      </c>
      <c r="L180">
        <v>127</v>
      </c>
    </row>
    <row r="181" spans="1:12" x14ac:dyDescent="0.25">
      <c r="A181" s="12" t="s">
        <v>6685</v>
      </c>
      <c r="B181" s="12" t="s">
        <v>6686</v>
      </c>
      <c r="C181" s="13">
        <v>3091511</v>
      </c>
      <c r="D181" s="14">
        <v>56571624.289999999</v>
      </c>
      <c r="E181" s="13">
        <v>14220</v>
      </c>
      <c r="F181" s="14">
        <v>260481.52</v>
      </c>
      <c r="G181" s="13">
        <v>3105731</v>
      </c>
      <c r="H181" s="14">
        <v>56832105.810000002</v>
      </c>
      <c r="I181" s="15">
        <f t="shared" si="4"/>
        <v>113664211.62</v>
      </c>
      <c r="J181" s="19">
        <f t="shared" si="5"/>
        <v>1011342.9852803149</v>
      </c>
      <c r="K181" t="s">
        <v>6895</v>
      </c>
      <c r="L181">
        <v>127</v>
      </c>
    </row>
    <row r="182" spans="1:12" x14ac:dyDescent="0.25">
      <c r="A182" s="12" t="s">
        <v>6583</v>
      </c>
      <c r="B182" s="12" t="s">
        <v>6584</v>
      </c>
      <c r="C182" s="13">
        <v>2236339</v>
      </c>
      <c r="D182" s="14">
        <v>55798111.600000001</v>
      </c>
      <c r="E182" s="13">
        <v>17742</v>
      </c>
      <c r="F182" s="14">
        <v>431626.5</v>
      </c>
      <c r="G182" s="13">
        <v>2254081</v>
      </c>
      <c r="H182" s="14">
        <v>56229738.100000001</v>
      </c>
      <c r="I182" s="15">
        <f t="shared" si="4"/>
        <v>112459476.2</v>
      </c>
      <c r="J182" s="19">
        <f t="shared" si="5"/>
        <v>1000623.6858740157</v>
      </c>
      <c r="K182" t="s">
        <v>6895</v>
      </c>
      <c r="L182">
        <v>127</v>
      </c>
    </row>
    <row r="183" spans="1:12" x14ac:dyDescent="0.25">
      <c r="A183" s="12" t="s">
        <v>6811</v>
      </c>
      <c r="B183" s="12" t="s">
        <v>6812</v>
      </c>
      <c r="C183" s="13">
        <v>7493786</v>
      </c>
      <c r="D183" s="14">
        <v>55211411.340000004</v>
      </c>
      <c r="E183" s="13">
        <v>33514</v>
      </c>
      <c r="F183" s="14">
        <v>254417.44500000001</v>
      </c>
      <c r="G183" s="13">
        <v>7527300</v>
      </c>
      <c r="H183" s="14">
        <v>55465828.784999996</v>
      </c>
      <c r="I183" s="15">
        <f t="shared" si="4"/>
        <v>110931657.56999999</v>
      </c>
      <c r="J183" s="19">
        <f t="shared" si="5"/>
        <v>987029.7090874014</v>
      </c>
      <c r="K183" t="s">
        <v>6895</v>
      </c>
      <c r="L183">
        <v>127</v>
      </c>
    </row>
    <row r="184" spans="1:12" x14ac:dyDescent="0.25">
      <c r="A184" s="8" t="s">
        <v>6933</v>
      </c>
      <c r="B184" s="8" t="s">
        <v>6934</v>
      </c>
      <c r="C184" s="9">
        <v>326679</v>
      </c>
      <c r="D184" s="10">
        <v>54681245.799999997</v>
      </c>
      <c r="E184" s="9">
        <v>4322</v>
      </c>
      <c r="F184" s="10">
        <v>733954</v>
      </c>
      <c r="G184" s="9">
        <v>331001</v>
      </c>
      <c r="H184" s="10">
        <v>55415199.799999997</v>
      </c>
      <c r="I184" s="15">
        <f t="shared" si="4"/>
        <v>110830399.59999999</v>
      </c>
      <c r="J184" s="19">
        <f t="shared" si="5"/>
        <v>986128.75234645652</v>
      </c>
      <c r="K184" t="s">
        <v>7019</v>
      </c>
      <c r="L184">
        <v>127</v>
      </c>
    </row>
    <row r="185" spans="1:12" x14ac:dyDescent="0.25">
      <c r="A185" s="12" t="s">
        <v>6737</v>
      </c>
      <c r="B185" s="12" t="s">
        <v>6738</v>
      </c>
      <c r="C185" s="13">
        <v>68381127</v>
      </c>
      <c r="D185" s="14">
        <v>50946674.321800001</v>
      </c>
      <c r="E185" s="13">
        <v>2065781</v>
      </c>
      <c r="F185" s="14">
        <v>1735610.8365</v>
      </c>
      <c r="G185" s="13">
        <v>70446908</v>
      </c>
      <c r="H185" s="14">
        <v>52682285.158299997</v>
      </c>
      <c r="I185" s="15">
        <f t="shared" si="4"/>
        <v>105364570.31659999</v>
      </c>
      <c r="J185" s="19">
        <f t="shared" si="5"/>
        <v>937495.78313195263</v>
      </c>
      <c r="K185" t="s">
        <v>6895</v>
      </c>
      <c r="L185">
        <v>127</v>
      </c>
    </row>
    <row r="186" spans="1:12" x14ac:dyDescent="0.25">
      <c r="A186" s="8" t="s">
        <v>7048</v>
      </c>
      <c r="B186" s="8" t="s">
        <v>7049</v>
      </c>
      <c r="C186" s="9">
        <v>1853317</v>
      </c>
      <c r="D186" s="10">
        <v>50629272.600000001</v>
      </c>
      <c r="E186" s="9">
        <v>18775</v>
      </c>
      <c r="F186" s="10">
        <v>517557.6</v>
      </c>
      <c r="G186" s="9">
        <v>1872092</v>
      </c>
      <c r="H186" s="10">
        <v>51146830.200000003</v>
      </c>
      <c r="I186" s="15">
        <f t="shared" si="4"/>
        <v>102293660.40000001</v>
      </c>
      <c r="J186" s="19">
        <f t="shared" si="5"/>
        <v>910171.93899212591</v>
      </c>
      <c r="K186" t="s">
        <v>7117</v>
      </c>
      <c r="L186">
        <v>127</v>
      </c>
    </row>
    <row r="187" spans="1:12" x14ac:dyDescent="0.25">
      <c r="A187" s="8" t="s">
        <v>6905</v>
      </c>
      <c r="B187" s="8" t="s">
        <v>6906</v>
      </c>
      <c r="C187" s="9">
        <v>969334</v>
      </c>
      <c r="D187" s="10">
        <v>47753549</v>
      </c>
      <c r="E187" s="9">
        <v>26045</v>
      </c>
      <c r="F187" s="10">
        <v>1286287.1000000001</v>
      </c>
      <c r="G187" s="9">
        <v>995379</v>
      </c>
      <c r="H187" s="10">
        <v>49039836.100000001</v>
      </c>
      <c r="I187" s="15">
        <f t="shared" si="4"/>
        <v>98079672.200000003</v>
      </c>
      <c r="J187" s="19">
        <f t="shared" si="5"/>
        <v>872677.39831496065</v>
      </c>
      <c r="K187" t="s">
        <v>7019</v>
      </c>
      <c r="L187">
        <v>127</v>
      </c>
    </row>
    <row r="188" spans="1:12" x14ac:dyDescent="0.25">
      <c r="A188" s="12" t="s">
        <v>6513</v>
      </c>
      <c r="B188" s="12" t="s">
        <v>6514</v>
      </c>
      <c r="C188" s="13">
        <v>1172360</v>
      </c>
      <c r="D188" s="14">
        <v>47921818.700000003</v>
      </c>
      <c r="E188" s="13">
        <v>13023</v>
      </c>
      <c r="F188" s="14">
        <v>534098.85</v>
      </c>
      <c r="G188" s="13">
        <v>1185383</v>
      </c>
      <c r="H188" s="14">
        <v>48455917.549999997</v>
      </c>
      <c r="I188" s="15">
        <f t="shared" si="4"/>
        <v>96911835.099999994</v>
      </c>
      <c r="J188" s="19">
        <f t="shared" si="5"/>
        <v>862286.40679527551</v>
      </c>
      <c r="K188" t="s">
        <v>6895</v>
      </c>
      <c r="L188">
        <v>127</v>
      </c>
    </row>
    <row r="189" spans="1:12" x14ac:dyDescent="0.25">
      <c r="A189" s="12" t="s">
        <v>6845</v>
      </c>
      <c r="B189" s="12" t="s">
        <v>6846</v>
      </c>
      <c r="C189" s="13">
        <v>1008265</v>
      </c>
      <c r="D189" s="14">
        <v>46642358.450000003</v>
      </c>
      <c r="E189" s="13">
        <v>28169</v>
      </c>
      <c r="F189" s="14">
        <v>1270174.45</v>
      </c>
      <c r="G189" s="13">
        <v>1036434</v>
      </c>
      <c r="H189" s="14">
        <v>47912532.899999999</v>
      </c>
      <c r="I189" s="15">
        <f t="shared" si="4"/>
        <v>95825065.800000012</v>
      </c>
      <c r="J189" s="19">
        <f t="shared" si="5"/>
        <v>852616.72719685046</v>
      </c>
      <c r="K189" t="s">
        <v>6895</v>
      </c>
      <c r="L189">
        <v>127</v>
      </c>
    </row>
    <row r="190" spans="1:12" x14ac:dyDescent="0.25">
      <c r="A190" s="12" t="s">
        <v>6353</v>
      </c>
      <c r="B190" s="12" t="s">
        <v>6354</v>
      </c>
      <c r="C190" s="13">
        <v>506343</v>
      </c>
      <c r="D190" s="14">
        <v>46884251</v>
      </c>
      <c r="E190" s="13">
        <v>2369</v>
      </c>
      <c r="F190" s="14">
        <v>221251.20000000001</v>
      </c>
      <c r="G190" s="13">
        <v>508712</v>
      </c>
      <c r="H190" s="14">
        <v>47105502.200000003</v>
      </c>
      <c r="I190" s="15">
        <f t="shared" si="4"/>
        <v>94211004.400000006</v>
      </c>
      <c r="J190" s="19">
        <f t="shared" si="5"/>
        <v>838255.39348031499</v>
      </c>
      <c r="K190" t="s">
        <v>6895</v>
      </c>
      <c r="L190">
        <v>127</v>
      </c>
    </row>
    <row r="191" spans="1:12" x14ac:dyDescent="0.25">
      <c r="A191" s="12" t="s">
        <v>6497</v>
      </c>
      <c r="B191" s="12" t="s">
        <v>6498</v>
      </c>
      <c r="C191" s="13">
        <v>3215504</v>
      </c>
      <c r="D191" s="14">
        <v>45632718.299999997</v>
      </c>
      <c r="E191" s="13">
        <v>28746</v>
      </c>
      <c r="F191" s="14">
        <v>411981.18</v>
      </c>
      <c r="G191" s="13">
        <v>3244250</v>
      </c>
      <c r="H191" s="14">
        <v>46044699.479999997</v>
      </c>
      <c r="I191" s="15">
        <f t="shared" si="4"/>
        <v>92089398.959999993</v>
      </c>
      <c r="J191" s="19">
        <f t="shared" si="5"/>
        <v>819378.11673070851</v>
      </c>
      <c r="K191" t="s">
        <v>6895</v>
      </c>
      <c r="L191">
        <v>127</v>
      </c>
    </row>
    <row r="192" spans="1:12" x14ac:dyDescent="0.25">
      <c r="A192" s="12" t="s">
        <v>6769</v>
      </c>
      <c r="B192" s="12" t="s">
        <v>6770</v>
      </c>
      <c r="C192" s="13">
        <v>3089552</v>
      </c>
      <c r="D192" s="14">
        <v>45468826.219999999</v>
      </c>
      <c r="E192" s="13">
        <v>31924</v>
      </c>
      <c r="F192" s="14">
        <v>473513.06</v>
      </c>
      <c r="G192" s="13">
        <v>3121476</v>
      </c>
      <c r="H192" s="14">
        <v>45942339.280000001</v>
      </c>
      <c r="I192" s="15">
        <f t="shared" si="4"/>
        <v>91884678.560000002</v>
      </c>
      <c r="J192" s="19">
        <f t="shared" si="5"/>
        <v>817556.58876220474</v>
      </c>
      <c r="K192" t="s">
        <v>6895</v>
      </c>
      <c r="L192">
        <v>127</v>
      </c>
    </row>
    <row r="193" spans="1:12" x14ac:dyDescent="0.25">
      <c r="A193" s="8" t="s">
        <v>6971</v>
      </c>
      <c r="B193" s="8" t="s">
        <v>6972</v>
      </c>
      <c r="C193" s="9">
        <v>11101569</v>
      </c>
      <c r="D193" s="10">
        <v>44129617.490000002</v>
      </c>
      <c r="E193" s="9">
        <v>229816</v>
      </c>
      <c r="F193" s="10">
        <v>946935.36</v>
      </c>
      <c r="G193" s="9">
        <v>11331385</v>
      </c>
      <c r="H193" s="10">
        <v>45076552.850000001</v>
      </c>
      <c r="I193" s="15">
        <f t="shared" si="4"/>
        <v>90153105.700000003</v>
      </c>
      <c r="J193" s="19">
        <f t="shared" si="5"/>
        <v>802149.68063779525</v>
      </c>
      <c r="K193" t="s">
        <v>7019</v>
      </c>
      <c r="L193">
        <v>127</v>
      </c>
    </row>
    <row r="194" spans="1:12" x14ac:dyDescent="0.25">
      <c r="A194" s="12" t="s">
        <v>6819</v>
      </c>
      <c r="B194" s="12" t="s">
        <v>6820</v>
      </c>
      <c r="C194" s="13">
        <v>48484610</v>
      </c>
      <c r="D194" s="14">
        <v>43550927.366999999</v>
      </c>
      <c r="E194" s="13">
        <v>774315</v>
      </c>
      <c r="F194" s="14">
        <v>742181.51749999996</v>
      </c>
      <c r="G194" s="13">
        <v>49258925</v>
      </c>
      <c r="H194" s="14">
        <v>44293108.884499997</v>
      </c>
      <c r="I194" s="15">
        <f t="shared" si="4"/>
        <v>88586217.768999994</v>
      </c>
      <c r="J194" s="19">
        <f t="shared" si="5"/>
        <v>788208.07936196844</v>
      </c>
      <c r="K194" t="s">
        <v>6895</v>
      </c>
      <c r="L194">
        <v>127</v>
      </c>
    </row>
    <row r="195" spans="1:12" x14ac:dyDescent="0.25">
      <c r="A195" s="12" t="s">
        <v>6305</v>
      </c>
      <c r="B195" s="12" t="s">
        <v>6306</v>
      </c>
      <c r="C195" s="13">
        <v>1762772</v>
      </c>
      <c r="D195" s="14">
        <v>43145112.600000001</v>
      </c>
      <c r="E195" s="13">
        <v>14248</v>
      </c>
      <c r="F195" s="14">
        <v>392543.43</v>
      </c>
      <c r="G195" s="13">
        <v>1777020</v>
      </c>
      <c r="H195" s="14">
        <v>43537656.030000001</v>
      </c>
      <c r="I195" s="15">
        <f t="shared" ref="I195:I258" si="6">SUM(D195,F195,H195)</f>
        <v>87075312.060000002</v>
      </c>
      <c r="J195" s="19">
        <f t="shared" ref="J195:J258" si="7">I195*1.13/L195</f>
        <v>774764.5876204723</v>
      </c>
      <c r="K195" t="s">
        <v>6895</v>
      </c>
      <c r="L195">
        <v>127</v>
      </c>
    </row>
    <row r="196" spans="1:12" x14ac:dyDescent="0.25">
      <c r="A196" s="12" t="s">
        <v>6539</v>
      </c>
      <c r="B196" s="12" t="s">
        <v>6540</v>
      </c>
      <c r="C196" s="13">
        <v>1968680</v>
      </c>
      <c r="D196" s="14">
        <v>40842408.270000003</v>
      </c>
      <c r="E196" s="13">
        <v>8456</v>
      </c>
      <c r="F196" s="14">
        <v>173370.93</v>
      </c>
      <c r="G196" s="13">
        <v>1977136</v>
      </c>
      <c r="H196" s="14">
        <v>41015779.200000003</v>
      </c>
      <c r="I196" s="15">
        <f t="shared" si="6"/>
        <v>82031558.400000006</v>
      </c>
      <c r="J196" s="19">
        <f t="shared" si="7"/>
        <v>729887.09442519688</v>
      </c>
      <c r="K196" t="s">
        <v>6895</v>
      </c>
      <c r="L196">
        <v>127</v>
      </c>
    </row>
    <row r="197" spans="1:12" x14ac:dyDescent="0.25">
      <c r="A197" s="12" t="s">
        <v>6823</v>
      </c>
      <c r="B197" s="12" t="s">
        <v>6824</v>
      </c>
      <c r="C197" s="13">
        <v>260209</v>
      </c>
      <c r="D197" s="14">
        <v>38418063.200000003</v>
      </c>
      <c r="E197" s="13">
        <v>1218</v>
      </c>
      <c r="F197" s="14">
        <v>189085.6</v>
      </c>
      <c r="G197" s="13">
        <v>261427</v>
      </c>
      <c r="H197" s="14">
        <v>38607148.799999997</v>
      </c>
      <c r="I197" s="15">
        <f t="shared" si="6"/>
        <v>77214297.599999994</v>
      </c>
      <c r="J197" s="19">
        <f t="shared" si="7"/>
        <v>687024.85266141722</v>
      </c>
      <c r="K197" t="s">
        <v>6895</v>
      </c>
      <c r="L197">
        <v>127</v>
      </c>
    </row>
    <row r="198" spans="1:12" x14ac:dyDescent="0.25">
      <c r="A198" s="12" t="s">
        <v>6703</v>
      </c>
      <c r="B198" s="12" t="s">
        <v>6704</v>
      </c>
      <c r="C198" s="13">
        <v>1318482</v>
      </c>
      <c r="D198" s="14">
        <v>38159742.799999997</v>
      </c>
      <c r="E198" s="13">
        <v>12559</v>
      </c>
      <c r="F198" s="14">
        <v>357873.95</v>
      </c>
      <c r="G198" s="13">
        <v>1331041</v>
      </c>
      <c r="H198" s="14">
        <v>38517616.75</v>
      </c>
      <c r="I198" s="15">
        <f t="shared" si="6"/>
        <v>77035233.5</v>
      </c>
      <c r="J198" s="19">
        <f t="shared" si="7"/>
        <v>685431.60515748023</v>
      </c>
      <c r="K198" t="s">
        <v>6895</v>
      </c>
      <c r="L198">
        <v>127</v>
      </c>
    </row>
    <row r="199" spans="1:12" x14ac:dyDescent="0.25">
      <c r="A199" s="12" t="s">
        <v>6421</v>
      </c>
      <c r="B199" s="12" t="s">
        <v>6422</v>
      </c>
      <c r="C199" s="13">
        <v>1539105</v>
      </c>
      <c r="D199" s="14">
        <v>38039656.850000001</v>
      </c>
      <c r="E199" s="13">
        <v>16536</v>
      </c>
      <c r="F199" s="14">
        <v>407503.2</v>
      </c>
      <c r="G199" s="13">
        <v>1555641</v>
      </c>
      <c r="H199" s="14">
        <v>38447160.049999997</v>
      </c>
      <c r="I199" s="15">
        <f t="shared" si="6"/>
        <v>76894320.099999994</v>
      </c>
      <c r="J199" s="19">
        <f t="shared" si="7"/>
        <v>684177.80876377935</v>
      </c>
      <c r="K199" t="s">
        <v>6895</v>
      </c>
      <c r="L199">
        <v>127</v>
      </c>
    </row>
    <row r="200" spans="1:12" x14ac:dyDescent="0.25">
      <c r="A200" s="12" t="s">
        <v>6383</v>
      </c>
      <c r="B200" s="12" t="s">
        <v>6384</v>
      </c>
      <c r="C200" s="13">
        <v>233913</v>
      </c>
      <c r="D200" s="14">
        <v>36119735.200000003</v>
      </c>
      <c r="E200" s="13">
        <v>9223</v>
      </c>
      <c r="F200" s="14">
        <v>1480195.8</v>
      </c>
      <c r="G200" s="13">
        <v>243136</v>
      </c>
      <c r="H200" s="14">
        <v>37599931</v>
      </c>
      <c r="I200" s="15">
        <f t="shared" si="6"/>
        <v>75199862</v>
      </c>
      <c r="J200" s="19">
        <f t="shared" si="7"/>
        <v>669101.13433070853</v>
      </c>
      <c r="K200" t="s">
        <v>6895</v>
      </c>
      <c r="L200">
        <v>127</v>
      </c>
    </row>
    <row r="201" spans="1:12" x14ac:dyDescent="0.25">
      <c r="A201" s="8" t="s">
        <v>6921</v>
      </c>
      <c r="B201" s="8" t="s">
        <v>6922</v>
      </c>
      <c r="C201" s="9">
        <v>71991</v>
      </c>
      <c r="D201" s="10">
        <v>32927956</v>
      </c>
      <c r="E201" s="9">
        <v>2990</v>
      </c>
      <c r="F201" s="10">
        <v>1417328</v>
      </c>
      <c r="G201" s="9">
        <v>74981</v>
      </c>
      <c r="H201" s="10">
        <v>34345284</v>
      </c>
      <c r="I201" s="15">
        <f t="shared" si="6"/>
        <v>68690568</v>
      </c>
      <c r="J201" s="19">
        <f t="shared" si="7"/>
        <v>611183.79401574796</v>
      </c>
      <c r="K201" t="s">
        <v>7019</v>
      </c>
      <c r="L201">
        <v>127</v>
      </c>
    </row>
    <row r="202" spans="1:12" x14ac:dyDescent="0.25">
      <c r="A202" s="12" t="s">
        <v>6553</v>
      </c>
      <c r="B202" s="12" t="s">
        <v>6554</v>
      </c>
      <c r="C202" s="13">
        <v>34908066</v>
      </c>
      <c r="D202" s="14">
        <v>32290114.899999999</v>
      </c>
      <c r="E202" s="13">
        <v>1738090</v>
      </c>
      <c r="F202" s="14">
        <v>1360755.5271000001</v>
      </c>
      <c r="G202" s="13">
        <v>36646156</v>
      </c>
      <c r="H202" s="14">
        <v>33650870.427100003</v>
      </c>
      <c r="I202" s="15">
        <f t="shared" si="6"/>
        <v>67301740.854200006</v>
      </c>
      <c r="J202" s="19">
        <f t="shared" si="7"/>
        <v>598826.51311217318</v>
      </c>
      <c r="K202" t="s">
        <v>6895</v>
      </c>
      <c r="L202">
        <v>127</v>
      </c>
    </row>
    <row r="203" spans="1:12" x14ac:dyDescent="0.25">
      <c r="A203" s="12" t="s">
        <v>6517</v>
      </c>
      <c r="B203" s="12" t="s">
        <v>6518</v>
      </c>
      <c r="C203" s="13">
        <v>1973682</v>
      </c>
      <c r="D203" s="14">
        <v>32638930.32</v>
      </c>
      <c r="E203" s="13">
        <v>16099</v>
      </c>
      <c r="F203" s="14">
        <v>267325.48</v>
      </c>
      <c r="G203" s="13">
        <v>1989781</v>
      </c>
      <c r="H203" s="14">
        <v>32906255.800000001</v>
      </c>
      <c r="I203" s="15">
        <f t="shared" si="6"/>
        <v>65812511.600000001</v>
      </c>
      <c r="J203" s="19">
        <f t="shared" si="7"/>
        <v>585575.89061417314</v>
      </c>
      <c r="K203" t="s">
        <v>6895</v>
      </c>
      <c r="L203">
        <v>127</v>
      </c>
    </row>
    <row r="204" spans="1:12" x14ac:dyDescent="0.25">
      <c r="A204" s="12" t="s">
        <v>6505</v>
      </c>
      <c r="B204" s="12" t="s">
        <v>6506</v>
      </c>
      <c r="C204" s="13">
        <v>780155</v>
      </c>
      <c r="D204" s="14">
        <v>29516267.850000001</v>
      </c>
      <c r="E204" s="13">
        <v>8007</v>
      </c>
      <c r="F204" s="14">
        <v>307604.55</v>
      </c>
      <c r="G204" s="13">
        <v>788162</v>
      </c>
      <c r="H204" s="14">
        <v>29823872.399999999</v>
      </c>
      <c r="I204" s="15">
        <f t="shared" si="6"/>
        <v>59647744.799999997</v>
      </c>
      <c r="J204" s="19">
        <f t="shared" si="7"/>
        <v>530724.02853543288</v>
      </c>
      <c r="K204" t="s">
        <v>6895</v>
      </c>
      <c r="L204">
        <v>127</v>
      </c>
    </row>
    <row r="205" spans="1:12" x14ac:dyDescent="0.25">
      <c r="A205" s="12" t="s">
        <v>6343</v>
      </c>
      <c r="B205" s="12" t="s">
        <v>6344</v>
      </c>
      <c r="C205" s="13">
        <v>506930</v>
      </c>
      <c r="D205" s="14">
        <v>27069254.850000001</v>
      </c>
      <c r="E205" s="13">
        <v>2869</v>
      </c>
      <c r="F205" s="14">
        <v>153052.6</v>
      </c>
      <c r="G205" s="13">
        <v>509799</v>
      </c>
      <c r="H205" s="14">
        <v>27222307.449999999</v>
      </c>
      <c r="I205" s="15">
        <f t="shared" si="6"/>
        <v>54444614.900000006</v>
      </c>
      <c r="J205" s="19">
        <f t="shared" si="7"/>
        <v>484428.46328346455</v>
      </c>
      <c r="K205" t="s">
        <v>6895</v>
      </c>
      <c r="L205">
        <v>127</v>
      </c>
    </row>
    <row r="206" spans="1:12" x14ac:dyDescent="0.25">
      <c r="A206" s="8" t="s">
        <v>6981</v>
      </c>
      <c r="B206" s="8" t="s">
        <v>6982</v>
      </c>
      <c r="C206" s="9">
        <v>926652</v>
      </c>
      <c r="D206" s="10">
        <v>25900420.899999999</v>
      </c>
      <c r="E206" s="9">
        <v>16586</v>
      </c>
      <c r="F206" s="10">
        <v>456081.1</v>
      </c>
      <c r="G206" s="9">
        <v>943238</v>
      </c>
      <c r="H206" s="10">
        <v>26356502</v>
      </c>
      <c r="I206" s="15">
        <f t="shared" si="6"/>
        <v>52713004</v>
      </c>
      <c r="J206" s="19">
        <f t="shared" si="7"/>
        <v>469021.21669291338</v>
      </c>
      <c r="K206" t="s">
        <v>7019</v>
      </c>
      <c r="L206">
        <v>127</v>
      </c>
    </row>
    <row r="207" spans="1:12" x14ac:dyDescent="0.25">
      <c r="A207" s="12" t="s">
        <v>6349</v>
      </c>
      <c r="B207" s="12" t="s">
        <v>6350</v>
      </c>
      <c r="C207" s="13">
        <v>519233</v>
      </c>
      <c r="D207" s="14">
        <v>24799492.800000001</v>
      </c>
      <c r="E207" s="13">
        <v>5985</v>
      </c>
      <c r="F207" s="14">
        <v>277090.84999999998</v>
      </c>
      <c r="G207" s="13">
        <v>525218</v>
      </c>
      <c r="H207" s="14">
        <v>25076583.649999999</v>
      </c>
      <c r="I207" s="15">
        <f t="shared" si="6"/>
        <v>50153167.299999997</v>
      </c>
      <c r="J207" s="19">
        <f t="shared" si="7"/>
        <v>446244.71692125982</v>
      </c>
      <c r="K207" t="s">
        <v>6895</v>
      </c>
      <c r="L207">
        <v>127</v>
      </c>
    </row>
    <row r="208" spans="1:12" x14ac:dyDescent="0.25">
      <c r="A208" s="8" t="s">
        <v>7094</v>
      </c>
      <c r="B208" s="8" t="s">
        <v>7095</v>
      </c>
      <c r="C208" s="9">
        <v>6379272</v>
      </c>
      <c r="D208" s="10">
        <v>23740664.344999999</v>
      </c>
      <c r="E208" s="9">
        <v>270739</v>
      </c>
      <c r="F208" s="10">
        <v>942774.71499999997</v>
      </c>
      <c r="G208" s="9">
        <v>6650011</v>
      </c>
      <c r="H208" s="10">
        <v>24683439.059999999</v>
      </c>
      <c r="I208" s="15">
        <f t="shared" si="6"/>
        <v>49366878.119999997</v>
      </c>
      <c r="J208" s="19">
        <f t="shared" si="7"/>
        <v>439248.60059527552</v>
      </c>
      <c r="K208" t="s">
        <v>7117</v>
      </c>
      <c r="L208">
        <v>127</v>
      </c>
    </row>
    <row r="209" spans="1:12" x14ac:dyDescent="0.25">
      <c r="A209" s="12" t="s">
        <v>6475</v>
      </c>
      <c r="B209" s="12" t="s">
        <v>6476</v>
      </c>
      <c r="C209" s="13">
        <v>1304742</v>
      </c>
      <c r="D209" s="14">
        <v>24218346.289999999</v>
      </c>
      <c r="E209" s="13">
        <v>7992</v>
      </c>
      <c r="F209" s="14">
        <v>146085.68</v>
      </c>
      <c r="G209" s="13">
        <v>1312734</v>
      </c>
      <c r="H209" s="14">
        <v>24364431.969999999</v>
      </c>
      <c r="I209" s="15">
        <f t="shared" si="6"/>
        <v>48728863.939999998</v>
      </c>
      <c r="J209" s="19">
        <f t="shared" si="7"/>
        <v>433571.78151338577</v>
      </c>
      <c r="K209" t="s">
        <v>6895</v>
      </c>
      <c r="L209">
        <v>127</v>
      </c>
    </row>
    <row r="210" spans="1:12" x14ac:dyDescent="0.25">
      <c r="A210" s="8" t="s">
        <v>7026</v>
      </c>
      <c r="B210" s="8" t="s">
        <v>7027</v>
      </c>
      <c r="C210" s="9">
        <v>463554</v>
      </c>
      <c r="D210" s="10">
        <v>23333714.5</v>
      </c>
      <c r="E210" s="9">
        <v>5192</v>
      </c>
      <c r="F210" s="10">
        <v>266115.34999999998</v>
      </c>
      <c r="G210" s="9">
        <v>468746</v>
      </c>
      <c r="H210" s="10">
        <v>23599829.850000001</v>
      </c>
      <c r="I210" s="15">
        <f t="shared" si="6"/>
        <v>47199659.700000003</v>
      </c>
      <c r="J210" s="19">
        <f t="shared" si="7"/>
        <v>419965.47607086611</v>
      </c>
      <c r="K210" t="s">
        <v>7117</v>
      </c>
      <c r="L210">
        <v>127</v>
      </c>
    </row>
    <row r="211" spans="1:12" x14ac:dyDescent="0.25">
      <c r="A211" s="12" t="s">
        <v>6565</v>
      </c>
      <c r="B211" s="12" t="s">
        <v>6566</v>
      </c>
      <c r="C211" s="13">
        <v>558898</v>
      </c>
      <c r="D211" s="14">
        <v>22009998.199999999</v>
      </c>
      <c r="E211" s="13">
        <v>13111</v>
      </c>
      <c r="F211" s="14">
        <v>580813.9</v>
      </c>
      <c r="G211" s="13">
        <v>572009</v>
      </c>
      <c r="H211" s="14">
        <v>22590812.100000001</v>
      </c>
      <c r="I211" s="15">
        <f t="shared" si="6"/>
        <v>45181624.200000003</v>
      </c>
      <c r="J211" s="19">
        <f t="shared" si="7"/>
        <v>402009.72713385825</v>
      </c>
      <c r="K211" t="s">
        <v>6895</v>
      </c>
      <c r="L211">
        <v>127</v>
      </c>
    </row>
    <row r="212" spans="1:12" x14ac:dyDescent="0.25">
      <c r="A212" s="12" t="s">
        <v>6729</v>
      </c>
      <c r="B212" s="12" t="s">
        <v>6730</v>
      </c>
      <c r="C212" s="13">
        <v>2977870</v>
      </c>
      <c r="D212" s="14">
        <v>22155041.280000001</v>
      </c>
      <c r="E212" s="13">
        <v>30836</v>
      </c>
      <c r="F212" s="14">
        <v>234915.24</v>
      </c>
      <c r="G212" s="13">
        <v>3008706</v>
      </c>
      <c r="H212" s="14">
        <v>22389956.52</v>
      </c>
      <c r="I212" s="15">
        <f t="shared" si="6"/>
        <v>44779913.039999999</v>
      </c>
      <c r="J212" s="19">
        <f t="shared" si="7"/>
        <v>398435.4467338582</v>
      </c>
      <c r="K212" t="s">
        <v>6895</v>
      </c>
      <c r="L212">
        <v>127</v>
      </c>
    </row>
    <row r="213" spans="1:12" x14ac:dyDescent="0.25">
      <c r="A213" s="12" t="s">
        <v>6827</v>
      </c>
      <c r="B213" s="12" t="s">
        <v>6828</v>
      </c>
      <c r="C213" s="13">
        <v>660897</v>
      </c>
      <c r="D213" s="14">
        <v>22130859.800000001</v>
      </c>
      <c r="E213" s="13">
        <v>4487</v>
      </c>
      <c r="F213" s="14">
        <v>153019.20000000001</v>
      </c>
      <c r="G213" s="13">
        <v>665384</v>
      </c>
      <c r="H213" s="14">
        <v>22283879</v>
      </c>
      <c r="I213" s="15">
        <f t="shared" si="6"/>
        <v>44567758</v>
      </c>
      <c r="J213" s="19">
        <f t="shared" si="7"/>
        <v>396547.76803149597</v>
      </c>
      <c r="K213" t="s">
        <v>6895</v>
      </c>
      <c r="L213">
        <v>127</v>
      </c>
    </row>
    <row r="214" spans="1:12" x14ac:dyDescent="0.25">
      <c r="A214" s="8" t="s">
        <v>7088</v>
      </c>
      <c r="B214" s="8" t="s">
        <v>7089</v>
      </c>
      <c r="C214" s="9">
        <v>672381</v>
      </c>
      <c r="D214" s="10">
        <v>20677177.800000001</v>
      </c>
      <c r="E214" s="9">
        <v>42662</v>
      </c>
      <c r="F214" s="10">
        <v>1315200.25</v>
      </c>
      <c r="G214" s="9">
        <v>715043</v>
      </c>
      <c r="H214" s="10">
        <v>21992378.050000001</v>
      </c>
      <c r="I214" s="15">
        <f t="shared" si="6"/>
        <v>43984756.100000001</v>
      </c>
      <c r="J214" s="19">
        <f t="shared" si="7"/>
        <v>391360.42829133855</v>
      </c>
      <c r="K214" t="s">
        <v>7117</v>
      </c>
      <c r="L214">
        <v>127</v>
      </c>
    </row>
    <row r="215" spans="1:12" x14ac:dyDescent="0.25">
      <c r="A215" s="12" t="s">
        <v>6655</v>
      </c>
      <c r="B215" s="12" t="s">
        <v>6656</v>
      </c>
      <c r="C215" s="13">
        <v>746046</v>
      </c>
      <c r="D215" s="14">
        <v>21222551.100000001</v>
      </c>
      <c r="E215" s="13">
        <v>23317</v>
      </c>
      <c r="F215" s="14">
        <v>675342.45</v>
      </c>
      <c r="G215" s="13">
        <v>769363</v>
      </c>
      <c r="H215" s="14">
        <v>21897893.550000001</v>
      </c>
      <c r="I215" s="15">
        <f t="shared" si="6"/>
        <v>43795787.100000001</v>
      </c>
      <c r="J215" s="19">
        <f t="shared" si="7"/>
        <v>389679.05057480314</v>
      </c>
      <c r="K215" t="s">
        <v>6895</v>
      </c>
      <c r="L215">
        <v>127</v>
      </c>
    </row>
    <row r="216" spans="1:12" x14ac:dyDescent="0.25">
      <c r="A216" s="12" t="s">
        <v>6873</v>
      </c>
      <c r="B216" s="12" t="s">
        <v>6874</v>
      </c>
      <c r="C216" s="13">
        <v>4004862</v>
      </c>
      <c r="D216" s="14">
        <v>21596639.289999999</v>
      </c>
      <c r="E216" s="13">
        <v>41225</v>
      </c>
      <c r="F216" s="14">
        <v>239321.85</v>
      </c>
      <c r="G216" s="13">
        <v>4046087</v>
      </c>
      <c r="H216" s="14">
        <v>21835961.140000001</v>
      </c>
      <c r="I216" s="15">
        <f t="shared" si="6"/>
        <v>43671922.280000001</v>
      </c>
      <c r="J216" s="19">
        <f t="shared" si="7"/>
        <v>388576.94627086614</v>
      </c>
      <c r="K216" t="s">
        <v>6895</v>
      </c>
      <c r="L216">
        <v>127</v>
      </c>
    </row>
    <row r="217" spans="1:12" x14ac:dyDescent="0.25">
      <c r="A217" s="8" t="s">
        <v>7050</v>
      </c>
      <c r="B217" s="8" t="s">
        <v>7051</v>
      </c>
      <c r="C217" s="9">
        <v>322159</v>
      </c>
      <c r="D217" s="10">
        <v>20912347.399999999</v>
      </c>
      <c r="E217" s="9">
        <v>5396</v>
      </c>
      <c r="F217" s="10">
        <v>366513.5</v>
      </c>
      <c r="G217" s="9">
        <v>327555</v>
      </c>
      <c r="H217" s="10">
        <v>21278860.899999999</v>
      </c>
      <c r="I217" s="15">
        <f t="shared" si="6"/>
        <v>42557721.799999997</v>
      </c>
      <c r="J217" s="19">
        <f t="shared" si="7"/>
        <v>378663.19396850385</v>
      </c>
      <c r="K217" t="s">
        <v>7117</v>
      </c>
      <c r="L217">
        <v>127</v>
      </c>
    </row>
    <row r="218" spans="1:12" x14ac:dyDescent="0.25">
      <c r="A218" s="12" t="s">
        <v>6859</v>
      </c>
      <c r="B218" s="12" t="s">
        <v>6860</v>
      </c>
      <c r="C218" s="13">
        <v>3675811</v>
      </c>
      <c r="D218" s="14">
        <v>19341603.545000002</v>
      </c>
      <c r="E218" s="13">
        <v>82876</v>
      </c>
      <c r="F218" s="14">
        <v>438250.23999999999</v>
      </c>
      <c r="G218" s="13">
        <v>3758687</v>
      </c>
      <c r="H218" s="14">
        <v>19779853.785</v>
      </c>
      <c r="I218" s="15">
        <f t="shared" si="6"/>
        <v>39559707.57</v>
      </c>
      <c r="J218" s="19">
        <f t="shared" si="7"/>
        <v>351987.94924488186</v>
      </c>
      <c r="K218" t="s">
        <v>6895</v>
      </c>
      <c r="L218">
        <v>127</v>
      </c>
    </row>
    <row r="219" spans="1:12" x14ac:dyDescent="0.25">
      <c r="A219" s="12" t="s">
        <v>6813</v>
      </c>
      <c r="B219" s="12" t="s">
        <v>6814</v>
      </c>
      <c r="C219" s="13">
        <v>2147427</v>
      </c>
      <c r="D219" s="14">
        <v>18837987.190000001</v>
      </c>
      <c r="E219" s="13">
        <v>18512</v>
      </c>
      <c r="F219" s="14">
        <v>163128.44</v>
      </c>
      <c r="G219" s="13">
        <v>2165939</v>
      </c>
      <c r="H219" s="14">
        <v>19001115.629999999</v>
      </c>
      <c r="I219" s="15">
        <f t="shared" si="6"/>
        <v>38002231.260000005</v>
      </c>
      <c r="J219" s="19">
        <f t="shared" si="7"/>
        <v>338130.08916377957</v>
      </c>
      <c r="K219" t="s">
        <v>6895</v>
      </c>
      <c r="L219">
        <v>127</v>
      </c>
    </row>
    <row r="220" spans="1:12" x14ac:dyDescent="0.25">
      <c r="A220" s="8" t="s">
        <v>7068</v>
      </c>
      <c r="B220" s="8" t="s">
        <v>7069</v>
      </c>
      <c r="C220" s="9">
        <v>679776</v>
      </c>
      <c r="D220" s="10">
        <v>18371490.050000001</v>
      </c>
      <c r="E220" s="9">
        <v>12350</v>
      </c>
      <c r="F220" s="10">
        <v>331965.84999999998</v>
      </c>
      <c r="G220" s="9">
        <v>692126</v>
      </c>
      <c r="H220" s="10">
        <v>18703455.899999999</v>
      </c>
      <c r="I220" s="15">
        <f t="shared" si="6"/>
        <v>37406911.799999997</v>
      </c>
      <c r="J220" s="19">
        <f t="shared" si="7"/>
        <v>332833.15223622043</v>
      </c>
      <c r="K220" t="s">
        <v>7117</v>
      </c>
      <c r="L220">
        <v>127</v>
      </c>
    </row>
    <row r="221" spans="1:12" x14ac:dyDescent="0.25">
      <c r="A221" s="12" t="s">
        <v>6791</v>
      </c>
      <c r="B221" s="12" t="s">
        <v>6792</v>
      </c>
      <c r="C221" s="13">
        <v>449276</v>
      </c>
      <c r="D221" s="14">
        <v>17806041.199999999</v>
      </c>
      <c r="E221" s="13">
        <v>5847</v>
      </c>
      <c r="F221" s="14">
        <v>233645.5</v>
      </c>
      <c r="G221" s="13">
        <v>455123</v>
      </c>
      <c r="H221" s="14">
        <v>18039686.699999999</v>
      </c>
      <c r="I221" s="15">
        <f t="shared" si="6"/>
        <v>36079373.399999999</v>
      </c>
      <c r="J221" s="19">
        <f t="shared" si="7"/>
        <v>321021.19639370072</v>
      </c>
      <c r="K221" t="s">
        <v>6895</v>
      </c>
      <c r="L221">
        <v>127</v>
      </c>
    </row>
    <row r="222" spans="1:12" x14ac:dyDescent="0.25">
      <c r="A222" s="12" t="s">
        <v>6579</v>
      </c>
      <c r="B222" s="12" t="s">
        <v>6580</v>
      </c>
      <c r="C222" s="13">
        <v>3003996</v>
      </c>
      <c r="D222" s="14">
        <v>17764594.5</v>
      </c>
      <c r="E222" s="13">
        <v>47717</v>
      </c>
      <c r="F222" s="14">
        <v>263762.25</v>
      </c>
      <c r="G222" s="13">
        <v>3051713</v>
      </c>
      <c r="H222" s="14">
        <v>18028356.75</v>
      </c>
      <c r="I222" s="15">
        <f t="shared" si="6"/>
        <v>36056713.5</v>
      </c>
      <c r="J222" s="19">
        <f t="shared" si="7"/>
        <v>320819.57681102358</v>
      </c>
      <c r="K222" t="s">
        <v>6895</v>
      </c>
      <c r="L222">
        <v>127</v>
      </c>
    </row>
    <row r="223" spans="1:12" x14ac:dyDescent="0.25">
      <c r="A223" s="12" t="s">
        <v>6479</v>
      </c>
      <c r="B223" s="12" t="s">
        <v>6480</v>
      </c>
      <c r="C223" s="13">
        <v>578256</v>
      </c>
      <c r="D223" s="14">
        <v>17415522.850000001</v>
      </c>
      <c r="E223" s="13">
        <v>3860</v>
      </c>
      <c r="F223" s="14">
        <v>110619.85</v>
      </c>
      <c r="G223" s="13">
        <v>582116</v>
      </c>
      <c r="H223" s="14">
        <v>17526142.699999999</v>
      </c>
      <c r="I223" s="15">
        <f t="shared" si="6"/>
        <v>35052285.400000006</v>
      </c>
      <c r="J223" s="19">
        <f t="shared" si="7"/>
        <v>311882.53938582679</v>
      </c>
      <c r="K223" t="s">
        <v>6895</v>
      </c>
      <c r="L223">
        <v>127</v>
      </c>
    </row>
    <row r="224" spans="1:12" x14ac:dyDescent="0.25">
      <c r="A224" s="8" t="s">
        <v>7102</v>
      </c>
      <c r="B224" s="8" t="s">
        <v>7103</v>
      </c>
      <c r="C224" s="9">
        <v>1595138</v>
      </c>
      <c r="D224" s="10">
        <v>14589772.16</v>
      </c>
      <c r="E224" s="9">
        <v>66951</v>
      </c>
      <c r="F224" s="10">
        <v>681613.82</v>
      </c>
      <c r="G224" s="9">
        <v>1662089</v>
      </c>
      <c r="H224" s="10">
        <v>15271385.98</v>
      </c>
      <c r="I224" s="15">
        <f t="shared" si="6"/>
        <v>30542771.960000001</v>
      </c>
      <c r="J224" s="19">
        <f t="shared" si="7"/>
        <v>271758.52216377947</v>
      </c>
      <c r="K224" t="s">
        <v>7117</v>
      </c>
      <c r="L224">
        <v>127</v>
      </c>
    </row>
    <row r="225" spans="1:12" x14ac:dyDescent="0.25">
      <c r="A225" s="8" t="s">
        <v>7110</v>
      </c>
      <c r="B225" s="8" t="s">
        <v>7111</v>
      </c>
      <c r="C225" s="9">
        <v>737294</v>
      </c>
      <c r="D225" s="10">
        <v>14931427.699999999</v>
      </c>
      <c r="E225" s="9">
        <v>13062</v>
      </c>
      <c r="F225" s="10">
        <v>275432.90000000002</v>
      </c>
      <c r="G225" s="9">
        <v>750356</v>
      </c>
      <c r="H225" s="10">
        <v>15206860.6</v>
      </c>
      <c r="I225" s="15">
        <f t="shared" si="6"/>
        <v>30413721.199999999</v>
      </c>
      <c r="J225" s="19">
        <f t="shared" si="7"/>
        <v>270610.27524409443</v>
      </c>
      <c r="K225" t="s">
        <v>7117</v>
      </c>
      <c r="L225">
        <v>127</v>
      </c>
    </row>
    <row r="226" spans="1:12" x14ac:dyDescent="0.25">
      <c r="A226" s="8" t="s">
        <v>7086</v>
      </c>
      <c r="B226" s="8" t="s">
        <v>7087</v>
      </c>
      <c r="C226" s="9">
        <v>2886068</v>
      </c>
      <c r="D226" s="10">
        <v>14087901.865</v>
      </c>
      <c r="E226" s="9">
        <v>130499</v>
      </c>
      <c r="F226" s="10">
        <v>659335.59499999997</v>
      </c>
      <c r="G226" s="9">
        <v>3016567</v>
      </c>
      <c r="H226" s="10">
        <v>14747237.460000001</v>
      </c>
      <c r="I226" s="15">
        <f t="shared" si="6"/>
        <v>29494474.920000002</v>
      </c>
      <c r="J226" s="19">
        <f t="shared" si="7"/>
        <v>262431.15479999996</v>
      </c>
      <c r="K226" t="s">
        <v>7117</v>
      </c>
      <c r="L226">
        <v>127</v>
      </c>
    </row>
    <row r="227" spans="1:12" x14ac:dyDescent="0.25">
      <c r="A227" s="12" t="s">
        <v>6507</v>
      </c>
      <c r="B227" s="12" t="s">
        <v>6508</v>
      </c>
      <c r="C227" s="13">
        <v>642942</v>
      </c>
      <c r="D227" s="14">
        <v>12972353</v>
      </c>
      <c r="E227" s="13">
        <v>17085</v>
      </c>
      <c r="F227" s="14">
        <v>339779.25</v>
      </c>
      <c r="G227" s="13">
        <v>660027</v>
      </c>
      <c r="H227" s="14">
        <v>13312132.25</v>
      </c>
      <c r="I227" s="15">
        <f t="shared" si="6"/>
        <v>26624264.5</v>
      </c>
      <c r="J227" s="19">
        <f t="shared" si="7"/>
        <v>236893.06208661417</v>
      </c>
      <c r="K227" t="s">
        <v>6895</v>
      </c>
      <c r="L227">
        <v>127</v>
      </c>
    </row>
    <row r="228" spans="1:12" x14ac:dyDescent="0.25">
      <c r="A228" s="8" t="s">
        <v>6995</v>
      </c>
      <c r="B228" s="8" t="s">
        <v>6996</v>
      </c>
      <c r="C228" s="9">
        <v>985008</v>
      </c>
      <c r="D228" s="10">
        <v>13014371.4</v>
      </c>
      <c r="E228" s="9">
        <v>18913</v>
      </c>
      <c r="F228" s="10">
        <v>251247.75</v>
      </c>
      <c r="G228" s="9">
        <v>1003921</v>
      </c>
      <c r="H228" s="10">
        <v>13265619.15</v>
      </c>
      <c r="I228" s="15">
        <f t="shared" si="6"/>
        <v>26531238.300000001</v>
      </c>
      <c r="J228" s="19">
        <f t="shared" si="7"/>
        <v>236065.3486535433</v>
      </c>
      <c r="K228" t="s">
        <v>7019</v>
      </c>
      <c r="L228">
        <v>127</v>
      </c>
    </row>
    <row r="229" spans="1:12" x14ac:dyDescent="0.25">
      <c r="A229" s="12" t="s">
        <v>6651</v>
      </c>
      <c r="B229" s="12" t="s">
        <v>6652</v>
      </c>
      <c r="C229" s="13">
        <v>482991</v>
      </c>
      <c r="D229" s="14">
        <v>13016900.75</v>
      </c>
      <c r="E229" s="13">
        <v>6653</v>
      </c>
      <c r="F229" s="14">
        <v>179264.25</v>
      </c>
      <c r="G229" s="13">
        <v>489644</v>
      </c>
      <c r="H229" s="14">
        <v>13196165</v>
      </c>
      <c r="I229" s="15">
        <f t="shared" si="6"/>
        <v>26392330</v>
      </c>
      <c r="J229" s="19">
        <f t="shared" si="7"/>
        <v>234829.39291338582</v>
      </c>
      <c r="K229" t="s">
        <v>6895</v>
      </c>
      <c r="L229">
        <v>127</v>
      </c>
    </row>
    <row r="230" spans="1:12" x14ac:dyDescent="0.25">
      <c r="A230" s="12" t="s">
        <v>6801</v>
      </c>
      <c r="B230" s="12" t="s">
        <v>6802</v>
      </c>
      <c r="C230" s="13">
        <v>10482589</v>
      </c>
      <c r="D230" s="14">
        <v>12623038.019400001</v>
      </c>
      <c r="E230" s="13">
        <v>266965</v>
      </c>
      <c r="F230" s="14">
        <v>325633.71120000002</v>
      </c>
      <c r="G230" s="13">
        <v>10749554</v>
      </c>
      <c r="H230" s="14">
        <v>12948671.730599999</v>
      </c>
      <c r="I230" s="15">
        <f t="shared" si="6"/>
        <v>25897343.461199999</v>
      </c>
      <c r="J230" s="19">
        <f t="shared" si="7"/>
        <v>230425.18197760626</v>
      </c>
      <c r="K230" t="s">
        <v>6895</v>
      </c>
      <c r="L230">
        <v>127</v>
      </c>
    </row>
    <row r="231" spans="1:12" x14ac:dyDescent="0.25">
      <c r="A231" s="12" t="s">
        <v>6321</v>
      </c>
      <c r="B231" s="12" t="s">
        <v>6322</v>
      </c>
      <c r="C231" s="13">
        <v>20106117</v>
      </c>
      <c r="D231" s="14">
        <v>12211912.267999999</v>
      </c>
      <c r="E231" s="13">
        <v>1289121</v>
      </c>
      <c r="F231" s="14">
        <v>667804.09900000005</v>
      </c>
      <c r="G231" s="13">
        <v>21395238</v>
      </c>
      <c r="H231" s="14">
        <v>12879716.367000001</v>
      </c>
      <c r="I231" s="15">
        <f t="shared" si="6"/>
        <v>25759432.733999997</v>
      </c>
      <c r="J231" s="19">
        <f t="shared" si="7"/>
        <v>229198.1022788976</v>
      </c>
      <c r="K231" t="s">
        <v>6895</v>
      </c>
      <c r="L231">
        <v>127</v>
      </c>
    </row>
    <row r="232" spans="1:12" x14ac:dyDescent="0.25">
      <c r="A232" s="12" t="s">
        <v>6547</v>
      </c>
      <c r="B232" s="12" t="s">
        <v>6548</v>
      </c>
      <c r="C232" s="13">
        <v>433594</v>
      </c>
      <c r="D232" s="14">
        <v>12632348.35</v>
      </c>
      <c r="E232" s="13">
        <v>7317</v>
      </c>
      <c r="F232" s="14">
        <v>219417.1</v>
      </c>
      <c r="G232" s="13">
        <v>440911</v>
      </c>
      <c r="H232" s="14">
        <v>12851765.449999999</v>
      </c>
      <c r="I232" s="15">
        <f t="shared" si="6"/>
        <v>25703530.899999999</v>
      </c>
      <c r="J232" s="19">
        <f t="shared" si="7"/>
        <v>228700.708007874</v>
      </c>
      <c r="K232" t="s">
        <v>6895</v>
      </c>
      <c r="L232">
        <v>127</v>
      </c>
    </row>
    <row r="233" spans="1:12" x14ac:dyDescent="0.25">
      <c r="A233" s="12" t="s">
        <v>6541</v>
      </c>
      <c r="B233" s="12" t="s">
        <v>6542</v>
      </c>
      <c r="C233" s="13">
        <v>622254</v>
      </c>
      <c r="D233" s="14">
        <v>12527253.640000001</v>
      </c>
      <c r="E233" s="13">
        <v>11451</v>
      </c>
      <c r="F233" s="14">
        <v>226068.84</v>
      </c>
      <c r="G233" s="13">
        <v>633705</v>
      </c>
      <c r="H233" s="14">
        <v>12753322.48</v>
      </c>
      <c r="I233" s="15">
        <f t="shared" si="6"/>
        <v>25506644.960000001</v>
      </c>
      <c r="J233" s="19">
        <f t="shared" si="7"/>
        <v>226948.88822677164</v>
      </c>
      <c r="K233" t="s">
        <v>6895</v>
      </c>
      <c r="L233">
        <v>127</v>
      </c>
    </row>
    <row r="234" spans="1:12" x14ac:dyDescent="0.25">
      <c r="A234" s="12" t="s">
        <v>6767</v>
      </c>
      <c r="B234" s="12" t="s">
        <v>6768</v>
      </c>
      <c r="C234" s="13">
        <v>1749171</v>
      </c>
      <c r="D234" s="14">
        <v>12605616.595000001</v>
      </c>
      <c r="E234" s="13">
        <v>20408</v>
      </c>
      <c r="F234" s="14">
        <v>144555.67499999999</v>
      </c>
      <c r="G234" s="13">
        <v>1769579</v>
      </c>
      <c r="H234" s="14">
        <v>12750172.27</v>
      </c>
      <c r="I234" s="15">
        <f t="shared" si="6"/>
        <v>25500344.539999999</v>
      </c>
      <c r="J234" s="19">
        <f t="shared" si="7"/>
        <v>226892.82937165353</v>
      </c>
      <c r="K234" t="s">
        <v>6895</v>
      </c>
      <c r="L234">
        <v>127</v>
      </c>
    </row>
    <row r="235" spans="1:12" x14ac:dyDescent="0.25">
      <c r="A235" s="12" t="s">
        <v>6499</v>
      </c>
      <c r="B235" s="12" t="s">
        <v>6500</v>
      </c>
      <c r="C235" s="13">
        <v>714580</v>
      </c>
      <c r="D235" s="14">
        <v>11821170.960000001</v>
      </c>
      <c r="E235" s="13">
        <v>15084</v>
      </c>
      <c r="F235" s="14">
        <v>247394.3</v>
      </c>
      <c r="G235" s="13">
        <v>729664</v>
      </c>
      <c r="H235" s="14">
        <v>12068565.26</v>
      </c>
      <c r="I235" s="15">
        <f t="shared" si="6"/>
        <v>24137130.520000003</v>
      </c>
      <c r="J235" s="19">
        <f t="shared" si="7"/>
        <v>214763.444784252</v>
      </c>
      <c r="K235" t="s">
        <v>6895</v>
      </c>
      <c r="L235">
        <v>127</v>
      </c>
    </row>
    <row r="236" spans="1:12" x14ac:dyDescent="0.25">
      <c r="A236" s="12" t="s">
        <v>6545</v>
      </c>
      <c r="B236" s="12" t="s">
        <v>6546</v>
      </c>
      <c r="C236" s="13">
        <v>351308</v>
      </c>
      <c r="D236" s="14">
        <v>11241085.050000001</v>
      </c>
      <c r="E236" s="13">
        <v>25513</v>
      </c>
      <c r="F236" s="14">
        <v>812023</v>
      </c>
      <c r="G236" s="13">
        <v>376821</v>
      </c>
      <c r="H236" s="14">
        <v>12053108.050000001</v>
      </c>
      <c r="I236" s="15">
        <f t="shared" si="6"/>
        <v>24106216.100000001</v>
      </c>
      <c r="J236" s="19">
        <f t="shared" si="7"/>
        <v>214488.37947244095</v>
      </c>
      <c r="K236" t="s">
        <v>6895</v>
      </c>
      <c r="L236">
        <v>127</v>
      </c>
    </row>
    <row r="237" spans="1:12" x14ac:dyDescent="0.25">
      <c r="A237" s="12" t="s">
        <v>6683</v>
      </c>
      <c r="B237" s="12" t="s">
        <v>6684</v>
      </c>
      <c r="C237" s="13">
        <v>438568</v>
      </c>
      <c r="D237" s="14">
        <v>11230876.800000001</v>
      </c>
      <c r="E237" s="13">
        <v>16269</v>
      </c>
      <c r="F237" s="14">
        <v>417255.5</v>
      </c>
      <c r="G237" s="13">
        <v>454837</v>
      </c>
      <c r="H237" s="14">
        <v>11648132.300000001</v>
      </c>
      <c r="I237" s="15">
        <f t="shared" si="6"/>
        <v>23296264.600000001</v>
      </c>
      <c r="J237" s="19">
        <f t="shared" si="7"/>
        <v>207281.72439370077</v>
      </c>
      <c r="K237" t="s">
        <v>6895</v>
      </c>
      <c r="L237">
        <v>127</v>
      </c>
    </row>
    <row r="238" spans="1:12" x14ac:dyDescent="0.25">
      <c r="A238" s="12" t="s">
        <v>6821</v>
      </c>
      <c r="B238" s="12" t="s">
        <v>6822</v>
      </c>
      <c r="C238" s="13">
        <v>598143</v>
      </c>
      <c r="D238" s="14">
        <v>11436652.75</v>
      </c>
      <c r="E238" s="13">
        <v>9143</v>
      </c>
      <c r="F238" s="14">
        <v>177422</v>
      </c>
      <c r="G238" s="13">
        <v>607286</v>
      </c>
      <c r="H238" s="14">
        <v>11614074.75</v>
      </c>
      <c r="I238" s="15">
        <f t="shared" si="6"/>
        <v>23228149.5</v>
      </c>
      <c r="J238" s="19">
        <f t="shared" si="7"/>
        <v>206675.66090551179</v>
      </c>
      <c r="K238" t="s">
        <v>6895</v>
      </c>
      <c r="L238">
        <v>127</v>
      </c>
    </row>
    <row r="239" spans="1:12" x14ac:dyDescent="0.25">
      <c r="A239" s="12" t="s">
        <v>6347</v>
      </c>
      <c r="B239" s="12" t="s">
        <v>6348</v>
      </c>
      <c r="C239" s="13">
        <v>345377</v>
      </c>
      <c r="D239" s="14">
        <v>11288366.699999999</v>
      </c>
      <c r="E239" s="13">
        <v>7598</v>
      </c>
      <c r="F239" s="14">
        <v>246518.8</v>
      </c>
      <c r="G239" s="13">
        <v>352975</v>
      </c>
      <c r="H239" s="14">
        <v>11534885.5</v>
      </c>
      <c r="I239" s="15">
        <f t="shared" si="6"/>
        <v>23069771</v>
      </c>
      <c r="J239" s="19">
        <f t="shared" si="7"/>
        <v>205266.46637795272</v>
      </c>
      <c r="K239" t="s">
        <v>6895</v>
      </c>
      <c r="L239">
        <v>127</v>
      </c>
    </row>
    <row r="240" spans="1:12" x14ac:dyDescent="0.25">
      <c r="A240" s="12" t="s">
        <v>6861</v>
      </c>
      <c r="B240" s="12" t="s">
        <v>6862</v>
      </c>
      <c r="C240" s="13">
        <v>757138</v>
      </c>
      <c r="D240" s="14">
        <v>11006540.85</v>
      </c>
      <c r="E240" s="13">
        <v>33706</v>
      </c>
      <c r="F240" s="14">
        <v>499825.85</v>
      </c>
      <c r="G240" s="13">
        <v>790844</v>
      </c>
      <c r="H240" s="14">
        <v>11506366.699999999</v>
      </c>
      <c r="I240" s="15">
        <f t="shared" si="6"/>
        <v>23012733.399999999</v>
      </c>
      <c r="J240" s="19">
        <f t="shared" si="7"/>
        <v>204758.96647244089</v>
      </c>
      <c r="K240" t="s">
        <v>6895</v>
      </c>
      <c r="L240">
        <v>127</v>
      </c>
    </row>
    <row r="241" spans="1:12" x14ac:dyDescent="0.25">
      <c r="A241" s="12" t="s">
        <v>6403</v>
      </c>
      <c r="B241" s="12" t="s">
        <v>6404</v>
      </c>
      <c r="C241" s="13">
        <v>266062</v>
      </c>
      <c r="D241" s="14">
        <v>11294043.300000001</v>
      </c>
      <c r="E241" s="13">
        <v>4718</v>
      </c>
      <c r="F241" s="14">
        <v>199551.5</v>
      </c>
      <c r="G241" s="13">
        <v>270780</v>
      </c>
      <c r="H241" s="14">
        <v>11493594.800000001</v>
      </c>
      <c r="I241" s="15">
        <f t="shared" si="6"/>
        <v>22987189.600000001</v>
      </c>
      <c r="J241" s="19">
        <f t="shared" si="7"/>
        <v>204531.68699212599</v>
      </c>
      <c r="K241" t="s">
        <v>6895</v>
      </c>
      <c r="L241">
        <v>127</v>
      </c>
    </row>
    <row r="242" spans="1:12" x14ac:dyDescent="0.25">
      <c r="A242" s="12" t="s">
        <v>6531</v>
      </c>
      <c r="B242" s="12" t="s">
        <v>6532</v>
      </c>
      <c r="C242" s="13">
        <v>580003</v>
      </c>
      <c r="D242" s="14">
        <v>10701773.880000001</v>
      </c>
      <c r="E242" s="13">
        <v>10468</v>
      </c>
      <c r="F242" s="14">
        <v>200347.92</v>
      </c>
      <c r="G242" s="13">
        <v>590471</v>
      </c>
      <c r="H242" s="14">
        <v>10902121.800000001</v>
      </c>
      <c r="I242" s="15">
        <f t="shared" si="6"/>
        <v>21804243.600000001</v>
      </c>
      <c r="J242" s="19">
        <f t="shared" si="7"/>
        <v>194006.26195275589</v>
      </c>
      <c r="K242" t="s">
        <v>6895</v>
      </c>
      <c r="L242">
        <v>127</v>
      </c>
    </row>
    <row r="243" spans="1:12" x14ac:dyDescent="0.25">
      <c r="A243" s="12" t="s">
        <v>6625</v>
      </c>
      <c r="B243" s="12" t="s">
        <v>6626</v>
      </c>
      <c r="C243" s="13">
        <v>449269</v>
      </c>
      <c r="D243" s="14">
        <v>10211961.02</v>
      </c>
      <c r="E243" s="13">
        <v>9856</v>
      </c>
      <c r="F243" s="14">
        <v>224685.44</v>
      </c>
      <c r="G243" s="13">
        <v>459125</v>
      </c>
      <c r="H243" s="14">
        <v>10436646.460000001</v>
      </c>
      <c r="I243" s="15">
        <f t="shared" si="6"/>
        <v>20873292.920000002</v>
      </c>
      <c r="J243" s="19">
        <f t="shared" si="7"/>
        <v>185722.99999685041</v>
      </c>
      <c r="K243" t="s">
        <v>6895</v>
      </c>
      <c r="L243">
        <v>127</v>
      </c>
    </row>
    <row r="244" spans="1:12" x14ac:dyDescent="0.25">
      <c r="A244" s="12" t="s">
        <v>6299</v>
      </c>
      <c r="B244" s="12" t="s">
        <v>6300</v>
      </c>
      <c r="C244" s="13">
        <v>1287846</v>
      </c>
      <c r="D244" s="14">
        <v>9655458.7100000009</v>
      </c>
      <c r="E244" s="13">
        <v>77701</v>
      </c>
      <c r="F244" s="14">
        <v>593907.75</v>
      </c>
      <c r="G244" s="13">
        <v>1365547</v>
      </c>
      <c r="H244" s="14">
        <v>10249366.460000001</v>
      </c>
      <c r="I244" s="15">
        <f t="shared" si="6"/>
        <v>20498732.920000002</v>
      </c>
      <c r="J244" s="19">
        <f t="shared" si="7"/>
        <v>182390.30078425197</v>
      </c>
      <c r="K244" t="s">
        <v>6895</v>
      </c>
      <c r="L244">
        <v>127</v>
      </c>
    </row>
    <row r="245" spans="1:12" x14ac:dyDescent="0.25">
      <c r="A245" s="12" t="s">
        <v>6597</v>
      </c>
      <c r="B245" s="12" t="s">
        <v>6598</v>
      </c>
      <c r="C245" s="13">
        <v>443855</v>
      </c>
      <c r="D245" s="14">
        <v>10030537.4</v>
      </c>
      <c r="E245" s="13">
        <v>9277</v>
      </c>
      <c r="F245" s="14">
        <v>213116.9</v>
      </c>
      <c r="G245" s="13">
        <v>453132</v>
      </c>
      <c r="H245" s="14">
        <v>10243654.300000001</v>
      </c>
      <c r="I245" s="15">
        <f t="shared" si="6"/>
        <v>20487308.600000001</v>
      </c>
      <c r="J245" s="19">
        <f t="shared" si="7"/>
        <v>182288.65132283463</v>
      </c>
      <c r="K245" t="s">
        <v>6895</v>
      </c>
      <c r="L245">
        <v>127</v>
      </c>
    </row>
    <row r="246" spans="1:12" x14ac:dyDescent="0.25">
      <c r="A246" s="8" t="s">
        <v>7044</v>
      </c>
      <c r="B246" s="8" t="s">
        <v>7045</v>
      </c>
      <c r="C246" s="9">
        <v>561625</v>
      </c>
      <c r="D246" s="10">
        <v>9926683.8000000007</v>
      </c>
      <c r="E246" s="9">
        <v>3990</v>
      </c>
      <c r="F246" s="10">
        <v>73401.5</v>
      </c>
      <c r="G246" s="9">
        <v>565615</v>
      </c>
      <c r="H246" s="10">
        <v>10000085.300000001</v>
      </c>
      <c r="I246" s="15">
        <f t="shared" si="6"/>
        <v>20000170.600000001</v>
      </c>
      <c r="J246" s="19">
        <f t="shared" si="7"/>
        <v>177954.2738425197</v>
      </c>
      <c r="K246" t="s">
        <v>7117</v>
      </c>
      <c r="L246">
        <v>127</v>
      </c>
    </row>
    <row r="247" spans="1:12" x14ac:dyDescent="0.25">
      <c r="A247" s="12" t="s">
        <v>6719</v>
      </c>
      <c r="B247" s="12" t="s">
        <v>6720</v>
      </c>
      <c r="C247" s="13">
        <v>523141</v>
      </c>
      <c r="D247" s="14">
        <v>9828628.4600000009</v>
      </c>
      <c r="E247" s="13">
        <v>8898</v>
      </c>
      <c r="F247" s="14">
        <v>168282.68</v>
      </c>
      <c r="G247" s="13">
        <v>532039</v>
      </c>
      <c r="H247" s="14">
        <v>9996911.1400000006</v>
      </c>
      <c r="I247" s="15">
        <f t="shared" si="6"/>
        <v>19993822.280000001</v>
      </c>
      <c r="J247" s="19">
        <f t="shared" si="7"/>
        <v>177897.78879055116</v>
      </c>
      <c r="K247" t="s">
        <v>6895</v>
      </c>
      <c r="L247">
        <v>127</v>
      </c>
    </row>
    <row r="248" spans="1:12" x14ac:dyDescent="0.25">
      <c r="A248" s="8" t="s">
        <v>7034</v>
      </c>
      <c r="B248" s="8" t="s">
        <v>7035</v>
      </c>
      <c r="C248" s="9">
        <v>417763</v>
      </c>
      <c r="D248" s="10">
        <v>9879643.1999999993</v>
      </c>
      <c r="E248" s="9">
        <v>4186</v>
      </c>
      <c r="F248" s="10">
        <v>101030</v>
      </c>
      <c r="G248" s="9">
        <v>421949</v>
      </c>
      <c r="H248" s="10">
        <v>9980673.1999999993</v>
      </c>
      <c r="I248" s="15">
        <f t="shared" si="6"/>
        <v>19961346.399999999</v>
      </c>
      <c r="J248" s="19">
        <f t="shared" si="7"/>
        <v>177608.83017322831</v>
      </c>
      <c r="K248" t="s">
        <v>7117</v>
      </c>
      <c r="L248">
        <v>127</v>
      </c>
    </row>
    <row r="249" spans="1:12" x14ac:dyDescent="0.25">
      <c r="A249" s="8" t="s">
        <v>7046</v>
      </c>
      <c r="B249" s="8" t="s">
        <v>7047</v>
      </c>
      <c r="C249" s="9">
        <v>936276</v>
      </c>
      <c r="D249" s="10">
        <v>9709496.9199999999</v>
      </c>
      <c r="E249" s="9">
        <v>11751</v>
      </c>
      <c r="F249" s="10">
        <v>136795.82</v>
      </c>
      <c r="G249" s="9">
        <v>948027</v>
      </c>
      <c r="H249" s="10">
        <v>9846292.7400000002</v>
      </c>
      <c r="I249" s="15">
        <f t="shared" si="6"/>
        <v>19692585.48</v>
      </c>
      <c r="J249" s="19">
        <f t="shared" si="7"/>
        <v>175217.49285354331</v>
      </c>
      <c r="K249" t="s">
        <v>7117</v>
      </c>
      <c r="L249">
        <v>127</v>
      </c>
    </row>
    <row r="250" spans="1:12" x14ac:dyDescent="0.25">
      <c r="A250" s="12" t="s">
        <v>6563</v>
      </c>
      <c r="B250" s="12" t="s">
        <v>6564</v>
      </c>
      <c r="C250" s="13">
        <v>240439</v>
      </c>
      <c r="D250" s="14">
        <v>9268142.4499999993</v>
      </c>
      <c r="E250" s="13">
        <v>5184</v>
      </c>
      <c r="F250" s="14">
        <v>199626.25</v>
      </c>
      <c r="G250" s="13">
        <v>245623</v>
      </c>
      <c r="H250" s="14">
        <v>9467768.6999999993</v>
      </c>
      <c r="I250" s="15">
        <f t="shared" si="6"/>
        <v>18935537.399999999</v>
      </c>
      <c r="J250" s="19">
        <f t="shared" si="7"/>
        <v>168481.55324409445</v>
      </c>
      <c r="K250" t="s">
        <v>6895</v>
      </c>
      <c r="L250">
        <v>127</v>
      </c>
    </row>
    <row r="251" spans="1:12" x14ac:dyDescent="0.25">
      <c r="A251" s="8" t="s">
        <v>6927</v>
      </c>
      <c r="B251" s="8" t="s">
        <v>6928</v>
      </c>
      <c r="C251" s="9">
        <v>687199</v>
      </c>
      <c r="D251" s="10">
        <v>9319472.9000000004</v>
      </c>
      <c r="E251" s="9">
        <v>8188</v>
      </c>
      <c r="F251" s="10">
        <v>113728.2</v>
      </c>
      <c r="G251" s="9">
        <v>695387</v>
      </c>
      <c r="H251" s="10">
        <v>9433201.0999999996</v>
      </c>
      <c r="I251" s="15">
        <f t="shared" si="6"/>
        <v>18866402.199999999</v>
      </c>
      <c r="J251" s="19">
        <f t="shared" si="7"/>
        <v>167866.41327559054</v>
      </c>
      <c r="K251" t="s">
        <v>7019</v>
      </c>
      <c r="L251">
        <v>127</v>
      </c>
    </row>
    <row r="252" spans="1:12" x14ac:dyDescent="0.25">
      <c r="A252" s="8" t="s">
        <v>7114</v>
      </c>
      <c r="B252" s="8" t="s">
        <v>7115</v>
      </c>
      <c r="C252" s="9">
        <v>6352218</v>
      </c>
      <c r="D252" s="10">
        <v>8209660.5058000004</v>
      </c>
      <c r="E252" s="9">
        <v>358534</v>
      </c>
      <c r="F252" s="10">
        <v>461834.04300000001</v>
      </c>
      <c r="G252" s="9">
        <v>6710752</v>
      </c>
      <c r="H252" s="10">
        <v>8671494.5488000009</v>
      </c>
      <c r="I252" s="15">
        <f t="shared" si="6"/>
        <v>17342989.097600002</v>
      </c>
      <c r="J252" s="19">
        <f t="shared" si="7"/>
        <v>154311.6352778583</v>
      </c>
      <c r="K252" t="s">
        <v>7117</v>
      </c>
      <c r="L252">
        <v>127</v>
      </c>
    </row>
    <row r="253" spans="1:12" x14ac:dyDescent="0.25">
      <c r="A253" s="12" t="s">
        <v>6829</v>
      </c>
      <c r="B253" s="12" t="s">
        <v>6830</v>
      </c>
      <c r="C253" s="13">
        <v>1290689</v>
      </c>
      <c r="D253" s="14">
        <v>3780017.52</v>
      </c>
      <c r="E253" s="13">
        <v>1567406</v>
      </c>
      <c r="F253" s="14">
        <v>4825948.3090000004</v>
      </c>
      <c r="G253" s="13">
        <v>2858095</v>
      </c>
      <c r="H253" s="14">
        <v>8605965.8289999999</v>
      </c>
      <c r="I253" s="15">
        <f t="shared" si="6"/>
        <v>17211931.658</v>
      </c>
      <c r="J253" s="19">
        <f t="shared" si="7"/>
        <v>153145.53364992124</v>
      </c>
      <c r="K253" t="s">
        <v>6895</v>
      </c>
      <c r="L253">
        <v>127</v>
      </c>
    </row>
    <row r="254" spans="1:12" x14ac:dyDescent="0.25">
      <c r="A254" s="12" t="s">
        <v>6665</v>
      </c>
      <c r="B254" s="12" t="s">
        <v>6666</v>
      </c>
      <c r="C254" s="13">
        <v>2477770</v>
      </c>
      <c r="D254" s="14">
        <v>8144081.5899999999</v>
      </c>
      <c r="E254" s="13">
        <v>102091</v>
      </c>
      <c r="F254" s="14">
        <v>352438.64</v>
      </c>
      <c r="G254" s="13">
        <v>2579861</v>
      </c>
      <c r="H254" s="14">
        <v>8496520.2300000004</v>
      </c>
      <c r="I254" s="15">
        <f t="shared" si="6"/>
        <v>16993040.460000001</v>
      </c>
      <c r="J254" s="19">
        <f t="shared" si="7"/>
        <v>151197.9190535433</v>
      </c>
      <c r="K254" t="s">
        <v>6895</v>
      </c>
      <c r="L254">
        <v>127</v>
      </c>
    </row>
    <row r="255" spans="1:12" x14ac:dyDescent="0.25">
      <c r="A255" s="12" t="s">
        <v>6439</v>
      </c>
      <c r="B255" s="12" t="s">
        <v>6440</v>
      </c>
      <c r="C255" s="13">
        <v>470878</v>
      </c>
      <c r="D255" s="14">
        <v>7885081.6299999999</v>
      </c>
      <c r="E255" s="13">
        <v>19193</v>
      </c>
      <c r="F255" s="14">
        <v>337756.43</v>
      </c>
      <c r="G255" s="13">
        <v>490071</v>
      </c>
      <c r="H255" s="14">
        <v>8222838.0599999996</v>
      </c>
      <c r="I255" s="15">
        <f t="shared" si="6"/>
        <v>16445676.119999999</v>
      </c>
      <c r="J255" s="19">
        <f t="shared" si="7"/>
        <v>146327.6694141732</v>
      </c>
      <c r="K255" t="s">
        <v>6895</v>
      </c>
      <c r="L255">
        <v>127</v>
      </c>
    </row>
    <row r="256" spans="1:12" x14ac:dyDescent="0.25">
      <c r="A256" s="8" t="s">
        <v>7058</v>
      </c>
      <c r="B256" s="8" t="s">
        <v>7059</v>
      </c>
      <c r="C256" s="9">
        <v>221539</v>
      </c>
      <c r="D256" s="10">
        <v>7621918.5999999996</v>
      </c>
      <c r="E256" s="9">
        <v>15639</v>
      </c>
      <c r="F256" s="10">
        <v>541093.4</v>
      </c>
      <c r="G256" s="9">
        <v>237178</v>
      </c>
      <c r="H256" s="10">
        <v>8163012</v>
      </c>
      <c r="I256" s="15">
        <f t="shared" si="6"/>
        <v>16326024</v>
      </c>
      <c r="J256" s="19">
        <f t="shared" si="7"/>
        <v>145263.04818897636</v>
      </c>
      <c r="K256" t="s">
        <v>7117</v>
      </c>
      <c r="L256">
        <v>127</v>
      </c>
    </row>
    <row r="257" spans="1:12" x14ac:dyDescent="0.25">
      <c r="A257" s="12" t="s">
        <v>6751</v>
      </c>
      <c r="B257" s="12" t="s">
        <v>6752</v>
      </c>
      <c r="C257" s="13">
        <v>705052</v>
      </c>
      <c r="D257" s="14">
        <v>7468928.0999999996</v>
      </c>
      <c r="E257" s="13">
        <v>29784</v>
      </c>
      <c r="F257" s="14">
        <v>317448.28999999998</v>
      </c>
      <c r="G257" s="13">
        <v>734836</v>
      </c>
      <c r="H257" s="14">
        <v>7786376.3899999997</v>
      </c>
      <c r="I257" s="15">
        <f t="shared" si="6"/>
        <v>15572752.779999999</v>
      </c>
      <c r="J257" s="19">
        <f t="shared" si="7"/>
        <v>138560.713711811</v>
      </c>
      <c r="K257" t="s">
        <v>6895</v>
      </c>
      <c r="L257">
        <v>127</v>
      </c>
    </row>
    <row r="258" spans="1:12" x14ac:dyDescent="0.25">
      <c r="A258" s="8" t="s">
        <v>7054</v>
      </c>
      <c r="B258" s="8" t="s">
        <v>7055</v>
      </c>
      <c r="C258" s="9">
        <v>326656</v>
      </c>
      <c r="D258" s="10">
        <v>7607628.9000000004</v>
      </c>
      <c r="E258" s="9">
        <v>5470</v>
      </c>
      <c r="F258" s="10">
        <v>122723.7</v>
      </c>
      <c r="G258" s="9">
        <v>332126</v>
      </c>
      <c r="H258" s="10">
        <v>7730352.5999999996</v>
      </c>
      <c r="I258" s="15">
        <f t="shared" si="6"/>
        <v>15460705.199999999</v>
      </c>
      <c r="J258" s="19">
        <f t="shared" si="7"/>
        <v>137563.75492913384</v>
      </c>
      <c r="K258" t="s">
        <v>7117</v>
      </c>
      <c r="L258">
        <v>127</v>
      </c>
    </row>
    <row r="259" spans="1:12" x14ac:dyDescent="0.25">
      <c r="A259" s="8" t="s">
        <v>7104</v>
      </c>
      <c r="B259" s="8" t="s">
        <v>7105</v>
      </c>
      <c r="C259" s="9">
        <v>117765</v>
      </c>
      <c r="D259" s="10">
        <v>5749418.7000000002</v>
      </c>
      <c r="E259" s="9">
        <v>32594</v>
      </c>
      <c r="F259" s="10">
        <v>1658232.8</v>
      </c>
      <c r="G259" s="9">
        <v>150359</v>
      </c>
      <c r="H259" s="10">
        <v>7407651.5</v>
      </c>
      <c r="I259" s="15">
        <f t="shared" ref="I259:I322" si="8">SUM(D259,F259,H259)</f>
        <v>14815303</v>
      </c>
      <c r="J259" s="19">
        <f t="shared" ref="J259:J322" si="9">I259*1.13/L259</f>
        <v>131821.19992125983</v>
      </c>
      <c r="K259" t="s">
        <v>7117</v>
      </c>
      <c r="L259">
        <v>127</v>
      </c>
    </row>
    <row r="260" spans="1:12" x14ac:dyDescent="0.25">
      <c r="A260" s="8" t="s">
        <v>7015</v>
      </c>
      <c r="B260" s="8" t="s">
        <v>7016</v>
      </c>
      <c r="C260" s="9">
        <v>751668</v>
      </c>
      <c r="D260" s="10">
        <v>7265821.5729999999</v>
      </c>
      <c r="E260" s="9">
        <v>1000</v>
      </c>
      <c r="F260" s="10">
        <v>10080</v>
      </c>
      <c r="G260" s="9">
        <v>752668</v>
      </c>
      <c r="H260" s="10">
        <v>7275901.5729999999</v>
      </c>
      <c r="I260" s="15">
        <f t="shared" si="8"/>
        <v>14551803.146</v>
      </c>
      <c r="J260" s="19">
        <f t="shared" si="9"/>
        <v>129476.67366125983</v>
      </c>
      <c r="K260" t="s">
        <v>7019</v>
      </c>
      <c r="L260">
        <v>127</v>
      </c>
    </row>
    <row r="261" spans="1:12" x14ac:dyDescent="0.25">
      <c r="A261" s="8" t="s">
        <v>7042</v>
      </c>
      <c r="B261" s="8" t="s">
        <v>7043</v>
      </c>
      <c r="C261" s="9">
        <v>601829</v>
      </c>
      <c r="D261" s="10">
        <v>6525406.4299999997</v>
      </c>
      <c r="E261" s="9">
        <v>61157</v>
      </c>
      <c r="F261" s="10">
        <v>664275.18999999994</v>
      </c>
      <c r="G261" s="9">
        <v>662986</v>
      </c>
      <c r="H261" s="10">
        <v>7189681.6200000001</v>
      </c>
      <c r="I261" s="15">
        <f t="shared" si="8"/>
        <v>14379363.239999998</v>
      </c>
      <c r="J261" s="19">
        <f t="shared" si="9"/>
        <v>127942.36583622044</v>
      </c>
      <c r="K261" t="s">
        <v>7117</v>
      </c>
      <c r="L261">
        <v>127</v>
      </c>
    </row>
    <row r="262" spans="1:12" x14ac:dyDescent="0.25">
      <c r="A262" s="8" t="s">
        <v>7082</v>
      </c>
      <c r="B262" s="8" t="s">
        <v>7083</v>
      </c>
      <c r="C262" s="9">
        <v>856020</v>
      </c>
      <c r="D262" s="10">
        <v>6738595.4199999999</v>
      </c>
      <c r="E262" s="9">
        <v>35610</v>
      </c>
      <c r="F262" s="10">
        <v>278213</v>
      </c>
      <c r="G262" s="9">
        <v>891630</v>
      </c>
      <c r="H262" s="10">
        <v>7016808.4199999999</v>
      </c>
      <c r="I262" s="15">
        <f t="shared" si="8"/>
        <v>14033616.84</v>
      </c>
      <c r="J262" s="19">
        <f t="shared" si="9"/>
        <v>124866.03959999999</v>
      </c>
      <c r="K262" t="s">
        <v>7117</v>
      </c>
      <c r="L262">
        <v>127</v>
      </c>
    </row>
    <row r="263" spans="1:12" x14ac:dyDescent="0.25">
      <c r="A263" s="12" t="s">
        <v>6667</v>
      </c>
      <c r="B263" s="12" t="s">
        <v>6668</v>
      </c>
      <c r="C263" s="13">
        <v>1121787</v>
      </c>
      <c r="D263" s="14">
        <v>6482004.1100000003</v>
      </c>
      <c r="E263" s="13">
        <v>73744</v>
      </c>
      <c r="F263" s="14">
        <v>425563.2</v>
      </c>
      <c r="G263" s="13">
        <v>1195531</v>
      </c>
      <c r="H263" s="14">
        <v>6907567.3099999996</v>
      </c>
      <c r="I263" s="15">
        <f t="shared" si="8"/>
        <v>13815134.620000001</v>
      </c>
      <c r="J263" s="19">
        <f t="shared" si="9"/>
        <v>122922.06394173228</v>
      </c>
      <c r="K263" t="s">
        <v>6895</v>
      </c>
      <c r="L263">
        <v>127</v>
      </c>
    </row>
    <row r="264" spans="1:12" x14ac:dyDescent="0.25">
      <c r="A264" s="12" t="s">
        <v>6365</v>
      </c>
      <c r="B264" s="12" t="s">
        <v>6366</v>
      </c>
      <c r="C264" s="13">
        <v>623082</v>
      </c>
      <c r="D264" s="14">
        <v>6443684.4699999997</v>
      </c>
      <c r="E264" s="13">
        <v>31059</v>
      </c>
      <c r="F264" s="14">
        <v>314713.34999999998</v>
      </c>
      <c r="G264" s="13">
        <v>654141</v>
      </c>
      <c r="H264" s="14">
        <v>6758397.8200000003</v>
      </c>
      <c r="I264" s="15">
        <f t="shared" si="8"/>
        <v>13516795.640000001</v>
      </c>
      <c r="J264" s="19">
        <f t="shared" si="9"/>
        <v>120267.55175748031</v>
      </c>
      <c r="K264" t="s">
        <v>6895</v>
      </c>
      <c r="L264">
        <v>127</v>
      </c>
    </row>
    <row r="265" spans="1:12" x14ac:dyDescent="0.25">
      <c r="A265" s="12" t="s">
        <v>6853</v>
      </c>
      <c r="B265" s="12" t="s">
        <v>6854</v>
      </c>
      <c r="C265" s="13">
        <v>2037697</v>
      </c>
      <c r="D265" s="14">
        <v>5990359.9400000004</v>
      </c>
      <c r="E265" s="13">
        <v>232007</v>
      </c>
      <c r="F265" s="14">
        <v>690390.62</v>
      </c>
      <c r="G265" s="13">
        <v>2269704</v>
      </c>
      <c r="H265" s="14">
        <v>6680750.5599999996</v>
      </c>
      <c r="I265" s="15">
        <f t="shared" si="8"/>
        <v>13361501.120000001</v>
      </c>
      <c r="J265" s="19">
        <f t="shared" si="9"/>
        <v>118885.79736692912</v>
      </c>
      <c r="K265" t="s">
        <v>6895</v>
      </c>
      <c r="L265">
        <v>127</v>
      </c>
    </row>
    <row r="266" spans="1:12" x14ac:dyDescent="0.25">
      <c r="A266" s="12" t="s">
        <v>6815</v>
      </c>
      <c r="B266" s="12" t="s">
        <v>6816</v>
      </c>
      <c r="C266" s="13">
        <v>813303</v>
      </c>
      <c r="D266" s="14">
        <v>6577414.3700000001</v>
      </c>
      <c r="E266" s="13">
        <v>2087</v>
      </c>
      <c r="F266" s="14">
        <v>17716.18</v>
      </c>
      <c r="G266" s="13">
        <v>815390</v>
      </c>
      <c r="H266" s="14">
        <v>6595130.5499999998</v>
      </c>
      <c r="I266" s="15">
        <f t="shared" si="8"/>
        <v>13190261.1</v>
      </c>
      <c r="J266" s="19">
        <f t="shared" si="9"/>
        <v>117362.16569291338</v>
      </c>
      <c r="K266" t="s">
        <v>6895</v>
      </c>
      <c r="L266">
        <v>127</v>
      </c>
    </row>
    <row r="267" spans="1:12" x14ac:dyDescent="0.25">
      <c r="A267" s="12" t="s">
        <v>6875</v>
      </c>
      <c r="B267" s="12" t="s">
        <v>6876</v>
      </c>
      <c r="C267" s="13">
        <v>1619323</v>
      </c>
      <c r="D267" s="14">
        <v>6292539.1799999997</v>
      </c>
      <c r="E267" s="13">
        <v>37979</v>
      </c>
      <c r="F267" s="14">
        <v>136236.405</v>
      </c>
      <c r="G267" s="13">
        <v>1657302</v>
      </c>
      <c r="H267" s="14">
        <v>6428775.585</v>
      </c>
      <c r="I267" s="15">
        <f t="shared" si="8"/>
        <v>12857551.17</v>
      </c>
      <c r="J267" s="19">
        <f t="shared" si="9"/>
        <v>114401.83324488188</v>
      </c>
      <c r="K267" t="s">
        <v>6895</v>
      </c>
      <c r="L267">
        <v>127</v>
      </c>
    </row>
    <row r="268" spans="1:12" x14ac:dyDescent="0.25">
      <c r="A268" s="12" t="s">
        <v>6789</v>
      </c>
      <c r="B268" s="12" t="s">
        <v>6790</v>
      </c>
      <c r="C268" s="13">
        <v>267382</v>
      </c>
      <c r="D268" s="14">
        <v>5871529</v>
      </c>
      <c r="E268" s="13">
        <v>20178</v>
      </c>
      <c r="F268" s="14">
        <v>441201.15</v>
      </c>
      <c r="G268" s="13">
        <v>287560</v>
      </c>
      <c r="H268" s="14">
        <v>6312730.1500000004</v>
      </c>
      <c r="I268" s="15">
        <f t="shared" si="8"/>
        <v>12625460.300000001</v>
      </c>
      <c r="J268" s="19">
        <f t="shared" si="9"/>
        <v>112336.77274803148</v>
      </c>
      <c r="K268" t="s">
        <v>6895</v>
      </c>
      <c r="L268">
        <v>127</v>
      </c>
    </row>
    <row r="269" spans="1:12" x14ac:dyDescent="0.25">
      <c r="A269" s="12" t="s">
        <v>6871</v>
      </c>
      <c r="B269" s="12" t="s">
        <v>6872</v>
      </c>
      <c r="C269" s="13">
        <v>1603681</v>
      </c>
      <c r="D269" s="14">
        <v>5578260.3499999996</v>
      </c>
      <c r="E269" s="13">
        <v>59536</v>
      </c>
      <c r="F269" s="14">
        <v>198345.60000000001</v>
      </c>
      <c r="G269" s="13">
        <v>1663217</v>
      </c>
      <c r="H269" s="14">
        <v>5776605.9500000002</v>
      </c>
      <c r="I269" s="15">
        <f t="shared" si="8"/>
        <v>11553211.899999999</v>
      </c>
      <c r="J269" s="19">
        <f t="shared" si="9"/>
        <v>102796.29485826769</v>
      </c>
      <c r="K269" t="s">
        <v>6895</v>
      </c>
      <c r="L269">
        <v>127</v>
      </c>
    </row>
    <row r="270" spans="1:12" x14ac:dyDescent="0.25">
      <c r="A270" s="12" t="s">
        <v>6867</v>
      </c>
      <c r="B270" s="12" t="s">
        <v>6868</v>
      </c>
      <c r="C270" s="13">
        <v>901142</v>
      </c>
      <c r="D270" s="14">
        <v>5637138.9000000004</v>
      </c>
      <c r="E270" s="13">
        <v>11146</v>
      </c>
      <c r="F270" s="14">
        <v>71442.539999999994</v>
      </c>
      <c r="G270" s="13">
        <v>912288</v>
      </c>
      <c r="H270" s="14">
        <v>5708581.4400000004</v>
      </c>
      <c r="I270" s="15">
        <f t="shared" si="8"/>
        <v>11417162.880000001</v>
      </c>
      <c r="J270" s="19">
        <f t="shared" si="9"/>
        <v>101585.7799559055</v>
      </c>
      <c r="K270" t="s">
        <v>6895</v>
      </c>
      <c r="L270">
        <v>127</v>
      </c>
    </row>
    <row r="271" spans="1:12" x14ac:dyDescent="0.25">
      <c r="A271" s="12" t="s">
        <v>6779</v>
      </c>
      <c r="B271" s="12" t="s">
        <v>6780</v>
      </c>
      <c r="C271" s="13">
        <v>967482</v>
      </c>
      <c r="D271" s="14">
        <v>5593715.5800000001</v>
      </c>
      <c r="E271" s="13">
        <v>20663</v>
      </c>
      <c r="F271" s="14">
        <v>114015.74</v>
      </c>
      <c r="G271" s="13">
        <v>988145</v>
      </c>
      <c r="H271" s="14">
        <v>5707731.3200000003</v>
      </c>
      <c r="I271" s="15">
        <f t="shared" si="8"/>
        <v>11415462.640000001</v>
      </c>
      <c r="J271" s="19">
        <f t="shared" si="9"/>
        <v>101570.65183622047</v>
      </c>
      <c r="K271" t="s">
        <v>6895</v>
      </c>
      <c r="L271">
        <v>127</v>
      </c>
    </row>
    <row r="272" spans="1:12" x14ac:dyDescent="0.25">
      <c r="A272" s="12" t="s">
        <v>6711</v>
      </c>
      <c r="B272" s="12" t="s">
        <v>6712</v>
      </c>
      <c r="C272" s="13">
        <v>2629979</v>
      </c>
      <c r="D272" s="14">
        <v>5253168.8949999996</v>
      </c>
      <c r="E272" s="13">
        <v>212354</v>
      </c>
      <c r="F272" s="14">
        <v>415015.17</v>
      </c>
      <c r="G272" s="13">
        <v>2842333</v>
      </c>
      <c r="H272" s="14">
        <v>5668184.0650000004</v>
      </c>
      <c r="I272" s="15">
        <f t="shared" si="8"/>
        <v>11336368.129999999</v>
      </c>
      <c r="J272" s="19">
        <f t="shared" si="9"/>
        <v>100866.89753464566</v>
      </c>
      <c r="K272" t="s">
        <v>6895</v>
      </c>
      <c r="L272">
        <v>127</v>
      </c>
    </row>
    <row r="273" spans="1:12" x14ac:dyDescent="0.25">
      <c r="A273" s="12" t="s">
        <v>6477</v>
      </c>
      <c r="B273" s="12" t="s">
        <v>6478</v>
      </c>
      <c r="C273" s="13">
        <v>93940</v>
      </c>
      <c r="D273" s="14">
        <v>5498543.7999999998</v>
      </c>
      <c r="E273" s="13">
        <v>2169</v>
      </c>
      <c r="F273" s="14">
        <v>127575.6</v>
      </c>
      <c r="G273" s="13">
        <v>96109</v>
      </c>
      <c r="H273" s="14">
        <v>5626119.4000000004</v>
      </c>
      <c r="I273" s="15">
        <f t="shared" si="8"/>
        <v>11252238.800000001</v>
      </c>
      <c r="J273" s="19">
        <f t="shared" si="9"/>
        <v>100118.34522834646</v>
      </c>
      <c r="K273" t="s">
        <v>6895</v>
      </c>
      <c r="L273">
        <v>127</v>
      </c>
    </row>
    <row r="274" spans="1:12" x14ac:dyDescent="0.25">
      <c r="A274" s="12" t="s">
        <v>6409</v>
      </c>
      <c r="B274" s="12" t="s">
        <v>6410</v>
      </c>
      <c r="C274" s="13">
        <v>127170</v>
      </c>
      <c r="D274" s="14">
        <v>5386530.7000000002</v>
      </c>
      <c r="E274" s="13">
        <v>5221</v>
      </c>
      <c r="F274" s="14">
        <v>225563.3</v>
      </c>
      <c r="G274" s="13">
        <v>132391</v>
      </c>
      <c r="H274" s="14">
        <v>5612094</v>
      </c>
      <c r="I274" s="15">
        <f t="shared" si="8"/>
        <v>11224188</v>
      </c>
      <c r="J274" s="19">
        <f t="shared" si="9"/>
        <v>99868.75937007874</v>
      </c>
      <c r="K274" t="s">
        <v>6895</v>
      </c>
      <c r="L274">
        <v>127</v>
      </c>
    </row>
    <row r="275" spans="1:12" x14ac:dyDescent="0.25">
      <c r="A275" s="8" t="s">
        <v>7098</v>
      </c>
      <c r="B275" s="8" t="s">
        <v>7099</v>
      </c>
      <c r="C275" s="9">
        <v>1064864</v>
      </c>
      <c r="D275" s="10">
        <v>5418220.6299999999</v>
      </c>
      <c r="E275" s="9">
        <v>10234</v>
      </c>
      <c r="F275" s="10">
        <v>56202.81</v>
      </c>
      <c r="G275" s="9">
        <v>1075098</v>
      </c>
      <c r="H275" s="10">
        <v>5474423.4400000004</v>
      </c>
      <c r="I275" s="15">
        <f t="shared" si="8"/>
        <v>10948846.879999999</v>
      </c>
      <c r="J275" s="19">
        <f t="shared" si="9"/>
        <v>97418.873814173203</v>
      </c>
      <c r="K275" t="s">
        <v>7117</v>
      </c>
      <c r="L275">
        <v>127</v>
      </c>
    </row>
    <row r="276" spans="1:12" x14ac:dyDescent="0.25">
      <c r="A276" s="12" t="s">
        <v>6317</v>
      </c>
      <c r="B276" s="12" t="s">
        <v>6318</v>
      </c>
      <c r="C276" s="13">
        <v>5886462</v>
      </c>
      <c r="D276" s="14">
        <v>5241636.21</v>
      </c>
      <c r="E276" s="13">
        <v>174889</v>
      </c>
      <c r="F276" s="14">
        <v>159254.652</v>
      </c>
      <c r="G276" s="13">
        <v>6061351</v>
      </c>
      <c r="H276" s="14">
        <v>5400890.8619999997</v>
      </c>
      <c r="I276" s="15">
        <f t="shared" si="8"/>
        <v>10801781.723999999</v>
      </c>
      <c r="J276" s="19">
        <f t="shared" si="9"/>
        <v>96110.341323779518</v>
      </c>
      <c r="K276" t="s">
        <v>6895</v>
      </c>
      <c r="L276">
        <v>127</v>
      </c>
    </row>
    <row r="277" spans="1:12" x14ac:dyDescent="0.25">
      <c r="A277" s="12" t="s">
        <v>6759</v>
      </c>
      <c r="B277" s="12" t="s">
        <v>6760</v>
      </c>
      <c r="C277" s="13">
        <v>918184</v>
      </c>
      <c r="D277" s="14">
        <v>4966320.3</v>
      </c>
      <c r="E277" s="13">
        <v>35837</v>
      </c>
      <c r="F277" s="14">
        <v>197217.44</v>
      </c>
      <c r="G277" s="13">
        <v>954021</v>
      </c>
      <c r="H277" s="14">
        <v>5163537.74</v>
      </c>
      <c r="I277" s="15">
        <f t="shared" si="8"/>
        <v>10327075.48</v>
      </c>
      <c r="J277" s="19">
        <f t="shared" si="9"/>
        <v>91886.577105511795</v>
      </c>
      <c r="K277" t="s">
        <v>6895</v>
      </c>
      <c r="L277">
        <v>127</v>
      </c>
    </row>
    <row r="278" spans="1:12" x14ac:dyDescent="0.25">
      <c r="A278" s="8" t="s">
        <v>7040</v>
      </c>
      <c r="B278" s="8" t="s">
        <v>7041</v>
      </c>
      <c r="C278" s="9">
        <v>194444</v>
      </c>
      <c r="D278" s="10">
        <v>4924614.4000000004</v>
      </c>
      <c r="E278" s="9">
        <v>4619</v>
      </c>
      <c r="F278" s="10">
        <v>107770.9</v>
      </c>
      <c r="G278" s="9">
        <v>199063</v>
      </c>
      <c r="H278" s="10">
        <v>5032385.3</v>
      </c>
      <c r="I278" s="15">
        <f t="shared" si="8"/>
        <v>10064770.600000001</v>
      </c>
      <c r="J278" s="19">
        <f t="shared" si="9"/>
        <v>89552.683291338588</v>
      </c>
      <c r="K278" t="s">
        <v>7117</v>
      </c>
      <c r="L278">
        <v>127</v>
      </c>
    </row>
    <row r="279" spans="1:12" x14ac:dyDescent="0.25">
      <c r="A279" s="12" t="s">
        <v>6395</v>
      </c>
      <c r="B279" s="12" t="s">
        <v>6396</v>
      </c>
      <c r="C279" s="13">
        <v>195300</v>
      </c>
      <c r="D279" s="14">
        <v>4946704.3</v>
      </c>
      <c r="E279" s="13">
        <v>2842</v>
      </c>
      <c r="F279" s="14">
        <v>70943.7</v>
      </c>
      <c r="G279" s="13">
        <v>198142</v>
      </c>
      <c r="H279" s="14">
        <v>5017648</v>
      </c>
      <c r="I279" s="15">
        <f t="shared" si="8"/>
        <v>10035296</v>
      </c>
      <c r="J279" s="19">
        <f t="shared" si="9"/>
        <v>89290.428976377938</v>
      </c>
      <c r="K279" t="s">
        <v>6895</v>
      </c>
      <c r="L279">
        <v>127</v>
      </c>
    </row>
    <row r="280" spans="1:12" x14ac:dyDescent="0.25">
      <c r="A280" s="12" t="s">
        <v>6799</v>
      </c>
      <c r="B280" s="12" t="s">
        <v>6800</v>
      </c>
      <c r="C280" s="13">
        <v>700796</v>
      </c>
      <c r="D280" s="14">
        <v>4861768.7</v>
      </c>
      <c r="E280" s="13">
        <v>9442</v>
      </c>
      <c r="F280" s="14">
        <v>69072.899999999994</v>
      </c>
      <c r="G280" s="13">
        <v>710238</v>
      </c>
      <c r="H280" s="14">
        <v>4930841.5999999996</v>
      </c>
      <c r="I280" s="15">
        <f t="shared" si="8"/>
        <v>9861683.1999999993</v>
      </c>
      <c r="J280" s="19">
        <f t="shared" si="9"/>
        <v>87745.685165354327</v>
      </c>
      <c r="K280" t="s">
        <v>6895</v>
      </c>
      <c r="L280">
        <v>127</v>
      </c>
    </row>
    <row r="281" spans="1:12" x14ac:dyDescent="0.25">
      <c r="A281" s="8" t="s">
        <v>7056</v>
      </c>
      <c r="B281" s="8" t="s">
        <v>7057</v>
      </c>
      <c r="C281" s="9">
        <v>1070843</v>
      </c>
      <c r="D281" s="10">
        <v>4608453.18</v>
      </c>
      <c r="E281" s="9">
        <v>51957</v>
      </c>
      <c r="F281" s="10">
        <v>228017.73</v>
      </c>
      <c r="G281" s="9">
        <v>1122800</v>
      </c>
      <c r="H281" s="10">
        <v>4836470.91</v>
      </c>
      <c r="I281" s="15">
        <f t="shared" si="8"/>
        <v>9672941.8200000003</v>
      </c>
      <c r="J281" s="19">
        <f t="shared" si="9"/>
        <v>86066.332729133865</v>
      </c>
      <c r="K281" t="s">
        <v>7117</v>
      </c>
      <c r="L281">
        <v>127</v>
      </c>
    </row>
    <row r="282" spans="1:12" x14ac:dyDescent="0.25">
      <c r="A282" s="8" t="s">
        <v>6919</v>
      </c>
      <c r="B282" s="8" t="s">
        <v>6920</v>
      </c>
      <c r="C282" s="9">
        <v>8496</v>
      </c>
      <c r="D282" s="10">
        <v>4450022</v>
      </c>
      <c r="E282" s="9">
        <v>566</v>
      </c>
      <c r="F282" s="10">
        <v>272112</v>
      </c>
      <c r="G282" s="9">
        <v>9062</v>
      </c>
      <c r="H282" s="10">
        <v>4722134</v>
      </c>
      <c r="I282" s="15">
        <f t="shared" si="8"/>
        <v>9444268</v>
      </c>
      <c r="J282" s="19">
        <f t="shared" si="9"/>
        <v>84031.675905511816</v>
      </c>
      <c r="K282" t="s">
        <v>7019</v>
      </c>
      <c r="L282">
        <v>127</v>
      </c>
    </row>
    <row r="283" spans="1:12" x14ac:dyDescent="0.25">
      <c r="A283" s="12" t="s">
        <v>6313</v>
      </c>
      <c r="B283" s="12" t="s">
        <v>6314</v>
      </c>
      <c r="C283" s="13">
        <v>109566</v>
      </c>
      <c r="D283" s="14">
        <v>4649057.2</v>
      </c>
      <c r="E283" s="13">
        <v>1488</v>
      </c>
      <c r="F283" s="14">
        <v>63336.2</v>
      </c>
      <c r="G283" s="13">
        <v>111054</v>
      </c>
      <c r="H283" s="14">
        <v>4712393.4000000004</v>
      </c>
      <c r="I283" s="15">
        <f t="shared" si="8"/>
        <v>9424786.8000000007</v>
      </c>
      <c r="J283" s="19">
        <f t="shared" si="9"/>
        <v>83858.339244094488</v>
      </c>
      <c r="K283" t="s">
        <v>6895</v>
      </c>
      <c r="L283">
        <v>127</v>
      </c>
    </row>
    <row r="284" spans="1:12" x14ac:dyDescent="0.25">
      <c r="A284" s="12" t="s">
        <v>6637</v>
      </c>
      <c r="B284" s="12" t="s">
        <v>6638</v>
      </c>
      <c r="C284" s="13">
        <v>680526</v>
      </c>
      <c r="D284" s="14">
        <v>4410626.4800000004</v>
      </c>
      <c r="E284" s="13">
        <v>16443</v>
      </c>
      <c r="F284" s="14">
        <v>106576.52499999999</v>
      </c>
      <c r="G284" s="13">
        <v>696969</v>
      </c>
      <c r="H284" s="14">
        <v>4517203.0049999999</v>
      </c>
      <c r="I284" s="15">
        <f t="shared" si="8"/>
        <v>9034406.0100000016</v>
      </c>
      <c r="J284" s="19">
        <f t="shared" si="9"/>
        <v>80384.87237244095</v>
      </c>
      <c r="K284" t="s">
        <v>6895</v>
      </c>
      <c r="L284">
        <v>127</v>
      </c>
    </row>
    <row r="285" spans="1:12" x14ac:dyDescent="0.25">
      <c r="A285" s="8" t="s">
        <v>7011</v>
      </c>
      <c r="B285" s="8" t="s">
        <v>7012</v>
      </c>
      <c r="C285" s="9">
        <v>1203402</v>
      </c>
      <c r="D285" s="10">
        <v>4260345.28</v>
      </c>
      <c r="E285" s="9">
        <v>19721</v>
      </c>
      <c r="F285" s="10">
        <v>76334.850000000006</v>
      </c>
      <c r="G285" s="9">
        <v>1223123</v>
      </c>
      <c r="H285" s="10">
        <v>4336680.13</v>
      </c>
      <c r="I285" s="15">
        <f t="shared" si="8"/>
        <v>8673360.2599999998</v>
      </c>
      <c r="J285" s="19">
        <f t="shared" si="9"/>
        <v>77172.418061417309</v>
      </c>
      <c r="K285" t="s">
        <v>7019</v>
      </c>
      <c r="L285">
        <v>127</v>
      </c>
    </row>
    <row r="286" spans="1:12" x14ac:dyDescent="0.25">
      <c r="A286" s="8" t="s">
        <v>6949</v>
      </c>
      <c r="B286" s="8" t="s">
        <v>6950</v>
      </c>
      <c r="C286" s="9">
        <v>641698</v>
      </c>
      <c r="D286" s="10">
        <v>4102962.52</v>
      </c>
      <c r="E286" s="9">
        <v>23991</v>
      </c>
      <c r="F286" s="10">
        <v>154234.32</v>
      </c>
      <c r="G286" s="9">
        <v>665689</v>
      </c>
      <c r="H286" s="10">
        <v>4257196.84</v>
      </c>
      <c r="I286" s="15">
        <f t="shared" si="8"/>
        <v>8514393.6799999997</v>
      </c>
      <c r="J286" s="19">
        <f t="shared" si="9"/>
        <v>75757.991011023609</v>
      </c>
      <c r="K286" t="s">
        <v>7019</v>
      </c>
      <c r="L286">
        <v>127</v>
      </c>
    </row>
    <row r="287" spans="1:12" x14ac:dyDescent="0.25">
      <c r="A287" s="8" t="s">
        <v>6973</v>
      </c>
      <c r="B287" s="8" t="s">
        <v>6974</v>
      </c>
      <c r="C287" s="9">
        <v>428141</v>
      </c>
      <c r="D287" s="10">
        <v>4006920.84</v>
      </c>
      <c r="E287" s="9">
        <v>19605</v>
      </c>
      <c r="F287" s="10">
        <v>204454.8</v>
      </c>
      <c r="G287" s="9">
        <v>447746</v>
      </c>
      <c r="H287" s="10">
        <v>4211375.6399999997</v>
      </c>
      <c r="I287" s="15">
        <f t="shared" si="8"/>
        <v>8422751.2799999993</v>
      </c>
      <c r="J287" s="19">
        <f t="shared" si="9"/>
        <v>74942.590129133838</v>
      </c>
      <c r="K287" t="s">
        <v>7019</v>
      </c>
      <c r="L287">
        <v>127</v>
      </c>
    </row>
    <row r="288" spans="1:12" x14ac:dyDescent="0.25">
      <c r="A288" s="12" t="s">
        <v>6771</v>
      </c>
      <c r="B288" s="12" t="s">
        <v>6772</v>
      </c>
      <c r="C288" s="13">
        <v>14614</v>
      </c>
      <c r="D288" s="14">
        <v>3995396</v>
      </c>
      <c r="E288" s="13">
        <v>646</v>
      </c>
      <c r="F288" s="14">
        <v>180278</v>
      </c>
      <c r="G288" s="13">
        <v>15260</v>
      </c>
      <c r="H288" s="14">
        <v>4175674</v>
      </c>
      <c r="I288" s="15">
        <f t="shared" si="8"/>
        <v>8351348</v>
      </c>
      <c r="J288" s="19">
        <f t="shared" si="9"/>
        <v>74307.269606299204</v>
      </c>
      <c r="K288" t="s">
        <v>6895</v>
      </c>
      <c r="L288">
        <v>127</v>
      </c>
    </row>
    <row r="289" spans="1:12" x14ac:dyDescent="0.25">
      <c r="A289" s="8" t="s">
        <v>7030</v>
      </c>
      <c r="B289" s="8" t="s">
        <v>7031</v>
      </c>
      <c r="C289" s="9">
        <v>95920</v>
      </c>
      <c r="D289" s="10">
        <v>3977125</v>
      </c>
      <c r="E289" s="9">
        <v>3533</v>
      </c>
      <c r="F289" s="10">
        <v>145401.5</v>
      </c>
      <c r="G289" s="9">
        <v>99453</v>
      </c>
      <c r="H289" s="10">
        <v>4122526.5</v>
      </c>
      <c r="I289" s="15">
        <f t="shared" si="8"/>
        <v>8245053</v>
      </c>
      <c r="J289" s="19">
        <f t="shared" si="9"/>
        <v>73361.495196850388</v>
      </c>
      <c r="K289" t="s">
        <v>7117</v>
      </c>
      <c r="L289">
        <v>127</v>
      </c>
    </row>
    <row r="290" spans="1:12" x14ac:dyDescent="0.25">
      <c r="A290" s="12" t="s">
        <v>6369</v>
      </c>
      <c r="B290" s="12" t="s">
        <v>6370</v>
      </c>
      <c r="C290" s="13">
        <v>66767</v>
      </c>
      <c r="D290" s="14">
        <v>4032841</v>
      </c>
      <c r="E290" s="13">
        <v>426</v>
      </c>
      <c r="F290" s="14">
        <v>26241</v>
      </c>
      <c r="G290" s="13">
        <v>67193</v>
      </c>
      <c r="H290" s="14">
        <v>4059082</v>
      </c>
      <c r="I290" s="15">
        <f t="shared" si="8"/>
        <v>8118164</v>
      </c>
      <c r="J290" s="19">
        <f t="shared" si="9"/>
        <v>72232.482834645663</v>
      </c>
      <c r="K290" t="s">
        <v>6895</v>
      </c>
      <c r="L290">
        <v>127</v>
      </c>
    </row>
    <row r="291" spans="1:12" x14ac:dyDescent="0.25">
      <c r="A291" s="12" t="s">
        <v>6877</v>
      </c>
      <c r="B291" s="12" t="s">
        <v>6878</v>
      </c>
      <c r="C291" s="13">
        <v>402066</v>
      </c>
      <c r="D291" s="14">
        <v>3791915.2</v>
      </c>
      <c r="E291" s="13">
        <v>19019</v>
      </c>
      <c r="F291" s="14">
        <v>173244.82</v>
      </c>
      <c r="G291" s="13">
        <v>421085</v>
      </c>
      <c r="H291" s="14">
        <v>3965160.02</v>
      </c>
      <c r="I291" s="15">
        <f t="shared" si="8"/>
        <v>7930320.04</v>
      </c>
      <c r="J291" s="19">
        <f t="shared" si="9"/>
        <v>70561.115316535434</v>
      </c>
      <c r="K291" t="s">
        <v>6895</v>
      </c>
      <c r="L291">
        <v>127</v>
      </c>
    </row>
    <row r="292" spans="1:12" x14ac:dyDescent="0.25">
      <c r="A292" s="12" t="s">
        <v>6355</v>
      </c>
      <c r="B292" s="12" t="s">
        <v>6356</v>
      </c>
      <c r="C292" s="13">
        <v>287072</v>
      </c>
      <c r="D292" s="14">
        <v>3772414.15</v>
      </c>
      <c r="E292" s="13">
        <v>11200</v>
      </c>
      <c r="F292" s="14">
        <v>145913.75</v>
      </c>
      <c r="G292" s="13">
        <v>298272</v>
      </c>
      <c r="H292" s="14">
        <v>3918327.9</v>
      </c>
      <c r="I292" s="15">
        <f t="shared" si="8"/>
        <v>7836655.7999999998</v>
      </c>
      <c r="J292" s="19">
        <f t="shared" si="9"/>
        <v>69727.724834645662</v>
      </c>
      <c r="K292" t="s">
        <v>6895</v>
      </c>
      <c r="L292">
        <v>127</v>
      </c>
    </row>
    <row r="293" spans="1:12" x14ac:dyDescent="0.25">
      <c r="A293" s="8" t="s">
        <v>7076</v>
      </c>
      <c r="B293" s="8" t="s">
        <v>7077</v>
      </c>
      <c r="C293" s="9">
        <v>1118646</v>
      </c>
      <c r="D293" s="10">
        <v>3624677.67</v>
      </c>
      <c r="E293" s="9">
        <v>47199</v>
      </c>
      <c r="F293" s="10">
        <v>153210.97</v>
      </c>
      <c r="G293" s="9">
        <v>1165845</v>
      </c>
      <c r="H293" s="10">
        <v>3777888.64</v>
      </c>
      <c r="I293" s="15">
        <f t="shared" si="8"/>
        <v>7555777.2800000003</v>
      </c>
      <c r="J293" s="19">
        <f t="shared" si="9"/>
        <v>67228.569499212594</v>
      </c>
      <c r="K293" t="s">
        <v>7117</v>
      </c>
      <c r="L293">
        <v>127</v>
      </c>
    </row>
    <row r="294" spans="1:12" x14ac:dyDescent="0.25">
      <c r="A294" s="12" t="s">
        <v>6717</v>
      </c>
      <c r="B294" s="12" t="s">
        <v>6718</v>
      </c>
      <c r="C294" s="13">
        <v>989433</v>
      </c>
      <c r="D294" s="14">
        <v>3577617.51</v>
      </c>
      <c r="E294" s="13">
        <v>43170</v>
      </c>
      <c r="F294" s="14">
        <v>152441.79500000001</v>
      </c>
      <c r="G294" s="13">
        <v>1032603</v>
      </c>
      <c r="H294" s="14">
        <v>3730059.3050000002</v>
      </c>
      <c r="I294" s="15">
        <f t="shared" si="8"/>
        <v>7460118.6099999994</v>
      </c>
      <c r="J294" s="19">
        <f t="shared" si="9"/>
        <v>66377.433301574798</v>
      </c>
      <c r="K294" t="s">
        <v>6895</v>
      </c>
      <c r="L294">
        <v>127</v>
      </c>
    </row>
    <row r="295" spans="1:12" x14ac:dyDescent="0.25">
      <c r="A295" s="12" t="s">
        <v>6557</v>
      </c>
      <c r="B295" s="12" t="s">
        <v>6558</v>
      </c>
      <c r="C295" s="13">
        <v>634958</v>
      </c>
      <c r="D295" s="14">
        <v>3548558.64</v>
      </c>
      <c r="E295" s="13">
        <v>23075</v>
      </c>
      <c r="F295" s="14">
        <v>123117.82</v>
      </c>
      <c r="G295" s="13">
        <v>658033</v>
      </c>
      <c r="H295" s="14">
        <v>3671676.46</v>
      </c>
      <c r="I295" s="15">
        <f t="shared" si="8"/>
        <v>7343352.9199999999</v>
      </c>
      <c r="J295" s="19">
        <f t="shared" si="9"/>
        <v>65338.494485039366</v>
      </c>
      <c r="K295" t="s">
        <v>6895</v>
      </c>
      <c r="L295">
        <v>127</v>
      </c>
    </row>
    <row r="296" spans="1:12" x14ac:dyDescent="0.25">
      <c r="A296" s="12" t="s">
        <v>6601</v>
      </c>
      <c r="B296" s="12" t="s">
        <v>6602</v>
      </c>
      <c r="C296" s="13">
        <v>597272</v>
      </c>
      <c r="D296" s="14">
        <v>3433368.57</v>
      </c>
      <c r="E296" s="13">
        <v>10426</v>
      </c>
      <c r="F296" s="14">
        <v>54169.61</v>
      </c>
      <c r="G296" s="13">
        <v>607698</v>
      </c>
      <c r="H296" s="14">
        <v>3487538.18</v>
      </c>
      <c r="I296" s="15">
        <f t="shared" si="8"/>
        <v>6975076.3599999994</v>
      </c>
      <c r="J296" s="19">
        <f t="shared" si="9"/>
        <v>62061.703045669281</v>
      </c>
      <c r="K296" t="s">
        <v>6895</v>
      </c>
      <c r="L296">
        <v>127</v>
      </c>
    </row>
    <row r="297" spans="1:12" x14ac:dyDescent="0.25">
      <c r="A297" s="8" t="s">
        <v>6898</v>
      </c>
      <c r="B297" s="8" t="s">
        <v>6899</v>
      </c>
      <c r="C297" s="9">
        <v>1349902</v>
      </c>
      <c r="D297" s="10">
        <v>3264984.29</v>
      </c>
      <c r="E297" s="9">
        <v>44530</v>
      </c>
      <c r="F297" s="10">
        <v>114591.155</v>
      </c>
      <c r="G297" s="9">
        <v>1394432</v>
      </c>
      <c r="H297" s="10">
        <v>3379575.4449999998</v>
      </c>
      <c r="I297" s="15">
        <f t="shared" si="8"/>
        <v>6759150.8899999997</v>
      </c>
      <c r="J297" s="19">
        <f t="shared" si="9"/>
        <v>60140.476422834632</v>
      </c>
      <c r="K297" t="s">
        <v>7019</v>
      </c>
      <c r="L297">
        <v>127</v>
      </c>
    </row>
    <row r="298" spans="1:12" x14ac:dyDescent="0.25">
      <c r="A298" s="12" t="s">
        <v>6727</v>
      </c>
      <c r="B298" s="12" t="s">
        <v>6728</v>
      </c>
      <c r="C298" s="13">
        <v>848176</v>
      </c>
      <c r="D298" s="14">
        <v>3243517.84</v>
      </c>
      <c r="E298" s="13">
        <v>32468</v>
      </c>
      <c r="F298" s="14">
        <v>121310.76</v>
      </c>
      <c r="G298" s="13">
        <v>880644</v>
      </c>
      <c r="H298" s="14">
        <v>3364828.6</v>
      </c>
      <c r="I298" s="15">
        <f t="shared" si="8"/>
        <v>6729657.1999999993</v>
      </c>
      <c r="J298" s="19">
        <f t="shared" si="9"/>
        <v>59878.052251968489</v>
      </c>
      <c r="K298" t="s">
        <v>6895</v>
      </c>
      <c r="L298">
        <v>127</v>
      </c>
    </row>
    <row r="299" spans="1:12" x14ac:dyDescent="0.25">
      <c r="A299" s="12" t="s">
        <v>6837</v>
      </c>
      <c r="B299" s="12" t="s">
        <v>6838</v>
      </c>
      <c r="C299" s="13">
        <v>118168</v>
      </c>
      <c r="D299" s="14">
        <v>3182444.7</v>
      </c>
      <c r="E299" s="13">
        <v>2324</v>
      </c>
      <c r="F299" s="14">
        <v>64407.5</v>
      </c>
      <c r="G299" s="13">
        <v>120492</v>
      </c>
      <c r="H299" s="14">
        <v>3246852.2</v>
      </c>
      <c r="I299" s="15">
        <f t="shared" si="8"/>
        <v>6493704.4000000004</v>
      </c>
      <c r="J299" s="19">
        <f t="shared" si="9"/>
        <v>57778.629700787402</v>
      </c>
      <c r="K299" t="s">
        <v>6895</v>
      </c>
      <c r="L299">
        <v>127</v>
      </c>
    </row>
    <row r="300" spans="1:12" x14ac:dyDescent="0.25">
      <c r="A300" s="12" t="s">
        <v>6693</v>
      </c>
      <c r="B300" s="12" t="s">
        <v>6694</v>
      </c>
      <c r="C300" s="13">
        <v>157057</v>
      </c>
      <c r="D300" s="14">
        <v>3002090.5</v>
      </c>
      <c r="E300" s="13">
        <v>6687</v>
      </c>
      <c r="F300" s="14">
        <v>135387.79999999999</v>
      </c>
      <c r="G300" s="13">
        <v>163744</v>
      </c>
      <c r="H300" s="14">
        <v>3137478.3</v>
      </c>
      <c r="I300" s="15">
        <f t="shared" si="8"/>
        <v>6274956.5999999996</v>
      </c>
      <c r="J300" s="19">
        <f t="shared" si="9"/>
        <v>55832.291007874002</v>
      </c>
      <c r="K300" t="s">
        <v>6895</v>
      </c>
      <c r="L300">
        <v>127</v>
      </c>
    </row>
    <row r="301" spans="1:12" x14ac:dyDescent="0.25">
      <c r="A301" s="12" t="s">
        <v>6463</v>
      </c>
      <c r="B301" s="12" t="s">
        <v>6464</v>
      </c>
      <c r="C301" s="13">
        <v>231014</v>
      </c>
      <c r="D301" s="14">
        <v>3049734.6</v>
      </c>
      <c r="E301" s="13">
        <v>5532</v>
      </c>
      <c r="F301" s="14">
        <v>71771.8</v>
      </c>
      <c r="G301" s="13">
        <v>236546</v>
      </c>
      <c r="H301" s="14">
        <v>3121506.4</v>
      </c>
      <c r="I301" s="15">
        <f t="shared" si="8"/>
        <v>6243012.7999999998</v>
      </c>
      <c r="J301" s="19">
        <f t="shared" si="9"/>
        <v>55548.066645669278</v>
      </c>
      <c r="K301" t="s">
        <v>6895</v>
      </c>
      <c r="L301">
        <v>127</v>
      </c>
    </row>
    <row r="302" spans="1:12" x14ac:dyDescent="0.25">
      <c r="A302" s="8" t="s">
        <v>7100</v>
      </c>
      <c r="B302" s="8" t="s">
        <v>7101</v>
      </c>
      <c r="C302" s="9">
        <v>345542</v>
      </c>
      <c r="D302" s="10">
        <v>2916220.45</v>
      </c>
      <c r="E302" s="9">
        <v>20665</v>
      </c>
      <c r="F302" s="10">
        <v>191949.15</v>
      </c>
      <c r="G302" s="9">
        <v>366207</v>
      </c>
      <c r="H302" s="10">
        <v>3108169.6</v>
      </c>
      <c r="I302" s="15">
        <f t="shared" si="8"/>
        <v>6216339.2000000002</v>
      </c>
      <c r="J302" s="19">
        <f t="shared" si="9"/>
        <v>55310.73461417322</v>
      </c>
      <c r="K302" t="s">
        <v>7117</v>
      </c>
      <c r="L302">
        <v>127</v>
      </c>
    </row>
    <row r="303" spans="1:12" x14ac:dyDescent="0.25">
      <c r="A303" s="12" t="s">
        <v>6595</v>
      </c>
      <c r="B303" s="12" t="s">
        <v>6596</v>
      </c>
      <c r="C303" s="13">
        <v>472975</v>
      </c>
      <c r="D303" s="14">
        <v>2987005.06</v>
      </c>
      <c r="E303" s="13">
        <v>14160</v>
      </c>
      <c r="F303" s="14">
        <v>89741.6</v>
      </c>
      <c r="G303" s="13">
        <v>487135</v>
      </c>
      <c r="H303" s="14">
        <v>3076746.66</v>
      </c>
      <c r="I303" s="15">
        <f t="shared" si="8"/>
        <v>6153493.3200000003</v>
      </c>
      <c r="J303" s="19">
        <f t="shared" si="9"/>
        <v>54751.554737007871</v>
      </c>
      <c r="K303" t="s">
        <v>6895</v>
      </c>
      <c r="L303">
        <v>127</v>
      </c>
    </row>
    <row r="304" spans="1:12" x14ac:dyDescent="0.25">
      <c r="A304" s="12" t="s">
        <v>6621</v>
      </c>
      <c r="B304" s="12" t="s">
        <v>6622</v>
      </c>
      <c r="C304" s="13">
        <v>93073</v>
      </c>
      <c r="D304" s="14">
        <v>2955020.4</v>
      </c>
      <c r="E304" s="13">
        <v>3008</v>
      </c>
      <c r="F304" s="14">
        <v>96130.3</v>
      </c>
      <c r="G304" s="13">
        <v>96081</v>
      </c>
      <c r="H304" s="14">
        <v>3051150.7</v>
      </c>
      <c r="I304" s="15">
        <f t="shared" si="8"/>
        <v>6102301.4000000004</v>
      </c>
      <c r="J304" s="19">
        <f t="shared" si="9"/>
        <v>54296.067574803143</v>
      </c>
      <c r="K304" t="s">
        <v>6895</v>
      </c>
      <c r="L304">
        <v>127</v>
      </c>
    </row>
    <row r="305" spans="1:12" x14ac:dyDescent="0.25">
      <c r="A305" s="12" t="s">
        <v>6591</v>
      </c>
      <c r="B305" s="12" t="s">
        <v>6592</v>
      </c>
      <c r="C305" s="13">
        <v>285021</v>
      </c>
      <c r="D305" s="14">
        <v>2811766.6</v>
      </c>
      <c r="E305" s="13">
        <v>9568</v>
      </c>
      <c r="F305" s="14">
        <v>92348.45</v>
      </c>
      <c r="G305" s="13">
        <v>294589</v>
      </c>
      <c r="H305" s="14">
        <v>2904115.05</v>
      </c>
      <c r="I305" s="15">
        <f t="shared" si="8"/>
        <v>5808230.0999999996</v>
      </c>
      <c r="J305" s="19">
        <f t="shared" si="9"/>
        <v>51679.52766141732</v>
      </c>
      <c r="K305" t="s">
        <v>6895</v>
      </c>
      <c r="L305">
        <v>127</v>
      </c>
    </row>
    <row r="306" spans="1:12" x14ac:dyDescent="0.25">
      <c r="A306" s="12" t="s">
        <v>6405</v>
      </c>
      <c r="B306" s="12" t="s">
        <v>6406</v>
      </c>
      <c r="C306" s="13">
        <v>196284</v>
      </c>
      <c r="D306" s="14">
        <v>2770650.6</v>
      </c>
      <c r="E306" s="13">
        <v>6559</v>
      </c>
      <c r="F306" s="14">
        <v>89386.9</v>
      </c>
      <c r="G306" s="13">
        <v>202843</v>
      </c>
      <c r="H306" s="14">
        <v>2860037.5</v>
      </c>
      <c r="I306" s="15">
        <f t="shared" si="8"/>
        <v>5720075</v>
      </c>
      <c r="J306" s="19">
        <f t="shared" si="9"/>
        <v>50895.155511811019</v>
      </c>
      <c r="K306" t="s">
        <v>6895</v>
      </c>
      <c r="L306">
        <v>127</v>
      </c>
    </row>
    <row r="307" spans="1:12" x14ac:dyDescent="0.25">
      <c r="A307" s="8" t="s">
        <v>6939</v>
      </c>
      <c r="B307" s="8" t="s">
        <v>6940</v>
      </c>
      <c r="C307" s="9">
        <v>49128</v>
      </c>
      <c r="D307" s="10">
        <v>2612976.7000000002</v>
      </c>
      <c r="E307" s="9">
        <v>4177</v>
      </c>
      <c r="F307" s="10">
        <v>212659.5</v>
      </c>
      <c r="G307" s="9">
        <v>53305</v>
      </c>
      <c r="H307" s="10">
        <v>2825636.2</v>
      </c>
      <c r="I307" s="15">
        <f t="shared" si="8"/>
        <v>5651272.4000000004</v>
      </c>
      <c r="J307" s="19">
        <f t="shared" si="9"/>
        <v>50282.974897637796</v>
      </c>
      <c r="K307" t="s">
        <v>7019</v>
      </c>
      <c r="L307">
        <v>127</v>
      </c>
    </row>
    <row r="308" spans="1:12" x14ac:dyDescent="0.25">
      <c r="A308" s="8" t="s">
        <v>6991</v>
      </c>
      <c r="B308" s="8" t="s">
        <v>6992</v>
      </c>
      <c r="C308" s="9">
        <v>78130</v>
      </c>
      <c r="D308" s="10">
        <v>2320897.2000000002</v>
      </c>
      <c r="E308" s="9">
        <v>9465</v>
      </c>
      <c r="F308" s="10">
        <v>289366.5</v>
      </c>
      <c r="G308" s="9">
        <v>87595</v>
      </c>
      <c r="H308" s="10">
        <v>2610263.7000000002</v>
      </c>
      <c r="I308" s="15">
        <f t="shared" si="8"/>
        <v>5220527.4000000004</v>
      </c>
      <c r="J308" s="19">
        <f t="shared" si="9"/>
        <v>46450.361905511811</v>
      </c>
      <c r="K308" t="s">
        <v>7019</v>
      </c>
      <c r="L308">
        <v>127</v>
      </c>
    </row>
    <row r="309" spans="1:12" x14ac:dyDescent="0.25">
      <c r="A309" s="12" t="s">
        <v>6571</v>
      </c>
      <c r="B309" s="12" t="s">
        <v>6572</v>
      </c>
      <c r="C309" s="13">
        <v>192879</v>
      </c>
      <c r="D309" s="14">
        <v>2513064.6</v>
      </c>
      <c r="E309" s="13">
        <v>6173</v>
      </c>
      <c r="F309" s="14">
        <v>80877.350000000006</v>
      </c>
      <c r="G309" s="13">
        <v>199052</v>
      </c>
      <c r="H309" s="14">
        <v>2593941.9500000002</v>
      </c>
      <c r="I309" s="15">
        <f t="shared" si="8"/>
        <v>5187883.9000000004</v>
      </c>
      <c r="J309" s="19">
        <f t="shared" si="9"/>
        <v>46159.911866141731</v>
      </c>
      <c r="K309" t="s">
        <v>6895</v>
      </c>
      <c r="L309">
        <v>127</v>
      </c>
    </row>
    <row r="310" spans="1:12" x14ac:dyDescent="0.25">
      <c r="A310" s="8" t="s">
        <v>6901</v>
      </c>
      <c r="B310" s="8" t="s">
        <v>6902</v>
      </c>
      <c r="C310" s="9">
        <v>26319</v>
      </c>
      <c r="D310" s="10">
        <v>2289816.2000000002</v>
      </c>
      <c r="E310" s="9">
        <v>3379</v>
      </c>
      <c r="F310" s="10">
        <v>294135.40000000002</v>
      </c>
      <c r="G310" s="9">
        <v>29698</v>
      </c>
      <c r="H310" s="10">
        <v>2583951.6</v>
      </c>
      <c r="I310" s="15">
        <f t="shared" si="8"/>
        <v>5167903.2</v>
      </c>
      <c r="J310" s="19">
        <f t="shared" si="9"/>
        <v>45982.130834645664</v>
      </c>
      <c r="K310" t="s">
        <v>7019</v>
      </c>
      <c r="L310">
        <v>127</v>
      </c>
    </row>
    <row r="311" spans="1:12" x14ac:dyDescent="0.25">
      <c r="A311" s="8" t="s">
        <v>7064</v>
      </c>
      <c r="B311" s="8" t="s">
        <v>7065</v>
      </c>
      <c r="C311" s="9">
        <v>830470</v>
      </c>
      <c r="D311" s="10">
        <v>2461180.14</v>
      </c>
      <c r="E311" s="9">
        <v>23852</v>
      </c>
      <c r="F311" s="10">
        <v>71139.875</v>
      </c>
      <c r="G311" s="9">
        <v>854322</v>
      </c>
      <c r="H311" s="10">
        <v>2532320.0150000001</v>
      </c>
      <c r="I311" s="15">
        <f t="shared" si="8"/>
        <v>5064640.03</v>
      </c>
      <c r="J311" s="19">
        <f t="shared" si="9"/>
        <v>45063.332550393694</v>
      </c>
      <c r="K311" t="s">
        <v>7117</v>
      </c>
      <c r="L311">
        <v>127</v>
      </c>
    </row>
    <row r="312" spans="1:12" x14ac:dyDescent="0.25">
      <c r="A312" s="8" t="s">
        <v>6915</v>
      </c>
      <c r="B312" s="8" t="s">
        <v>6916</v>
      </c>
      <c r="C312" s="9">
        <v>58729</v>
      </c>
      <c r="D312" s="10">
        <v>2413024</v>
      </c>
      <c r="E312" s="9">
        <v>1178</v>
      </c>
      <c r="F312" s="10">
        <v>48251.8</v>
      </c>
      <c r="G312" s="9">
        <v>59907</v>
      </c>
      <c r="H312" s="10">
        <v>2461275.7999999998</v>
      </c>
      <c r="I312" s="15">
        <f t="shared" si="8"/>
        <v>4922551.5999999996</v>
      </c>
      <c r="J312" s="19">
        <f t="shared" si="9"/>
        <v>43799.081165354328</v>
      </c>
      <c r="K312" t="s">
        <v>7019</v>
      </c>
      <c r="L312">
        <v>127</v>
      </c>
    </row>
    <row r="313" spans="1:12" x14ac:dyDescent="0.25">
      <c r="A313" s="8" t="s">
        <v>7090</v>
      </c>
      <c r="B313" s="8" t="s">
        <v>7091</v>
      </c>
      <c r="C313" s="9">
        <v>212317</v>
      </c>
      <c r="D313" s="10">
        <v>2349985.9500000002</v>
      </c>
      <c r="E313" s="9">
        <v>6456</v>
      </c>
      <c r="F313" s="10">
        <v>67665.399999999994</v>
      </c>
      <c r="G313" s="9">
        <v>218773</v>
      </c>
      <c r="H313" s="10">
        <v>2417651.35</v>
      </c>
      <c r="I313" s="15">
        <f t="shared" si="8"/>
        <v>4835302.7</v>
      </c>
      <c r="J313" s="19">
        <f t="shared" si="9"/>
        <v>43022.772055118112</v>
      </c>
      <c r="K313" t="s">
        <v>7117</v>
      </c>
      <c r="L313">
        <v>127</v>
      </c>
    </row>
    <row r="314" spans="1:12" x14ac:dyDescent="0.25">
      <c r="A314" s="12" t="s">
        <v>6633</v>
      </c>
      <c r="B314" s="12" t="s">
        <v>6634</v>
      </c>
      <c r="C314" s="13">
        <v>652511</v>
      </c>
      <c r="D314" s="14">
        <v>2295471.5</v>
      </c>
      <c r="E314" s="13">
        <v>26614</v>
      </c>
      <c r="F314" s="14">
        <v>93672.45</v>
      </c>
      <c r="G314" s="13">
        <v>679125</v>
      </c>
      <c r="H314" s="14">
        <v>2389143.9500000002</v>
      </c>
      <c r="I314" s="15">
        <f t="shared" si="8"/>
        <v>4778287.9000000004</v>
      </c>
      <c r="J314" s="19">
        <f t="shared" si="9"/>
        <v>42515.47501574803</v>
      </c>
      <c r="K314" t="s">
        <v>6895</v>
      </c>
      <c r="L314">
        <v>127</v>
      </c>
    </row>
    <row r="315" spans="1:12" x14ac:dyDescent="0.25">
      <c r="A315" s="8" t="s">
        <v>6931</v>
      </c>
      <c r="B315" s="8" t="s">
        <v>6932</v>
      </c>
      <c r="C315" s="9">
        <v>149192</v>
      </c>
      <c r="D315" s="10">
        <v>2346066.5</v>
      </c>
      <c r="E315" s="9">
        <v>2645</v>
      </c>
      <c r="F315" s="10">
        <v>42411.3</v>
      </c>
      <c r="G315" s="9">
        <v>151837</v>
      </c>
      <c r="H315" s="10">
        <v>2388477.7999999998</v>
      </c>
      <c r="I315" s="15">
        <f t="shared" si="8"/>
        <v>4776955.5999999996</v>
      </c>
      <c r="J315" s="19">
        <f t="shared" si="9"/>
        <v>42503.620692913377</v>
      </c>
      <c r="K315" t="s">
        <v>7019</v>
      </c>
      <c r="L315">
        <v>127</v>
      </c>
    </row>
    <row r="316" spans="1:12" x14ac:dyDescent="0.25">
      <c r="A316" s="8" t="s">
        <v>6947</v>
      </c>
      <c r="B316" s="8" t="s">
        <v>6948</v>
      </c>
      <c r="C316" s="9">
        <v>1475134</v>
      </c>
      <c r="D316" s="10">
        <v>2335866.87</v>
      </c>
      <c r="E316" s="9">
        <v>19029</v>
      </c>
      <c r="F316" s="10">
        <v>30887.72</v>
      </c>
      <c r="G316" s="9">
        <v>1494163</v>
      </c>
      <c r="H316" s="10">
        <v>2366754.59</v>
      </c>
      <c r="I316" s="15">
        <f t="shared" si="8"/>
        <v>4733509.18</v>
      </c>
      <c r="J316" s="19">
        <f t="shared" si="9"/>
        <v>42117.050184251959</v>
      </c>
      <c r="K316" t="s">
        <v>7019</v>
      </c>
      <c r="L316">
        <v>127</v>
      </c>
    </row>
    <row r="317" spans="1:12" x14ac:dyDescent="0.25">
      <c r="A317" s="8" t="s">
        <v>7106</v>
      </c>
      <c r="B317" s="8" t="s">
        <v>7107</v>
      </c>
      <c r="C317" s="9">
        <v>173183</v>
      </c>
      <c r="D317" s="10">
        <v>2165195.25</v>
      </c>
      <c r="E317" s="9">
        <v>13272</v>
      </c>
      <c r="F317" s="10">
        <v>175453.9</v>
      </c>
      <c r="G317" s="9">
        <v>186455</v>
      </c>
      <c r="H317" s="10">
        <v>2340649.15</v>
      </c>
      <c r="I317" s="15">
        <f t="shared" si="8"/>
        <v>4681298.3</v>
      </c>
      <c r="J317" s="19">
        <f t="shared" si="9"/>
        <v>41652.496685039361</v>
      </c>
      <c r="K317" t="s">
        <v>7117</v>
      </c>
      <c r="L317">
        <v>127</v>
      </c>
    </row>
    <row r="318" spans="1:12" x14ac:dyDescent="0.25">
      <c r="A318" s="8" t="s">
        <v>6993</v>
      </c>
      <c r="B318" s="8" t="s">
        <v>6994</v>
      </c>
      <c r="C318" s="9">
        <v>210514</v>
      </c>
      <c r="D318" s="10">
        <v>2234401.71</v>
      </c>
      <c r="E318" s="9">
        <v>2625</v>
      </c>
      <c r="F318" s="10">
        <v>27612.9</v>
      </c>
      <c r="G318" s="9">
        <v>213139</v>
      </c>
      <c r="H318" s="10">
        <v>2262014.61</v>
      </c>
      <c r="I318" s="15">
        <f t="shared" si="8"/>
        <v>4524029.22</v>
      </c>
      <c r="J318" s="19">
        <f t="shared" si="9"/>
        <v>40253.17337480314</v>
      </c>
      <c r="K318" t="s">
        <v>7019</v>
      </c>
      <c r="L318">
        <v>127</v>
      </c>
    </row>
    <row r="319" spans="1:12" x14ac:dyDescent="0.25">
      <c r="A319" s="8" t="s">
        <v>7096</v>
      </c>
      <c r="B319" s="8" t="s">
        <v>7097</v>
      </c>
      <c r="C319" s="9">
        <v>923400</v>
      </c>
      <c r="D319" s="10">
        <v>1945176.29</v>
      </c>
      <c r="E319" s="9">
        <v>75034</v>
      </c>
      <c r="F319" s="10">
        <v>161976.64499999999</v>
      </c>
      <c r="G319" s="9">
        <v>998434</v>
      </c>
      <c r="H319" s="10">
        <v>2107152.9350000001</v>
      </c>
      <c r="I319" s="15">
        <f t="shared" si="8"/>
        <v>4214305.87</v>
      </c>
      <c r="J319" s="19">
        <f t="shared" si="9"/>
        <v>37497.367189763776</v>
      </c>
      <c r="K319" t="s">
        <v>7117</v>
      </c>
      <c r="L319">
        <v>127</v>
      </c>
    </row>
    <row r="320" spans="1:12" x14ac:dyDescent="0.25">
      <c r="A320" s="12" t="s">
        <v>6731</v>
      </c>
      <c r="B320" s="12" t="s">
        <v>6732</v>
      </c>
      <c r="C320" s="13">
        <v>296528</v>
      </c>
      <c r="D320" s="14">
        <v>2069717.3</v>
      </c>
      <c r="E320" s="13">
        <v>849</v>
      </c>
      <c r="F320" s="14">
        <v>6629.84</v>
      </c>
      <c r="G320" s="13">
        <v>297377</v>
      </c>
      <c r="H320" s="14">
        <v>2076347.14</v>
      </c>
      <c r="I320" s="15">
        <f t="shared" si="8"/>
        <v>4152694.2800000003</v>
      </c>
      <c r="J320" s="19">
        <f t="shared" si="9"/>
        <v>36949.169577952751</v>
      </c>
      <c r="K320" t="s">
        <v>6895</v>
      </c>
      <c r="L320">
        <v>127</v>
      </c>
    </row>
    <row r="321" spans="1:12" x14ac:dyDescent="0.25">
      <c r="A321" s="12" t="s">
        <v>6453</v>
      </c>
      <c r="B321" s="12" t="s">
        <v>6454</v>
      </c>
      <c r="C321" s="13">
        <v>61398</v>
      </c>
      <c r="D321" s="14">
        <v>1932678.8</v>
      </c>
      <c r="E321" s="13">
        <v>1790</v>
      </c>
      <c r="F321" s="14">
        <v>56473.1</v>
      </c>
      <c r="G321" s="13">
        <v>63188</v>
      </c>
      <c r="H321" s="14">
        <v>1989151.9</v>
      </c>
      <c r="I321" s="15">
        <f t="shared" si="8"/>
        <v>3978303.8</v>
      </c>
      <c r="J321" s="19">
        <f t="shared" si="9"/>
        <v>35397.506251968502</v>
      </c>
      <c r="K321" t="s">
        <v>6895</v>
      </c>
      <c r="L321">
        <v>127</v>
      </c>
    </row>
    <row r="322" spans="1:12" x14ac:dyDescent="0.25">
      <c r="A322" s="8" t="s">
        <v>7070</v>
      </c>
      <c r="B322" s="8" t="s">
        <v>7071</v>
      </c>
      <c r="C322" s="9">
        <v>399217</v>
      </c>
      <c r="D322" s="10">
        <v>1819924.48</v>
      </c>
      <c r="E322" s="9">
        <v>34563</v>
      </c>
      <c r="F322" s="10">
        <v>157942.28</v>
      </c>
      <c r="G322" s="9">
        <v>433780</v>
      </c>
      <c r="H322" s="10">
        <v>1977866.76</v>
      </c>
      <c r="I322" s="15">
        <f t="shared" si="8"/>
        <v>3955733.52</v>
      </c>
      <c r="J322" s="19">
        <f t="shared" si="9"/>
        <v>35196.684075590543</v>
      </c>
      <c r="K322" t="s">
        <v>7117</v>
      </c>
      <c r="L322">
        <v>127</v>
      </c>
    </row>
    <row r="323" spans="1:12" x14ac:dyDescent="0.25">
      <c r="A323" s="12" t="s">
        <v>6555</v>
      </c>
      <c r="B323" s="12" t="s">
        <v>6556</v>
      </c>
      <c r="C323" s="13">
        <v>915461</v>
      </c>
      <c r="D323" s="14">
        <v>1832482.35</v>
      </c>
      <c r="E323" s="13">
        <v>24700</v>
      </c>
      <c r="F323" s="14">
        <v>50535.98</v>
      </c>
      <c r="G323" s="13">
        <v>940161</v>
      </c>
      <c r="H323" s="14">
        <v>1883018.33</v>
      </c>
      <c r="I323" s="15">
        <f t="shared" ref="I323:I386" si="10">SUM(D323,F323,H323)</f>
        <v>3766036.66</v>
      </c>
      <c r="J323" s="19">
        <f t="shared" ref="J323:J386" si="11">I323*1.13/L323</f>
        <v>33508.830124409447</v>
      </c>
      <c r="K323" t="s">
        <v>6895</v>
      </c>
      <c r="L323">
        <v>127</v>
      </c>
    </row>
    <row r="324" spans="1:12" x14ac:dyDescent="0.25">
      <c r="A324" s="8" t="s">
        <v>7005</v>
      </c>
      <c r="B324" s="8" t="s">
        <v>7006</v>
      </c>
      <c r="C324" s="9">
        <v>244150</v>
      </c>
      <c r="D324" s="10">
        <v>1849270.74</v>
      </c>
      <c r="E324" s="9">
        <v>4574</v>
      </c>
      <c r="F324" s="10">
        <v>32694.959999999999</v>
      </c>
      <c r="G324" s="9">
        <v>248724</v>
      </c>
      <c r="H324" s="10">
        <v>1881965.7</v>
      </c>
      <c r="I324" s="15">
        <f t="shared" si="10"/>
        <v>3763931.4</v>
      </c>
      <c r="J324" s="19">
        <f t="shared" si="11"/>
        <v>33490.098283464569</v>
      </c>
      <c r="K324" t="s">
        <v>7019</v>
      </c>
      <c r="L324">
        <v>127</v>
      </c>
    </row>
    <row r="325" spans="1:12" x14ac:dyDescent="0.25">
      <c r="A325" s="8" t="s">
        <v>7022</v>
      </c>
      <c r="B325" s="8" t="s">
        <v>7023</v>
      </c>
      <c r="C325" s="9">
        <v>99867</v>
      </c>
      <c r="D325" s="10">
        <v>1646104.6</v>
      </c>
      <c r="E325" s="9">
        <v>11720</v>
      </c>
      <c r="F325" s="10">
        <v>191710</v>
      </c>
      <c r="G325" s="9">
        <v>111587</v>
      </c>
      <c r="H325" s="10">
        <v>1837814.6</v>
      </c>
      <c r="I325" s="15">
        <f t="shared" si="10"/>
        <v>3675629.2</v>
      </c>
      <c r="J325" s="19">
        <f t="shared" si="11"/>
        <v>32704.417291338581</v>
      </c>
      <c r="K325" t="s">
        <v>7117</v>
      </c>
      <c r="L325">
        <v>127</v>
      </c>
    </row>
    <row r="326" spans="1:12" x14ac:dyDescent="0.25">
      <c r="A326" s="12" t="s">
        <v>6379</v>
      </c>
      <c r="B326" s="12" t="s">
        <v>6380</v>
      </c>
      <c r="C326" s="13">
        <v>332447</v>
      </c>
      <c r="D326" s="14">
        <v>1685883.39</v>
      </c>
      <c r="E326" s="13">
        <v>10352</v>
      </c>
      <c r="F326" s="14">
        <v>49448.98</v>
      </c>
      <c r="G326" s="13">
        <v>342799</v>
      </c>
      <c r="H326" s="14">
        <v>1735332.37</v>
      </c>
      <c r="I326" s="15">
        <f t="shared" si="10"/>
        <v>3470664.74</v>
      </c>
      <c r="J326" s="19">
        <f t="shared" si="11"/>
        <v>30880.717765354333</v>
      </c>
      <c r="K326" t="s">
        <v>6895</v>
      </c>
      <c r="L326">
        <v>127</v>
      </c>
    </row>
    <row r="327" spans="1:12" x14ac:dyDescent="0.25">
      <c r="A327" s="8" t="s">
        <v>7052</v>
      </c>
      <c r="B327" s="8" t="s">
        <v>7053</v>
      </c>
      <c r="C327" s="9">
        <v>73071</v>
      </c>
      <c r="D327" s="10">
        <v>1683811</v>
      </c>
      <c r="E327" s="9">
        <v>2211</v>
      </c>
      <c r="F327" s="10">
        <v>50455.6</v>
      </c>
      <c r="G327" s="9">
        <v>75282</v>
      </c>
      <c r="H327" s="10">
        <v>1734266.6</v>
      </c>
      <c r="I327" s="15">
        <f t="shared" si="10"/>
        <v>3468533.2</v>
      </c>
      <c r="J327" s="19">
        <f t="shared" si="11"/>
        <v>30861.752094488187</v>
      </c>
      <c r="K327" t="s">
        <v>7117</v>
      </c>
      <c r="L327">
        <v>127</v>
      </c>
    </row>
    <row r="328" spans="1:12" x14ac:dyDescent="0.25">
      <c r="A328" s="8" t="s">
        <v>7028</v>
      </c>
      <c r="B328" s="8" t="s">
        <v>7029</v>
      </c>
      <c r="C328" s="9">
        <v>19902</v>
      </c>
      <c r="D328" s="10">
        <v>1495897.5</v>
      </c>
      <c r="E328" s="9">
        <v>2781</v>
      </c>
      <c r="F328" s="10">
        <v>209824.5</v>
      </c>
      <c r="G328" s="9">
        <v>22683</v>
      </c>
      <c r="H328" s="10">
        <v>1705722</v>
      </c>
      <c r="I328" s="15">
        <f t="shared" si="10"/>
        <v>3411444</v>
      </c>
      <c r="J328" s="19">
        <f t="shared" si="11"/>
        <v>30353.793070866141</v>
      </c>
      <c r="K328" t="s">
        <v>7117</v>
      </c>
      <c r="L328">
        <v>127</v>
      </c>
    </row>
    <row r="329" spans="1:12" x14ac:dyDescent="0.25">
      <c r="A329" s="8" t="s">
        <v>6983</v>
      </c>
      <c r="B329" s="8" t="s">
        <v>6984</v>
      </c>
      <c r="C329" s="9">
        <v>329153</v>
      </c>
      <c r="D329" s="10">
        <v>1674374.7</v>
      </c>
      <c r="E329" s="9">
        <v>4172</v>
      </c>
      <c r="F329" s="10">
        <v>21474.080000000002</v>
      </c>
      <c r="G329" s="9">
        <v>333325</v>
      </c>
      <c r="H329" s="10">
        <v>1695848.78</v>
      </c>
      <c r="I329" s="15">
        <f t="shared" si="10"/>
        <v>3391697.56</v>
      </c>
      <c r="J329" s="19">
        <f t="shared" si="11"/>
        <v>30178.096399999999</v>
      </c>
      <c r="K329" t="s">
        <v>7019</v>
      </c>
      <c r="L329">
        <v>127</v>
      </c>
    </row>
    <row r="330" spans="1:12" x14ac:dyDescent="0.25">
      <c r="A330" s="12" t="s">
        <v>6573</v>
      </c>
      <c r="B330" s="12" t="s">
        <v>6574</v>
      </c>
      <c r="C330" s="13">
        <v>1318737</v>
      </c>
      <c r="D330" s="14">
        <v>1622517.04</v>
      </c>
      <c r="E330" s="13">
        <v>34412</v>
      </c>
      <c r="F330" s="14">
        <v>35717.82</v>
      </c>
      <c r="G330" s="13">
        <v>1353149</v>
      </c>
      <c r="H330" s="14">
        <v>1658234.86</v>
      </c>
      <c r="I330" s="15">
        <f t="shared" si="10"/>
        <v>3316469.72</v>
      </c>
      <c r="J330" s="19">
        <f t="shared" si="11"/>
        <v>29508.746327559053</v>
      </c>
      <c r="K330" t="s">
        <v>6895</v>
      </c>
      <c r="L330">
        <v>127</v>
      </c>
    </row>
    <row r="331" spans="1:12" x14ac:dyDescent="0.25">
      <c r="A331" s="8" t="s">
        <v>7024</v>
      </c>
      <c r="B331" s="8" t="s">
        <v>7025</v>
      </c>
      <c r="C331" s="9">
        <v>333469</v>
      </c>
      <c r="D331" s="10">
        <v>1575356.39</v>
      </c>
      <c r="E331" s="9">
        <v>12984</v>
      </c>
      <c r="F331" s="10">
        <v>62155.22</v>
      </c>
      <c r="G331" s="9">
        <v>346453</v>
      </c>
      <c r="H331" s="10">
        <v>1637511.61</v>
      </c>
      <c r="I331" s="15">
        <f t="shared" si="10"/>
        <v>3275023.2199999997</v>
      </c>
      <c r="J331" s="19">
        <f t="shared" si="11"/>
        <v>29139.970382677162</v>
      </c>
      <c r="K331" t="s">
        <v>7117</v>
      </c>
      <c r="L331">
        <v>127</v>
      </c>
    </row>
    <row r="332" spans="1:12" x14ac:dyDescent="0.25">
      <c r="A332" s="12" t="s">
        <v>6335</v>
      </c>
      <c r="B332" s="12" t="s">
        <v>6336</v>
      </c>
      <c r="C332" s="13">
        <v>21634</v>
      </c>
      <c r="D332" s="14">
        <v>1191909.3999999999</v>
      </c>
      <c r="E332" s="13">
        <v>7815</v>
      </c>
      <c r="F332" s="14">
        <v>425856</v>
      </c>
      <c r="G332" s="13">
        <v>29449</v>
      </c>
      <c r="H332" s="14">
        <v>1617765.4</v>
      </c>
      <c r="I332" s="15">
        <f t="shared" si="10"/>
        <v>3235530.8</v>
      </c>
      <c r="J332" s="19">
        <f t="shared" si="11"/>
        <v>28788.581133858264</v>
      </c>
      <c r="K332" t="s">
        <v>6895</v>
      </c>
      <c r="L332">
        <v>127</v>
      </c>
    </row>
    <row r="333" spans="1:12" x14ac:dyDescent="0.25">
      <c r="A333" s="12" t="s">
        <v>6721</v>
      </c>
      <c r="B333" s="12" t="s">
        <v>6722</v>
      </c>
      <c r="C333" s="13">
        <v>302343</v>
      </c>
      <c r="D333" s="14">
        <v>1367826.18</v>
      </c>
      <c r="E333" s="13">
        <v>56843</v>
      </c>
      <c r="F333" s="14">
        <v>248384.61</v>
      </c>
      <c r="G333" s="13">
        <v>359186</v>
      </c>
      <c r="H333" s="14">
        <v>1616210.79</v>
      </c>
      <c r="I333" s="15">
        <f t="shared" si="10"/>
        <v>3232421.58</v>
      </c>
      <c r="J333" s="19">
        <f t="shared" si="11"/>
        <v>28760.916420472437</v>
      </c>
      <c r="K333" t="s">
        <v>6895</v>
      </c>
      <c r="L333">
        <v>127</v>
      </c>
    </row>
    <row r="334" spans="1:12" x14ac:dyDescent="0.25">
      <c r="A334" s="12" t="s">
        <v>6593</v>
      </c>
      <c r="B334" s="12" t="s">
        <v>6594</v>
      </c>
      <c r="C334" s="13">
        <v>416932</v>
      </c>
      <c r="D334" s="14">
        <v>1489440.34</v>
      </c>
      <c r="E334" s="13">
        <v>29285</v>
      </c>
      <c r="F334" s="14">
        <v>105756.04</v>
      </c>
      <c r="G334" s="13">
        <v>446217</v>
      </c>
      <c r="H334" s="14">
        <v>1595196.38</v>
      </c>
      <c r="I334" s="15">
        <f t="shared" si="10"/>
        <v>3190392.76</v>
      </c>
      <c r="J334" s="19">
        <f t="shared" si="11"/>
        <v>28386.959203149603</v>
      </c>
      <c r="K334" t="s">
        <v>6895</v>
      </c>
      <c r="L334">
        <v>127</v>
      </c>
    </row>
    <row r="335" spans="1:12" x14ac:dyDescent="0.25">
      <c r="A335" s="12" t="s">
        <v>6893</v>
      </c>
      <c r="B335" s="12" t="s">
        <v>6894</v>
      </c>
      <c r="C335" s="13">
        <v>238328</v>
      </c>
      <c r="D335" s="14">
        <v>1474404.0649999999</v>
      </c>
      <c r="E335" s="13">
        <v>14342</v>
      </c>
      <c r="F335" s="14">
        <v>82250.494999999995</v>
      </c>
      <c r="G335" s="13">
        <v>252670</v>
      </c>
      <c r="H335" s="14">
        <v>1556654.56</v>
      </c>
      <c r="I335" s="15">
        <f t="shared" si="10"/>
        <v>3113309.12</v>
      </c>
      <c r="J335" s="19">
        <f t="shared" si="11"/>
        <v>27701.096894488186</v>
      </c>
      <c r="K335" t="s">
        <v>6895</v>
      </c>
      <c r="L335">
        <v>127</v>
      </c>
    </row>
    <row r="336" spans="1:12" x14ac:dyDescent="0.25">
      <c r="A336" s="12" t="s">
        <v>6619</v>
      </c>
      <c r="B336" s="12" t="s">
        <v>6620</v>
      </c>
      <c r="C336" s="13">
        <v>647059</v>
      </c>
      <c r="D336" s="14">
        <v>1334284.58</v>
      </c>
      <c r="E336" s="13">
        <v>96420</v>
      </c>
      <c r="F336" s="14">
        <v>184237.45</v>
      </c>
      <c r="G336" s="13">
        <v>743479</v>
      </c>
      <c r="H336" s="14">
        <v>1518522.03</v>
      </c>
      <c r="I336" s="15">
        <f t="shared" si="10"/>
        <v>3037044.06</v>
      </c>
      <c r="J336" s="19">
        <f t="shared" si="11"/>
        <v>27022.518014173223</v>
      </c>
      <c r="K336" t="s">
        <v>6895</v>
      </c>
      <c r="L336">
        <v>127</v>
      </c>
    </row>
    <row r="337" spans="1:12" x14ac:dyDescent="0.25">
      <c r="A337" s="12" t="s">
        <v>6327</v>
      </c>
      <c r="B337" s="12" t="s">
        <v>6328</v>
      </c>
      <c r="C337" s="13">
        <v>73995</v>
      </c>
      <c r="D337" s="14">
        <v>1479999.95</v>
      </c>
      <c r="E337" s="13">
        <v>1310</v>
      </c>
      <c r="F337" s="14">
        <v>25596.25</v>
      </c>
      <c r="G337" s="13">
        <v>75305</v>
      </c>
      <c r="H337" s="14">
        <v>1505596.2</v>
      </c>
      <c r="I337" s="15">
        <f t="shared" si="10"/>
        <v>3011192.4</v>
      </c>
      <c r="J337" s="19">
        <f t="shared" si="11"/>
        <v>26792.499307086611</v>
      </c>
      <c r="K337" t="s">
        <v>6895</v>
      </c>
      <c r="L337">
        <v>127</v>
      </c>
    </row>
    <row r="338" spans="1:12" x14ac:dyDescent="0.25">
      <c r="A338" s="12" t="s">
        <v>6329</v>
      </c>
      <c r="B338" s="12" t="s">
        <v>6330</v>
      </c>
      <c r="C338" s="13">
        <v>213746</v>
      </c>
      <c r="D338" s="14">
        <v>1395110.84</v>
      </c>
      <c r="E338" s="13">
        <v>12847</v>
      </c>
      <c r="F338" s="14">
        <v>89517.81</v>
      </c>
      <c r="G338" s="13">
        <v>226593</v>
      </c>
      <c r="H338" s="14">
        <v>1484628.65</v>
      </c>
      <c r="I338" s="15">
        <f t="shared" si="10"/>
        <v>2969257.3</v>
      </c>
      <c r="J338" s="19">
        <f t="shared" si="11"/>
        <v>26419.375976377949</v>
      </c>
      <c r="K338" t="s">
        <v>6895</v>
      </c>
      <c r="L338">
        <v>127</v>
      </c>
    </row>
    <row r="339" spans="1:12" x14ac:dyDescent="0.25">
      <c r="A339" s="12" t="s">
        <v>6749</v>
      </c>
      <c r="B339" s="12" t="s">
        <v>6750</v>
      </c>
      <c r="C339" s="13">
        <v>2541639</v>
      </c>
      <c r="D339" s="14">
        <v>1321930.8119999999</v>
      </c>
      <c r="E339" s="13">
        <v>154509</v>
      </c>
      <c r="F339" s="14">
        <v>78382.396999999997</v>
      </c>
      <c r="G339" s="13">
        <v>2696148</v>
      </c>
      <c r="H339" s="14">
        <v>1400313.209</v>
      </c>
      <c r="I339" s="15">
        <f t="shared" si="10"/>
        <v>2800626.4179999996</v>
      </c>
      <c r="J339" s="19">
        <f t="shared" si="11"/>
        <v>24918.959467244087</v>
      </c>
      <c r="K339" t="s">
        <v>6895</v>
      </c>
      <c r="L339">
        <v>127</v>
      </c>
    </row>
    <row r="340" spans="1:12" x14ac:dyDescent="0.25">
      <c r="A340" s="12" t="s">
        <v>6535</v>
      </c>
      <c r="B340" s="12" t="s">
        <v>6536</v>
      </c>
      <c r="C340" s="13">
        <v>588588</v>
      </c>
      <c r="D340" s="14">
        <v>1338088.73</v>
      </c>
      <c r="E340" s="13">
        <v>23375</v>
      </c>
      <c r="F340" s="14">
        <v>51601.684999999998</v>
      </c>
      <c r="G340" s="13">
        <v>611963</v>
      </c>
      <c r="H340" s="14">
        <v>1389690.415</v>
      </c>
      <c r="I340" s="15">
        <f t="shared" si="10"/>
        <v>2779380.83</v>
      </c>
      <c r="J340" s="19">
        <f t="shared" si="11"/>
        <v>24729.92392047244</v>
      </c>
      <c r="K340" t="s">
        <v>6895</v>
      </c>
      <c r="L340">
        <v>127</v>
      </c>
    </row>
    <row r="341" spans="1:12" x14ac:dyDescent="0.25">
      <c r="A341" s="8" t="s">
        <v>7112</v>
      </c>
      <c r="B341" s="8" t="s">
        <v>7113</v>
      </c>
      <c r="C341" s="9">
        <v>121484</v>
      </c>
      <c r="D341" s="10">
        <v>1308502.3700000001</v>
      </c>
      <c r="E341" s="9">
        <v>6824</v>
      </c>
      <c r="F341" s="10">
        <v>78515.95</v>
      </c>
      <c r="G341" s="9">
        <v>128308</v>
      </c>
      <c r="H341" s="10">
        <v>1387018.32</v>
      </c>
      <c r="I341" s="15">
        <f t="shared" si="10"/>
        <v>2774036.64</v>
      </c>
      <c r="J341" s="19">
        <f t="shared" si="11"/>
        <v>24682.373253543308</v>
      </c>
      <c r="K341" t="s">
        <v>7117</v>
      </c>
      <c r="L341">
        <v>127</v>
      </c>
    </row>
    <row r="342" spans="1:12" x14ac:dyDescent="0.25">
      <c r="A342" s="8" t="s">
        <v>6945</v>
      </c>
      <c r="B342" s="8" t="s">
        <v>6946</v>
      </c>
      <c r="C342" s="9">
        <v>219501</v>
      </c>
      <c r="D342" s="10">
        <v>1173766.1299999999</v>
      </c>
      <c r="E342" s="9">
        <v>24680</v>
      </c>
      <c r="F342" s="10">
        <v>133496.04999999999</v>
      </c>
      <c r="G342" s="9">
        <v>244181</v>
      </c>
      <c r="H342" s="10">
        <v>1307262.18</v>
      </c>
      <c r="I342" s="15">
        <f t="shared" si="10"/>
        <v>2614524.36</v>
      </c>
      <c r="J342" s="19">
        <f t="shared" si="11"/>
        <v>23263.09076220472</v>
      </c>
      <c r="K342" t="s">
        <v>7019</v>
      </c>
      <c r="L342">
        <v>127</v>
      </c>
    </row>
    <row r="343" spans="1:12" x14ac:dyDescent="0.25">
      <c r="A343" s="12" t="s">
        <v>6311</v>
      </c>
      <c r="B343" s="12" t="s">
        <v>6312</v>
      </c>
      <c r="C343" s="13">
        <v>221332</v>
      </c>
      <c r="D343" s="14">
        <v>1243004.6200000001</v>
      </c>
      <c r="E343" s="13">
        <v>8592</v>
      </c>
      <c r="F343" s="14">
        <v>46661.36</v>
      </c>
      <c r="G343" s="13">
        <v>229924</v>
      </c>
      <c r="H343" s="14">
        <v>1289665.98</v>
      </c>
      <c r="I343" s="15">
        <f t="shared" si="10"/>
        <v>2579331.96</v>
      </c>
      <c r="J343" s="19">
        <f t="shared" si="11"/>
        <v>22949.961533858266</v>
      </c>
      <c r="K343" t="s">
        <v>6895</v>
      </c>
      <c r="L343">
        <v>127</v>
      </c>
    </row>
    <row r="344" spans="1:12" x14ac:dyDescent="0.25">
      <c r="A344" s="8" t="s">
        <v>7062</v>
      </c>
      <c r="B344" s="8" t="s">
        <v>7063</v>
      </c>
      <c r="C344" s="9">
        <v>190667</v>
      </c>
      <c r="D344" s="10">
        <v>1235787.75</v>
      </c>
      <c r="E344" s="9">
        <v>4139</v>
      </c>
      <c r="F344" s="10">
        <v>27624.799999999999</v>
      </c>
      <c r="G344" s="9">
        <v>194806</v>
      </c>
      <c r="H344" s="10">
        <v>1263412.55</v>
      </c>
      <c r="I344" s="15">
        <f t="shared" si="10"/>
        <v>2526825.1</v>
      </c>
      <c r="J344" s="19">
        <f t="shared" si="11"/>
        <v>22482.774511811022</v>
      </c>
      <c r="K344" t="s">
        <v>7117</v>
      </c>
      <c r="L344">
        <v>127</v>
      </c>
    </row>
    <row r="345" spans="1:12" x14ac:dyDescent="0.25">
      <c r="A345" s="12" t="s">
        <v>6345</v>
      </c>
      <c r="B345" s="12" t="s">
        <v>6346</v>
      </c>
      <c r="C345" s="13">
        <v>28019</v>
      </c>
      <c r="D345" s="14">
        <v>1187105.3999999999</v>
      </c>
      <c r="E345" s="13">
        <v>1535</v>
      </c>
      <c r="F345" s="14">
        <v>65098</v>
      </c>
      <c r="G345" s="13">
        <v>29554</v>
      </c>
      <c r="H345" s="14">
        <v>1252203.3999999999</v>
      </c>
      <c r="I345" s="15">
        <f t="shared" si="10"/>
        <v>2504406.7999999998</v>
      </c>
      <c r="J345" s="19">
        <f t="shared" si="11"/>
        <v>22283.304598425191</v>
      </c>
      <c r="K345" t="s">
        <v>6895</v>
      </c>
      <c r="L345">
        <v>127</v>
      </c>
    </row>
    <row r="346" spans="1:12" x14ac:dyDescent="0.25">
      <c r="A346" s="8" t="s">
        <v>6965</v>
      </c>
      <c r="B346" s="8" t="s">
        <v>6966</v>
      </c>
      <c r="C346" s="9">
        <v>1203213</v>
      </c>
      <c r="D346" s="10">
        <v>1156927.92</v>
      </c>
      <c r="E346" s="9">
        <v>96265</v>
      </c>
      <c r="F346" s="10">
        <v>91424.104999999996</v>
      </c>
      <c r="G346" s="9">
        <v>1299478</v>
      </c>
      <c r="H346" s="10">
        <v>1248352.0249999999</v>
      </c>
      <c r="I346" s="15">
        <f t="shared" si="10"/>
        <v>2496704.0499999998</v>
      </c>
      <c r="J346" s="19">
        <f t="shared" si="11"/>
        <v>22214.768318897633</v>
      </c>
      <c r="K346" t="s">
        <v>7019</v>
      </c>
      <c r="L346">
        <v>127</v>
      </c>
    </row>
    <row r="347" spans="1:12" x14ac:dyDescent="0.25">
      <c r="A347" s="8" t="s">
        <v>7066</v>
      </c>
      <c r="B347" s="8" t="s">
        <v>7067</v>
      </c>
      <c r="C347" s="9">
        <v>104441</v>
      </c>
      <c r="D347" s="10">
        <v>1213525</v>
      </c>
      <c r="E347" s="9">
        <v>1210</v>
      </c>
      <c r="F347" s="10">
        <v>14374</v>
      </c>
      <c r="G347" s="9">
        <v>105651</v>
      </c>
      <c r="H347" s="10">
        <v>1227899</v>
      </c>
      <c r="I347" s="15">
        <f t="shared" si="10"/>
        <v>2455798</v>
      </c>
      <c r="J347" s="19">
        <f t="shared" si="11"/>
        <v>21850.801102362202</v>
      </c>
      <c r="K347" t="s">
        <v>7117</v>
      </c>
      <c r="L347">
        <v>127</v>
      </c>
    </row>
    <row r="348" spans="1:12" x14ac:dyDescent="0.25">
      <c r="A348" s="8" t="s">
        <v>6959</v>
      </c>
      <c r="B348" s="8" t="s">
        <v>6960</v>
      </c>
      <c r="C348" s="9">
        <v>417470</v>
      </c>
      <c r="D348" s="10">
        <v>1151176.8600000001</v>
      </c>
      <c r="E348" s="9">
        <v>11113</v>
      </c>
      <c r="F348" s="10">
        <v>29429.62</v>
      </c>
      <c r="G348" s="9">
        <v>428583</v>
      </c>
      <c r="H348" s="10">
        <v>1180606.48</v>
      </c>
      <c r="I348" s="15">
        <f t="shared" si="10"/>
        <v>2361212.96</v>
      </c>
      <c r="J348" s="19">
        <f t="shared" si="11"/>
        <v>21009.217675590549</v>
      </c>
      <c r="K348" t="s">
        <v>7019</v>
      </c>
      <c r="L348">
        <v>127</v>
      </c>
    </row>
    <row r="349" spans="1:12" x14ac:dyDescent="0.25">
      <c r="A349" s="12" t="s">
        <v>6765</v>
      </c>
      <c r="B349" s="12" t="s">
        <v>6766</v>
      </c>
      <c r="C349" s="13">
        <v>140783</v>
      </c>
      <c r="D349" s="14">
        <v>1109746.7</v>
      </c>
      <c r="E349" s="13">
        <v>8060</v>
      </c>
      <c r="F349" s="14">
        <v>65571.199999999997</v>
      </c>
      <c r="G349" s="13">
        <v>148843</v>
      </c>
      <c r="H349" s="14">
        <v>1175317.8999999999</v>
      </c>
      <c r="I349" s="15">
        <f t="shared" si="10"/>
        <v>2350635.7999999998</v>
      </c>
      <c r="J349" s="19">
        <f t="shared" si="11"/>
        <v>20915.105937007869</v>
      </c>
      <c r="K349" t="s">
        <v>6895</v>
      </c>
      <c r="L349">
        <v>127</v>
      </c>
    </row>
    <row r="350" spans="1:12" x14ac:dyDescent="0.25">
      <c r="A350" s="8" t="s">
        <v>7020</v>
      </c>
      <c r="B350" s="8" t="s">
        <v>7021</v>
      </c>
      <c r="C350" s="9">
        <v>159327</v>
      </c>
      <c r="D350" s="10">
        <v>1117207.3999999999</v>
      </c>
      <c r="E350" s="9">
        <v>5844</v>
      </c>
      <c r="F350" s="10">
        <v>41501.24</v>
      </c>
      <c r="G350" s="9">
        <v>165171</v>
      </c>
      <c r="H350" s="10">
        <v>1158708.6399999999</v>
      </c>
      <c r="I350" s="15">
        <f t="shared" si="10"/>
        <v>2317417.2799999998</v>
      </c>
      <c r="J350" s="19">
        <f t="shared" si="11"/>
        <v>20619.53957795275</v>
      </c>
      <c r="K350" t="s">
        <v>7117</v>
      </c>
      <c r="L350">
        <v>127</v>
      </c>
    </row>
    <row r="351" spans="1:12" x14ac:dyDescent="0.25">
      <c r="A351" s="12" t="s">
        <v>6715</v>
      </c>
      <c r="B351" s="12" t="s">
        <v>6716</v>
      </c>
      <c r="C351" s="13">
        <v>230112</v>
      </c>
      <c r="D351" s="14">
        <v>1081309.6399999999</v>
      </c>
      <c r="E351" s="13">
        <v>14932</v>
      </c>
      <c r="F351" s="14">
        <v>68902.34</v>
      </c>
      <c r="G351" s="13">
        <v>245044</v>
      </c>
      <c r="H351" s="14">
        <v>1150211.98</v>
      </c>
      <c r="I351" s="15">
        <f t="shared" si="10"/>
        <v>2300423.96</v>
      </c>
      <c r="J351" s="19">
        <f t="shared" si="11"/>
        <v>20468.339171653541</v>
      </c>
      <c r="K351" t="s">
        <v>6895</v>
      </c>
      <c r="L351">
        <v>127</v>
      </c>
    </row>
    <row r="352" spans="1:12" x14ac:dyDescent="0.25">
      <c r="A352" s="8" t="s">
        <v>6987</v>
      </c>
      <c r="B352" s="8" t="s">
        <v>6988</v>
      </c>
      <c r="C352" s="9">
        <v>76457</v>
      </c>
      <c r="D352" s="10">
        <v>1074362.2</v>
      </c>
      <c r="E352" s="9">
        <v>2127</v>
      </c>
      <c r="F352" s="10">
        <v>30201.7</v>
      </c>
      <c r="G352" s="9">
        <v>78584</v>
      </c>
      <c r="H352" s="10">
        <v>1104563.8999999999</v>
      </c>
      <c r="I352" s="15">
        <f t="shared" si="10"/>
        <v>2209127.7999999998</v>
      </c>
      <c r="J352" s="19">
        <f t="shared" si="11"/>
        <v>19656.019007874012</v>
      </c>
      <c r="K352" t="s">
        <v>7019</v>
      </c>
      <c r="L352">
        <v>127</v>
      </c>
    </row>
    <row r="353" spans="1:12" x14ac:dyDescent="0.25">
      <c r="A353" s="12" t="s">
        <v>6785</v>
      </c>
      <c r="B353" s="12" t="s">
        <v>6786</v>
      </c>
      <c r="C353" s="13">
        <v>49368</v>
      </c>
      <c r="D353" s="14">
        <v>113931.06</v>
      </c>
      <c r="E353" s="13">
        <v>525005</v>
      </c>
      <c r="F353" s="14">
        <v>974914.75</v>
      </c>
      <c r="G353" s="13">
        <v>574373</v>
      </c>
      <c r="H353" s="14">
        <v>1088845.81</v>
      </c>
      <c r="I353" s="15">
        <f t="shared" si="10"/>
        <v>2177691.62</v>
      </c>
      <c r="J353" s="19">
        <f t="shared" si="11"/>
        <v>19376.311264566928</v>
      </c>
      <c r="K353" t="s">
        <v>6895</v>
      </c>
      <c r="L353">
        <v>127</v>
      </c>
    </row>
    <row r="354" spans="1:12" x14ac:dyDescent="0.25">
      <c r="A354" s="8" t="s">
        <v>7038</v>
      </c>
      <c r="B354" s="8" t="s">
        <v>7039</v>
      </c>
      <c r="C354" s="9">
        <v>396945</v>
      </c>
      <c r="D354" s="10">
        <v>1076113.2</v>
      </c>
      <c r="E354" s="9">
        <v>4500</v>
      </c>
      <c r="F354" s="10">
        <v>11972</v>
      </c>
      <c r="G354" s="9">
        <v>401445</v>
      </c>
      <c r="H354" s="10">
        <v>1088085.2</v>
      </c>
      <c r="I354" s="15">
        <f t="shared" si="10"/>
        <v>2176170.4</v>
      </c>
      <c r="J354" s="19">
        <f t="shared" si="11"/>
        <v>19362.775999999998</v>
      </c>
      <c r="K354" t="s">
        <v>7117</v>
      </c>
      <c r="L354">
        <v>127</v>
      </c>
    </row>
    <row r="355" spans="1:12" x14ac:dyDescent="0.25">
      <c r="A355" s="8" t="s">
        <v>6999</v>
      </c>
      <c r="B355" s="8" t="s">
        <v>7000</v>
      </c>
      <c r="C355" s="9">
        <v>198644</v>
      </c>
      <c r="D355" s="10">
        <v>629222.84</v>
      </c>
      <c r="E355" s="9">
        <v>112464</v>
      </c>
      <c r="F355" s="10">
        <v>337487.84</v>
      </c>
      <c r="G355" s="9">
        <v>311108</v>
      </c>
      <c r="H355" s="10">
        <v>966710.68</v>
      </c>
      <c r="I355" s="15">
        <f t="shared" si="10"/>
        <v>1933421.3599999999</v>
      </c>
      <c r="J355" s="19">
        <f t="shared" si="11"/>
        <v>17202.88296692913</v>
      </c>
      <c r="K355" t="s">
        <v>7019</v>
      </c>
      <c r="L355">
        <v>127</v>
      </c>
    </row>
    <row r="356" spans="1:12" x14ac:dyDescent="0.25">
      <c r="A356" s="8" t="s">
        <v>7092</v>
      </c>
      <c r="B356" s="8" t="s">
        <v>7093</v>
      </c>
      <c r="C356" s="9">
        <v>550342</v>
      </c>
      <c r="D356" s="10">
        <v>904714.48</v>
      </c>
      <c r="E356" s="9">
        <v>26890</v>
      </c>
      <c r="F356" s="10">
        <v>44930.1</v>
      </c>
      <c r="G356" s="9">
        <v>577232</v>
      </c>
      <c r="H356" s="10">
        <v>949644.58</v>
      </c>
      <c r="I356" s="15">
        <f t="shared" si="10"/>
        <v>1899289.16</v>
      </c>
      <c r="J356" s="19">
        <f t="shared" si="11"/>
        <v>16899.187014173225</v>
      </c>
      <c r="K356" t="s">
        <v>7117</v>
      </c>
      <c r="L356">
        <v>127</v>
      </c>
    </row>
    <row r="357" spans="1:12" x14ac:dyDescent="0.25">
      <c r="A357" s="8" t="s">
        <v>6967</v>
      </c>
      <c r="B357" s="8" t="s">
        <v>6968</v>
      </c>
      <c r="C357" s="9">
        <v>77422</v>
      </c>
      <c r="D357" s="10">
        <v>877534.5</v>
      </c>
      <c r="E357" s="9">
        <v>4347</v>
      </c>
      <c r="F357" s="10">
        <v>50888.45</v>
      </c>
      <c r="G357" s="9">
        <v>81769</v>
      </c>
      <c r="H357" s="10">
        <v>928422.95</v>
      </c>
      <c r="I357" s="15">
        <f t="shared" si="10"/>
        <v>1856845.9</v>
      </c>
      <c r="J357" s="19">
        <f t="shared" si="11"/>
        <v>16521.542259842518</v>
      </c>
      <c r="K357" t="s">
        <v>7019</v>
      </c>
      <c r="L357">
        <v>127</v>
      </c>
    </row>
    <row r="358" spans="1:12" x14ac:dyDescent="0.25">
      <c r="A358" s="12" t="s">
        <v>6681</v>
      </c>
      <c r="B358" s="12" t="s">
        <v>6682</v>
      </c>
      <c r="C358" s="13">
        <v>116979</v>
      </c>
      <c r="D358" s="14">
        <v>898155.16</v>
      </c>
      <c r="E358" s="13">
        <v>2602</v>
      </c>
      <c r="F358" s="14">
        <v>20763.599999999999</v>
      </c>
      <c r="G358" s="13">
        <v>119581</v>
      </c>
      <c r="H358" s="14">
        <v>918918.76</v>
      </c>
      <c r="I358" s="15">
        <f t="shared" si="10"/>
        <v>1837837.52</v>
      </c>
      <c r="J358" s="19">
        <f t="shared" si="11"/>
        <v>16352.412579527558</v>
      </c>
      <c r="K358" t="s">
        <v>6895</v>
      </c>
      <c r="L358">
        <v>127</v>
      </c>
    </row>
    <row r="359" spans="1:12" x14ac:dyDescent="0.25">
      <c r="A359" s="12" t="s">
        <v>6831</v>
      </c>
      <c r="B359" s="12" t="s">
        <v>6832</v>
      </c>
      <c r="C359" s="13">
        <v>343463</v>
      </c>
      <c r="D359" s="14">
        <v>869703.86</v>
      </c>
      <c r="E359" s="13">
        <v>18281</v>
      </c>
      <c r="F359" s="14">
        <v>46763.75</v>
      </c>
      <c r="G359" s="13">
        <v>361744</v>
      </c>
      <c r="H359" s="14">
        <v>916467.61</v>
      </c>
      <c r="I359" s="15">
        <f t="shared" si="10"/>
        <v>1832935.22</v>
      </c>
      <c r="J359" s="19">
        <f t="shared" si="11"/>
        <v>16308.793689763779</v>
      </c>
      <c r="K359" t="s">
        <v>6895</v>
      </c>
      <c r="L359">
        <v>127</v>
      </c>
    </row>
    <row r="360" spans="1:12" x14ac:dyDescent="0.25">
      <c r="A360" s="12" t="s">
        <v>6627</v>
      </c>
      <c r="B360" s="12" t="s">
        <v>6628</v>
      </c>
      <c r="C360" s="13">
        <v>475488</v>
      </c>
      <c r="D360" s="14">
        <v>834713.92</v>
      </c>
      <c r="E360" s="13">
        <v>28036</v>
      </c>
      <c r="F360" s="14">
        <v>49743.24</v>
      </c>
      <c r="G360" s="13">
        <v>503524</v>
      </c>
      <c r="H360" s="14">
        <v>884457.16</v>
      </c>
      <c r="I360" s="15">
        <f t="shared" si="10"/>
        <v>1768914.32</v>
      </c>
      <c r="J360" s="19">
        <f t="shared" si="11"/>
        <v>15739.15891023622</v>
      </c>
      <c r="K360" t="s">
        <v>6895</v>
      </c>
      <c r="L360">
        <v>127</v>
      </c>
    </row>
    <row r="361" spans="1:12" x14ac:dyDescent="0.25">
      <c r="A361" s="8" t="s">
        <v>6941</v>
      </c>
      <c r="B361" s="8" t="s">
        <v>6942</v>
      </c>
      <c r="C361" s="9">
        <v>145605</v>
      </c>
      <c r="D361" s="10">
        <v>818729.53</v>
      </c>
      <c r="E361" s="9">
        <v>12241</v>
      </c>
      <c r="F361" s="10">
        <v>63508.85</v>
      </c>
      <c r="G361" s="9">
        <v>157846</v>
      </c>
      <c r="H361" s="10">
        <v>882238.38</v>
      </c>
      <c r="I361" s="15">
        <f t="shared" si="10"/>
        <v>1764476.76</v>
      </c>
      <c r="J361" s="19">
        <f t="shared" si="11"/>
        <v>15699.675108661417</v>
      </c>
      <c r="K361" t="s">
        <v>7019</v>
      </c>
      <c r="L361">
        <v>127</v>
      </c>
    </row>
    <row r="362" spans="1:12" x14ac:dyDescent="0.25">
      <c r="A362" s="8" t="s">
        <v>6929</v>
      </c>
      <c r="B362" s="8" t="s">
        <v>6930</v>
      </c>
      <c r="C362" s="9">
        <v>490181</v>
      </c>
      <c r="D362" s="10">
        <v>780925.68500000006</v>
      </c>
      <c r="E362" s="9">
        <v>48540</v>
      </c>
      <c r="F362" s="10">
        <v>66623.11</v>
      </c>
      <c r="G362" s="9">
        <v>538721</v>
      </c>
      <c r="H362" s="10">
        <v>847548.79500000004</v>
      </c>
      <c r="I362" s="15">
        <f t="shared" si="10"/>
        <v>1695097.59</v>
      </c>
      <c r="J362" s="19">
        <f t="shared" si="11"/>
        <v>15082.364383464566</v>
      </c>
      <c r="K362" t="s">
        <v>7019</v>
      </c>
      <c r="L362">
        <v>127</v>
      </c>
    </row>
    <row r="363" spans="1:12" x14ac:dyDescent="0.25">
      <c r="A363" s="12" t="s">
        <v>6739</v>
      </c>
      <c r="B363" s="12" t="s">
        <v>6740</v>
      </c>
      <c r="C363" s="13">
        <v>295459</v>
      </c>
      <c r="D363" s="14">
        <v>825077.88</v>
      </c>
      <c r="E363" s="13">
        <v>4054</v>
      </c>
      <c r="F363" s="14">
        <v>12281.54</v>
      </c>
      <c r="G363" s="13">
        <v>299513</v>
      </c>
      <c r="H363" s="14">
        <v>837359.42</v>
      </c>
      <c r="I363" s="15">
        <f t="shared" si="10"/>
        <v>1674718.84</v>
      </c>
      <c r="J363" s="19">
        <f t="shared" si="11"/>
        <v>14901.041647244094</v>
      </c>
      <c r="K363" t="s">
        <v>6895</v>
      </c>
      <c r="L363">
        <v>127</v>
      </c>
    </row>
    <row r="364" spans="1:12" x14ac:dyDescent="0.25">
      <c r="A364" s="8" t="s">
        <v>6937</v>
      </c>
      <c r="B364" s="8" t="s">
        <v>6938</v>
      </c>
      <c r="C364" s="9">
        <v>380252</v>
      </c>
      <c r="D364" s="10">
        <v>781966.11</v>
      </c>
      <c r="E364" s="9">
        <v>14162</v>
      </c>
      <c r="F364" s="10">
        <v>28062.27</v>
      </c>
      <c r="G364" s="9">
        <v>394414</v>
      </c>
      <c r="H364" s="10">
        <v>810028.38</v>
      </c>
      <c r="I364" s="15">
        <f t="shared" si="10"/>
        <v>1620056.76</v>
      </c>
      <c r="J364" s="19">
        <f t="shared" si="11"/>
        <v>14414.678258267715</v>
      </c>
      <c r="K364" t="s">
        <v>7019</v>
      </c>
      <c r="L364">
        <v>127</v>
      </c>
    </row>
    <row r="365" spans="1:12" x14ac:dyDescent="0.25">
      <c r="A365" s="12" t="s">
        <v>6425</v>
      </c>
      <c r="B365" s="12" t="s">
        <v>6426</v>
      </c>
      <c r="C365" s="13">
        <v>44089</v>
      </c>
      <c r="D365" s="14">
        <v>744615.6</v>
      </c>
      <c r="E365" s="13">
        <v>3573</v>
      </c>
      <c r="F365" s="14">
        <v>60097.25</v>
      </c>
      <c r="G365" s="13">
        <v>47662</v>
      </c>
      <c r="H365" s="14">
        <v>804712.85</v>
      </c>
      <c r="I365" s="15">
        <f t="shared" si="10"/>
        <v>1609425.7</v>
      </c>
      <c r="J365" s="19">
        <f t="shared" si="11"/>
        <v>14320.086937007873</v>
      </c>
      <c r="K365" t="s">
        <v>6895</v>
      </c>
      <c r="L365">
        <v>127</v>
      </c>
    </row>
    <row r="366" spans="1:12" x14ac:dyDescent="0.25">
      <c r="A366" s="12" t="s">
        <v>6567</v>
      </c>
      <c r="B366" s="12" t="s">
        <v>6568</v>
      </c>
      <c r="C366" s="13">
        <v>84921</v>
      </c>
      <c r="D366" s="14">
        <v>748563.5</v>
      </c>
      <c r="E366" s="13">
        <v>767</v>
      </c>
      <c r="F366" s="14">
        <v>7053.8</v>
      </c>
      <c r="G366" s="13">
        <v>85688</v>
      </c>
      <c r="H366" s="14">
        <v>755617.3</v>
      </c>
      <c r="I366" s="15">
        <f t="shared" si="10"/>
        <v>1511234.6</v>
      </c>
      <c r="J366" s="19">
        <f t="shared" si="11"/>
        <v>13446.418094488188</v>
      </c>
      <c r="K366" t="s">
        <v>6895</v>
      </c>
      <c r="L366">
        <v>127</v>
      </c>
    </row>
    <row r="367" spans="1:12" x14ac:dyDescent="0.25">
      <c r="A367" s="12" t="s">
        <v>6653</v>
      </c>
      <c r="B367" s="12" t="s">
        <v>6654</v>
      </c>
      <c r="C367" s="13">
        <v>321171</v>
      </c>
      <c r="D367" s="14">
        <v>707156.71</v>
      </c>
      <c r="E367" s="13">
        <v>11505</v>
      </c>
      <c r="F367" s="14">
        <v>27706.9</v>
      </c>
      <c r="G367" s="13">
        <v>332676</v>
      </c>
      <c r="H367" s="14">
        <v>734863.61</v>
      </c>
      <c r="I367" s="15">
        <f t="shared" si="10"/>
        <v>1469727.22</v>
      </c>
      <c r="J367" s="19">
        <f t="shared" si="11"/>
        <v>13077.100461417322</v>
      </c>
      <c r="K367" t="s">
        <v>6895</v>
      </c>
      <c r="L367">
        <v>127</v>
      </c>
    </row>
    <row r="368" spans="1:12" x14ac:dyDescent="0.25">
      <c r="A368" s="8" t="s">
        <v>6903</v>
      </c>
      <c r="B368" s="8" t="s">
        <v>6904</v>
      </c>
      <c r="C368" s="9">
        <v>74289</v>
      </c>
      <c r="D368" s="10">
        <v>523234.75</v>
      </c>
      <c r="E368" s="9">
        <v>28681</v>
      </c>
      <c r="F368" s="10">
        <v>201648.4</v>
      </c>
      <c r="G368" s="9">
        <v>102970</v>
      </c>
      <c r="H368" s="10">
        <v>724883.15</v>
      </c>
      <c r="I368" s="15">
        <f t="shared" si="10"/>
        <v>1449766.3</v>
      </c>
      <c r="J368" s="19">
        <f t="shared" si="11"/>
        <v>12899.49542519685</v>
      </c>
      <c r="K368" t="s">
        <v>7019</v>
      </c>
      <c r="L368">
        <v>127</v>
      </c>
    </row>
    <row r="369" spans="1:12" x14ac:dyDescent="0.25">
      <c r="A369" s="8" t="s">
        <v>6969</v>
      </c>
      <c r="B369" s="8" t="s">
        <v>6970</v>
      </c>
      <c r="C369" s="9">
        <v>207662</v>
      </c>
      <c r="D369" s="10">
        <v>607395.83999999997</v>
      </c>
      <c r="E369" s="9">
        <v>16198</v>
      </c>
      <c r="F369" s="10">
        <v>47861.14</v>
      </c>
      <c r="G369" s="9">
        <v>223860</v>
      </c>
      <c r="H369" s="10">
        <v>655256.98</v>
      </c>
      <c r="I369" s="15">
        <f t="shared" si="10"/>
        <v>1310513.96</v>
      </c>
      <c r="J369" s="19">
        <f t="shared" si="11"/>
        <v>11660.478541732282</v>
      </c>
      <c r="K369" t="s">
        <v>7019</v>
      </c>
      <c r="L369">
        <v>127</v>
      </c>
    </row>
    <row r="370" spans="1:12" x14ac:dyDescent="0.25">
      <c r="A370" s="8" t="s">
        <v>7078</v>
      </c>
      <c r="B370" s="8" t="s">
        <v>7079</v>
      </c>
      <c r="C370" s="9">
        <v>361032</v>
      </c>
      <c r="D370" s="10">
        <v>570316.97</v>
      </c>
      <c r="E370" s="9">
        <v>31409</v>
      </c>
      <c r="F370" s="10">
        <v>47869.29</v>
      </c>
      <c r="G370" s="9">
        <v>392441</v>
      </c>
      <c r="H370" s="10">
        <v>618186.26</v>
      </c>
      <c r="I370" s="15">
        <f t="shared" si="10"/>
        <v>1236372.52</v>
      </c>
      <c r="J370" s="19">
        <f t="shared" si="11"/>
        <v>11000.794862992125</v>
      </c>
      <c r="K370" t="s">
        <v>7117</v>
      </c>
      <c r="L370">
        <v>127</v>
      </c>
    </row>
    <row r="371" spans="1:12" x14ac:dyDescent="0.25">
      <c r="A371" s="8" t="s">
        <v>7036</v>
      </c>
      <c r="B371" s="8" t="s">
        <v>7037</v>
      </c>
      <c r="C371" s="9">
        <v>675546</v>
      </c>
      <c r="D371" s="10">
        <v>457216.41399999999</v>
      </c>
      <c r="E371" s="9">
        <v>202727</v>
      </c>
      <c r="F371" s="10">
        <v>142617.21599999999</v>
      </c>
      <c r="G371" s="9">
        <v>878273</v>
      </c>
      <c r="H371" s="10">
        <v>599833.63</v>
      </c>
      <c r="I371" s="15">
        <f t="shared" si="10"/>
        <v>1199667.26</v>
      </c>
      <c r="J371" s="19">
        <f t="shared" si="11"/>
        <v>10674.204754330707</v>
      </c>
      <c r="K371" t="s">
        <v>7117</v>
      </c>
      <c r="L371">
        <v>127</v>
      </c>
    </row>
    <row r="372" spans="1:12" x14ac:dyDescent="0.25">
      <c r="A372" s="8" t="s">
        <v>6767</v>
      </c>
      <c r="B372" s="8" t="s">
        <v>6768</v>
      </c>
      <c r="C372" s="9">
        <v>71305</v>
      </c>
      <c r="D372" s="10">
        <v>535357.63</v>
      </c>
      <c r="E372" s="9">
        <v>4650</v>
      </c>
      <c r="F372" s="10">
        <v>34919.9</v>
      </c>
      <c r="G372" s="9">
        <v>75955</v>
      </c>
      <c r="H372" s="10">
        <v>570277.53</v>
      </c>
      <c r="I372" s="15">
        <f t="shared" si="10"/>
        <v>1140555.06</v>
      </c>
      <c r="J372" s="19">
        <f t="shared" si="11"/>
        <v>10148.245809448819</v>
      </c>
      <c r="K372" t="s">
        <v>7019</v>
      </c>
      <c r="L372">
        <v>127</v>
      </c>
    </row>
    <row r="373" spans="1:12" x14ac:dyDescent="0.25">
      <c r="A373" s="12" t="s">
        <v>6569</v>
      </c>
      <c r="B373" s="12" t="s">
        <v>6570</v>
      </c>
      <c r="C373" s="13">
        <v>66875</v>
      </c>
      <c r="D373" s="14">
        <v>520304.8</v>
      </c>
      <c r="E373" s="13">
        <v>970</v>
      </c>
      <c r="F373" s="14">
        <v>7455.5</v>
      </c>
      <c r="G373" s="13">
        <v>67845</v>
      </c>
      <c r="H373" s="14">
        <v>527760.30000000005</v>
      </c>
      <c r="I373" s="15">
        <f t="shared" si="10"/>
        <v>1055520.6000000001</v>
      </c>
      <c r="J373" s="19">
        <f t="shared" si="11"/>
        <v>9391.6399842519677</v>
      </c>
      <c r="K373" t="s">
        <v>6895</v>
      </c>
      <c r="L373">
        <v>127</v>
      </c>
    </row>
    <row r="374" spans="1:12" x14ac:dyDescent="0.25">
      <c r="A374" s="8" t="s">
        <v>6997</v>
      </c>
      <c r="B374" s="8" t="s">
        <v>6998</v>
      </c>
      <c r="C374" s="9">
        <v>109729</v>
      </c>
      <c r="D374" s="10">
        <v>402480.3</v>
      </c>
      <c r="E374" s="9">
        <v>21588</v>
      </c>
      <c r="F374" s="10">
        <v>60707.3</v>
      </c>
      <c r="G374" s="9">
        <v>131317</v>
      </c>
      <c r="H374" s="10">
        <v>463187.6</v>
      </c>
      <c r="I374" s="15">
        <f t="shared" si="10"/>
        <v>926375.2</v>
      </c>
      <c r="J374" s="19">
        <f t="shared" si="11"/>
        <v>8242.5509921259818</v>
      </c>
      <c r="K374" t="s">
        <v>7019</v>
      </c>
      <c r="L374">
        <v>127</v>
      </c>
    </row>
    <row r="375" spans="1:12" x14ac:dyDescent="0.25">
      <c r="A375" s="8" t="s">
        <v>7084</v>
      </c>
      <c r="B375" s="8" t="s">
        <v>7085</v>
      </c>
      <c r="C375" s="9">
        <v>557169</v>
      </c>
      <c r="D375" s="10">
        <v>440642.27500000002</v>
      </c>
      <c r="E375" s="9">
        <v>26361</v>
      </c>
      <c r="F375" s="10">
        <v>20788.810000000001</v>
      </c>
      <c r="G375" s="9">
        <v>583530</v>
      </c>
      <c r="H375" s="10">
        <v>461431.08500000002</v>
      </c>
      <c r="I375" s="15">
        <f t="shared" si="10"/>
        <v>922862.17</v>
      </c>
      <c r="J375" s="19">
        <f t="shared" si="11"/>
        <v>8211.293323622047</v>
      </c>
      <c r="K375" t="s">
        <v>7117</v>
      </c>
      <c r="L375">
        <v>127</v>
      </c>
    </row>
    <row r="376" spans="1:12" x14ac:dyDescent="0.25">
      <c r="A376" s="12" t="s">
        <v>6339</v>
      </c>
      <c r="B376" s="12" t="s">
        <v>6340</v>
      </c>
      <c r="C376" s="13">
        <v>16433</v>
      </c>
      <c r="D376" s="14">
        <v>449064.8</v>
      </c>
      <c r="E376" s="13">
        <v>450</v>
      </c>
      <c r="F376" s="14">
        <v>12063</v>
      </c>
      <c r="G376" s="13">
        <v>16883</v>
      </c>
      <c r="H376" s="14">
        <v>461127.8</v>
      </c>
      <c r="I376" s="15">
        <f t="shared" si="10"/>
        <v>922255.6</v>
      </c>
      <c r="J376" s="19">
        <f t="shared" si="11"/>
        <v>8205.8962834645663</v>
      </c>
      <c r="K376" t="s">
        <v>6895</v>
      </c>
      <c r="L376">
        <v>127</v>
      </c>
    </row>
    <row r="377" spans="1:12" x14ac:dyDescent="0.25">
      <c r="A377" s="12" t="s">
        <v>6537</v>
      </c>
      <c r="B377" s="12" t="s">
        <v>6538</v>
      </c>
      <c r="C377" s="13">
        <v>139116</v>
      </c>
      <c r="D377" s="14">
        <v>429013.8</v>
      </c>
      <c r="E377" s="13">
        <v>9839</v>
      </c>
      <c r="F377" s="14">
        <v>30835.68</v>
      </c>
      <c r="G377" s="13">
        <v>148955</v>
      </c>
      <c r="H377" s="14">
        <v>459849.48</v>
      </c>
      <c r="I377" s="15">
        <f t="shared" si="10"/>
        <v>919698.96</v>
      </c>
      <c r="J377" s="19">
        <f t="shared" si="11"/>
        <v>8183.1482267716519</v>
      </c>
      <c r="K377" t="s">
        <v>6895</v>
      </c>
      <c r="L377">
        <v>127</v>
      </c>
    </row>
    <row r="378" spans="1:12" x14ac:dyDescent="0.25">
      <c r="A378" s="8" t="s">
        <v>6935</v>
      </c>
      <c r="B378" s="8" t="s">
        <v>6936</v>
      </c>
      <c r="C378" s="9">
        <v>266752</v>
      </c>
      <c r="D378" s="10">
        <v>408408.07</v>
      </c>
      <c r="E378" s="9">
        <v>25011</v>
      </c>
      <c r="F378" s="10">
        <v>37971.58</v>
      </c>
      <c r="G378" s="9">
        <v>291763</v>
      </c>
      <c r="H378" s="10">
        <v>446379.65</v>
      </c>
      <c r="I378" s="15">
        <f t="shared" si="10"/>
        <v>892759.3</v>
      </c>
      <c r="J378" s="19">
        <f t="shared" si="11"/>
        <v>7943.4488897637793</v>
      </c>
      <c r="K378" t="s">
        <v>7019</v>
      </c>
      <c r="L378">
        <v>127</v>
      </c>
    </row>
    <row r="379" spans="1:12" x14ac:dyDescent="0.25">
      <c r="A379" s="8" t="s">
        <v>6925</v>
      </c>
      <c r="B379" s="8" t="s">
        <v>6926</v>
      </c>
      <c r="C379" s="9">
        <v>193634</v>
      </c>
      <c r="D379" s="10">
        <v>331435.06</v>
      </c>
      <c r="E379" s="9">
        <v>54041</v>
      </c>
      <c r="F379" s="10">
        <v>89983.93</v>
      </c>
      <c r="G379" s="9">
        <v>247675</v>
      </c>
      <c r="H379" s="10">
        <v>421418.99</v>
      </c>
      <c r="I379" s="15">
        <f t="shared" si="10"/>
        <v>842837.98</v>
      </c>
      <c r="J379" s="19">
        <f t="shared" si="11"/>
        <v>7499.2670661417314</v>
      </c>
      <c r="K379" t="s">
        <v>7019</v>
      </c>
      <c r="L379">
        <v>127</v>
      </c>
    </row>
    <row r="380" spans="1:12" x14ac:dyDescent="0.25">
      <c r="A380" s="12" t="s">
        <v>6898</v>
      </c>
      <c r="B380" s="12" t="s">
        <v>6899</v>
      </c>
      <c r="C380" s="13">
        <v>215278</v>
      </c>
      <c r="D380" s="14">
        <v>411561.685</v>
      </c>
      <c r="E380" s="13">
        <v>2654</v>
      </c>
      <c r="F380" s="14">
        <v>4907.9799999999996</v>
      </c>
      <c r="G380" s="13">
        <v>217932</v>
      </c>
      <c r="H380" s="14">
        <v>416469.66499999998</v>
      </c>
      <c r="I380" s="15">
        <f t="shared" si="10"/>
        <v>832939.33</v>
      </c>
      <c r="J380" s="19">
        <f t="shared" si="11"/>
        <v>7411.1924637795264</v>
      </c>
      <c r="K380" t="s">
        <v>6895</v>
      </c>
      <c r="L380">
        <v>127</v>
      </c>
    </row>
    <row r="381" spans="1:12" x14ac:dyDescent="0.25">
      <c r="A381" s="8" t="s">
        <v>6909</v>
      </c>
      <c r="B381" s="8" t="s">
        <v>6910</v>
      </c>
      <c r="C381" s="9">
        <v>32373</v>
      </c>
      <c r="D381" s="10">
        <v>398516.9</v>
      </c>
      <c r="E381" s="9">
        <v>474</v>
      </c>
      <c r="F381" s="10">
        <v>5826.8</v>
      </c>
      <c r="G381" s="9">
        <v>32847</v>
      </c>
      <c r="H381" s="10">
        <v>404343.7</v>
      </c>
      <c r="I381" s="15">
        <f t="shared" si="10"/>
        <v>808687.4</v>
      </c>
      <c r="J381" s="19">
        <f t="shared" si="11"/>
        <v>7195.4075748031491</v>
      </c>
      <c r="K381" t="s">
        <v>7019</v>
      </c>
      <c r="L381">
        <v>127</v>
      </c>
    </row>
    <row r="382" spans="1:12" x14ac:dyDescent="0.25">
      <c r="A382" s="8" t="s">
        <v>7003</v>
      </c>
      <c r="B382" s="8" t="s">
        <v>7004</v>
      </c>
      <c r="C382" s="9">
        <v>282516</v>
      </c>
      <c r="D382" s="10">
        <v>363703.96500000003</v>
      </c>
      <c r="E382" s="9">
        <v>22599</v>
      </c>
      <c r="F382" s="10">
        <v>31031.025000000001</v>
      </c>
      <c r="G382" s="9">
        <v>305115</v>
      </c>
      <c r="H382" s="10">
        <v>394734.99</v>
      </c>
      <c r="I382" s="15">
        <f t="shared" si="10"/>
        <v>789469.98</v>
      </c>
      <c r="J382" s="19">
        <f t="shared" si="11"/>
        <v>7024.4179322834643</v>
      </c>
      <c r="K382" t="s">
        <v>7019</v>
      </c>
      <c r="L382">
        <v>127</v>
      </c>
    </row>
    <row r="383" spans="1:12" x14ac:dyDescent="0.25">
      <c r="A383" s="8" t="s">
        <v>7074</v>
      </c>
      <c r="B383" s="8" t="s">
        <v>7075</v>
      </c>
      <c r="C383" s="9">
        <v>216088</v>
      </c>
      <c r="D383" s="10">
        <v>368316.52</v>
      </c>
      <c r="E383" s="9">
        <v>4389</v>
      </c>
      <c r="F383" s="10">
        <v>7488.57</v>
      </c>
      <c r="G383" s="9">
        <v>220477</v>
      </c>
      <c r="H383" s="10">
        <v>375805.09</v>
      </c>
      <c r="I383" s="15">
        <f t="shared" si="10"/>
        <v>751610.18</v>
      </c>
      <c r="J383" s="19">
        <f t="shared" si="11"/>
        <v>6687.5551448818896</v>
      </c>
      <c r="K383" t="s">
        <v>7117</v>
      </c>
      <c r="L383">
        <v>127</v>
      </c>
    </row>
    <row r="384" spans="1:12" x14ac:dyDescent="0.25">
      <c r="A384" s="8" t="s">
        <v>7009</v>
      </c>
      <c r="B384" s="8" t="s">
        <v>7010</v>
      </c>
      <c r="C384" s="9">
        <v>92950</v>
      </c>
      <c r="D384" s="10">
        <v>363082.98</v>
      </c>
      <c r="E384" s="9">
        <v>2770</v>
      </c>
      <c r="F384" s="10">
        <v>10076</v>
      </c>
      <c r="G384" s="9">
        <v>95720</v>
      </c>
      <c r="H384" s="10">
        <v>373158.98</v>
      </c>
      <c r="I384" s="15">
        <f t="shared" si="10"/>
        <v>746317.96</v>
      </c>
      <c r="J384" s="19">
        <f t="shared" si="11"/>
        <v>6640.4668881889756</v>
      </c>
      <c r="K384" t="s">
        <v>7019</v>
      </c>
      <c r="L384">
        <v>127</v>
      </c>
    </row>
    <row r="385" spans="1:12" x14ac:dyDescent="0.25">
      <c r="A385" s="8" t="s">
        <v>6977</v>
      </c>
      <c r="B385" s="8" t="s">
        <v>6978</v>
      </c>
      <c r="C385" s="9">
        <v>150339</v>
      </c>
      <c r="D385" s="10">
        <v>321517.82</v>
      </c>
      <c r="E385" s="9">
        <v>20339</v>
      </c>
      <c r="F385" s="10">
        <v>43463.09</v>
      </c>
      <c r="G385" s="9">
        <v>170678</v>
      </c>
      <c r="H385" s="10">
        <v>364980.91</v>
      </c>
      <c r="I385" s="15">
        <f t="shared" si="10"/>
        <v>729961.82000000007</v>
      </c>
      <c r="J385" s="19">
        <f t="shared" si="11"/>
        <v>6494.935878740157</v>
      </c>
      <c r="K385" t="s">
        <v>7019</v>
      </c>
      <c r="L385">
        <v>127</v>
      </c>
    </row>
    <row r="386" spans="1:12" x14ac:dyDescent="0.25">
      <c r="A386" s="8" t="s">
        <v>6951</v>
      </c>
      <c r="B386" s="8" t="s">
        <v>6952</v>
      </c>
      <c r="C386" s="9">
        <v>62672</v>
      </c>
      <c r="D386" s="10">
        <v>280511.21999999997</v>
      </c>
      <c r="E386" s="9">
        <v>12817</v>
      </c>
      <c r="F386" s="10">
        <v>57902.239999999998</v>
      </c>
      <c r="G386" s="9">
        <v>75489</v>
      </c>
      <c r="H386" s="10">
        <v>338413.46</v>
      </c>
      <c r="I386" s="15">
        <f t="shared" si="10"/>
        <v>676826.91999999993</v>
      </c>
      <c r="J386" s="19">
        <f t="shared" si="11"/>
        <v>6022.160784251967</v>
      </c>
      <c r="K386" t="s">
        <v>7019</v>
      </c>
      <c r="L386">
        <v>127</v>
      </c>
    </row>
    <row r="387" spans="1:12" x14ac:dyDescent="0.25">
      <c r="A387" s="12" t="s">
        <v>6889</v>
      </c>
      <c r="B387" s="12" t="s">
        <v>6890</v>
      </c>
      <c r="C387" s="13">
        <v>346935</v>
      </c>
      <c r="D387" s="14">
        <v>323675.51500000001</v>
      </c>
      <c r="E387" s="13">
        <v>9289</v>
      </c>
      <c r="F387" s="14">
        <v>10452.181</v>
      </c>
      <c r="G387" s="13">
        <v>356224</v>
      </c>
      <c r="H387" s="14">
        <v>334127.696</v>
      </c>
      <c r="I387" s="15">
        <f t="shared" ref="I387:I414" si="12">SUM(D387,F387,H387)</f>
        <v>668255.39199999999</v>
      </c>
      <c r="J387" s="19">
        <f t="shared" ref="J387:J414" si="13">I387*1.13/L387</f>
        <v>5945.8944327559047</v>
      </c>
      <c r="K387" t="s">
        <v>6895</v>
      </c>
      <c r="L387">
        <v>127</v>
      </c>
    </row>
    <row r="388" spans="1:12" x14ac:dyDescent="0.25">
      <c r="A388" s="12" t="s">
        <v>6363</v>
      </c>
      <c r="B388" s="12" t="s">
        <v>6364</v>
      </c>
      <c r="C388" s="13">
        <v>116563</v>
      </c>
      <c r="D388" s="14">
        <v>311785.86</v>
      </c>
      <c r="E388" s="13">
        <v>8052</v>
      </c>
      <c r="F388" s="14">
        <v>21651.919999999998</v>
      </c>
      <c r="G388" s="13">
        <v>124615</v>
      </c>
      <c r="H388" s="14">
        <v>333437.78000000003</v>
      </c>
      <c r="I388" s="15">
        <f t="shared" si="12"/>
        <v>666875.56000000006</v>
      </c>
      <c r="J388" s="19">
        <f t="shared" si="13"/>
        <v>5933.6171874015754</v>
      </c>
      <c r="K388" t="s">
        <v>6895</v>
      </c>
      <c r="L388">
        <v>127</v>
      </c>
    </row>
    <row r="389" spans="1:12" x14ac:dyDescent="0.25">
      <c r="A389" s="12" t="s">
        <v>6581</v>
      </c>
      <c r="B389" s="12" t="s">
        <v>6582</v>
      </c>
      <c r="C389" s="13">
        <v>13016</v>
      </c>
      <c r="D389" s="14">
        <v>308013.59999999998</v>
      </c>
      <c r="E389" s="13">
        <v>333</v>
      </c>
      <c r="F389" s="14">
        <v>7800</v>
      </c>
      <c r="G389" s="13">
        <v>13349</v>
      </c>
      <c r="H389" s="14">
        <v>315813.59999999998</v>
      </c>
      <c r="I389" s="15">
        <f t="shared" si="12"/>
        <v>631627.19999999995</v>
      </c>
      <c r="J389" s="19">
        <f t="shared" si="13"/>
        <v>5619.9900472440941</v>
      </c>
      <c r="K389" t="s">
        <v>6895</v>
      </c>
      <c r="L389">
        <v>127</v>
      </c>
    </row>
    <row r="390" spans="1:12" x14ac:dyDescent="0.25">
      <c r="A390" s="12" t="s">
        <v>6839</v>
      </c>
      <c r="B390" s="12" t="s">
        <v>6840</v>
      </c>
      <c r="C390" s="13">
        <v>106745</v>
      </c>
      <c r="D390" s="14">
        <v>285160.18</v>
      </c>
      <c r="E390" s="13">
        <v>6894</v>
      </c>
      <c r="F390" s="14">
        <v>21501.22</v>
      </c>
      <c r="G390" s="13">
        <v>113639</v>
      </c>
      <c r="H390" s="14">
        <v>306661.40000000002</v>
      </c>
      <c r="I390" s="15">
        <f t="shared" si="12"/>
        <v>613322.80000000005</v>
      </c>
      <c r="J390" s="19">
        <f t="shared" si="13"/>
        <v>5457.1241259842518</v>
      </c>
      <c r="K390" t="s">
        <v>6895</v>
      </c>
      <c r="L390">
        <v>127</v>
      </c>
    </row>
    <row r="391" spans="1:12" x14ac:dyDescent="0.25">
      <c r="A391" s="8" t="s">
        <v>6943</v>
      </c>
      <c r="B391" s="8" t="s">
        <v>6944</v>
      </c>
      <c r="C391" s="9">
        <v>45866</v>
      </c>
      <c r="D391" s="10">
        <v>292355.59999999998</v>
      </c>
      <c r="E391" s="9">
        <v>1743</v>
      </c>
      <c r="F391" s="10">
        <v>11522.3</v>
      </c>
      <c r="G391" s="9">
        <v>47609</v>
      </c>
      <c r="H391" s="10">
        <v>303877.90000000002</v>
      </c>
      <c r="I391" s="15">
        <f t="shared" si="12"/>
        <v>607755.80000000005</v>
      </c>
      <c r="J391" s="19">
        <f t="shared" si="13"/>
        <v>5407.5909763779528</v>
      </c>
      <c r="K391" t="s">
        <v>7019</v>
      </c>
      <c r="L391">
        <v>127</v>
      </c>
    </row>
    <row r="392" spans="1:12" x14ac:dyDescent="0.25">
      <c r="A392" s="8" t="s">
        <v>6923</v>
      </c>
      <c r="B392" s="8" t="s">
        <v>6924</v>
      </c>
      <c r="C392" s="9">
        <v>141136</v>
      </c>
      <c r="D392" s="10">
        <v>291486.90000000002</v>
      </c>
      <c r="E392" s="9">
        <v>5944</v>
      </c>
      <c r="F392" s="10">
        <v>12203.76</v>
      </c>
      <c r="G392" s="9">
        <v>147080</v>
      </c>
      <c r="H392" s="10">
        <v>303690.65999999997</v>
      </c>
      <c r="I392" s="15">
        <f t="shared" si="12"/>
        <v>607381.32000000007</v>
      </c>
      <c r="J392" s="19">
        <f t="shared" si="13"/>
        <v>5404.2589889763776</v>
      </c>
      <c r="K392" t="s">
        <v>7019</v>
      </c>
      <c r="L392">
        <v>127</v>
      </c>
    </row>
    <row r="393" spans="1:12" x14ac:dyDescent="0.25">
      <c r="A393" s="8" t="s">
        <v>7080</v>
      </c>
      <c r="B393" s="8" t="s">
        <v>7081</v>
      </c>
      <c r="C393" s="9">
        <v>222228</v>
      </c>
      <c r="D393" s="10">
        <v>281715.02100000001</v>
      </c>
      <c r="E393" s="9">
        <v>14723</v>
      </c>
      <c r="F393" s="10">
        <v>11879.33</v>
      </c>
      <c r="G393" s="9">
        <v>236951</v>
      </c>
      <c r="H393" s="10">
        <v>293594.35100000002</v>
      </c>
      <c r="I393" s="15">
        <f t="shared" si="12"/>
        <v>587188.70200000005</v>
      </c>
      <c r="J393" s="19">
        <f t="shared" si="13"/>
        <v>5224.5923878740159</v>
      </c>
      <c r="K393" t="s">
        <v>7117</v>
      </c>
      <c r="L393">
        <v>127</v>
      </c>
    </row>
    <row r="394" spans="1:12" x14ac:dyDescent="0.25">
      <c r="A394" s="12" t="s">
        <v>6617</v>
      </c>
      <c r="B394" s="12" t="s">
        <v>6618</v>
      </c>
      <c r="C394" s="13">
        <v>81362</v>
      </c>
      <c r="D394" s="14">
        <v>260680.62</v>
      </c>
      <c r="E394" s="13">
        <v>9100</v>
      </c>
      <c r="F394" s="14">
        <v>29483.24</v>
      </c>
      <c r="G394" s="13">
        <v>90462</v>
      </c>
      <c r="H394" s="14">
        <v>290163.86</v>
      </c>
      <c r="I394" s="15">
        <f t="shared" si="12"/>
        <v>580327.72</v>
      </c>
      <c r="J394" s="19">
        <f t="shared" si="13"/>
        <v>5163.5458551181091</v>
      </c>
      <c r="K394" t="s">
        <v>6895</v>
      </c>
      <c r="L394">
        <v>127</v>
      </c>
    </row>
    <row r="395" spans="1:12" x14ac:dyDescent="0.25">
      <c r="A395" s="12" t="s">
        <v>6315</v>
      </c>
      <c r="B395" s="12" t="s">
        <v>6316</v>
      </c>
      <c r="C395" s="13">
        <v>210757</v>
      </c>
      <c r="D395" s="14">
        <v>220425.96</v>
      </c>
      <c r="E395" s="13">
        <v>28859</v>
      </c>
      <c r="F395" s="14">
        <v>31168.42</v>
      </c>
      <c r="G395" s="13">
        <v>239616</v>
      </c>
      <c r="H395" s="14">
        <v>251594.38</v>
      </c>
      <c r="I395" s="15">
        <f t="shared" si="12"/>
        <v>503188.76</v>
      </c>
      <c r="J395" s="19">
        <f t="shared" si="13"/>
        <v>4477.1913291338578</v>
      </c>
      <c r="K395" t="s">
        <v>6895</v>
      </c>
      <c r="L395">
        <v>127</v>
      </c>
    </row>
    <row r="396" spans="1:12" x14ac:dyDescent="0.25">
      <c r="A396" s="8" t="s">
        <v>7032</v>
      </c>
      <c r="B396" s="8" t="s">
        <v>7033</v>
      </c>
      <c r="C396" s="9">
        <v>127392</v>
      </c>
      <c r="D396" s="10">
        <v>225669.82</v>
      </c>
      <c r="E396" s="9">
        <v>4922</v>
      </c>
      <c r="F396" s="10">
        <v>8993.2999999999993</v>
      </c>
      <c r="G396" s="9">
        <v>132314</v>
      </c>
      <c r="H396" s="10">
        <v>234663.12</v>
      </c>
      <c r="I396" s="15">
        <f t="shared" si="12"/>
        <v>469326.24</v>
      </c>
      <c r="J396" s="19">
        <f t="shared" si="13"/>
        <v>4175.8948913385821</v>
      </c>
      <c r="K396" t="s">
        <v>7117</v>
      </c>
      <c r="L396">
        <v>127</v>
      </c>
    </row>
    <row r="397" spans="1:12" x14ac:dyDescent="0.25">
      <c r="A397" s="8" t="s">
        <v>6953</v>
      </c>
      <c r="B397" s="8" t="s">
        <v>6954</v>
      </c>
      <c r="C397" s="9">
        <v>125141</v>
      </c>
      <c r="D397" s="10">
        <v>210063.08</v>
      </c>
      <c r="E397" s="9">
        <v>6803</v>
      </c>
      <c r="F397" s="10">
        <v>11425.79</v>
      </c>
      <c r="G397" s="9">
        <v>131944</v>
      </c>
      <c r="H397" s="10">
        <v>221488.87</v>
      </c>
      <c r="I397" s="15">
        <f t="shared" si="12"/>
        <v>442977.74</v>
      </c>
      <c r="J397" s="19">
        <f t="shared" si="13"/>
        <v>3941.4554818897636</v>
      </c>
      <c r="K397" t="s">
        <v>7019</v>
      </c>
      <c r="L397">
        <v>127</v>
      </c>
    </row>
    <row r="398" spans="1:12" x14ac:dyDescent="0.25">
      <c r="A398" s="8" t="s">
        <v>6985</v>
      </c>
      <c r="B398" s="8" t="s">
        <v>6986</v>
      </c>
      <c r="C398" s="9">
        <v>9286</v>
      </c>
      <c r="D398" s="10">
        <v>146434.79999999999</v>
      </c>
      <c r="E398" s="9">
        <v>3586</v>
      </c>
      <c r="F398" s="10">
        <v>56547</v>
      </c>
      <c r="G398" s="9">
        <v>12872</v>
      </c>
      <c r="H398" s="10">
        <v>202981.8</v>
      </c>
      <c r="I398" s="15">
        <f t="shared" si="12"/>
        <v>405963.6</v>
      </c>
      <c r="J398" s="19">
        <f t="shared" si="13"/>
        <v>3612.1170708661416</v>
      </c>
      <c r="K398" t="s">
        <v>7019</v>
      </c>
      <c r="L398">
        <v>127</v>
      </c>
    </row>
    <row r="399" spans="1:12" x14ac:dyDescent="0.25">
      <c r="A399" s="8" t="s">
        <v>6961</v>
      </c>
      <c r="B399" s="8" t="s">
        <v>6962</v>
      </c>
      <c r="C399" s="9">
        <v>5444</v>
      </c>
      <c r="D399" s="10">
        <v>184050.2</v>
      </c>
      <c r="E399" s="9">
        <v>328</v>
      </c>
      <c r="F399" s="10">
        <v>11575.2</v>
      </c>
      <c r="G399" s="9">
        <v>5772</v>
      </c>
      <c r="H399" s="10">
        <v>195625.4</v>
      </c>
      <c r="I399" s="15">
        <f t="shared" si="12"/>
        <v>391250.80000000005</v>
      </c>
      <c r="J399" s="19">
        <f t="shared" si="13"/>
        <v>3481.2079055118115</v>
      </c>
      <c r="K399" t="s">
        <v>7019</v>
      </c>
      <c r="L399">
        <v>127</v>
      </c>
    </row>
    <row r="400" spans="1:12" x14ac:dyDescent="0.25">
      <c r="A400" s="12" t="s">
        <v>6803</v>
      </c>
      <c r="B400" s="12" t="s">
        <v>6804</v>
      </c>
      <c r="C400" s="13">
        <v>10107</v>
      </c>
      <c r="D400" s="14">
        <v>158982.70000000001</v>
      </c>
      <c r="E400" s="13">
        <v>891</v>
      </c>
      <c r="F400" s="14">
        <v>15269.95</v>
      </c>
      <c r="G400" s="13">
        <v>10998</v>
      </c>
      <c r="H400" s="14">
        <v>174252.65</v>
      </c>
      <c r="I400" s="15">
        <f t="shared" si="12"/>
        <v>348505.30000000005</v>
      </c>
      <c r="J400" s="19">
        <f t="shared" si="13"/>
        <v>3100.8739291338584</v>
      </c>
      <c r="K400" t="s">
        <v>6895</v>
      </c>
      <c r="L400">
        <v>127</v>
      </c>
    </row>
    <row r="401" spans="1:12" x14ac:dyDescent="0.25">
      <c r="A401" s="8" t="s">
        <v>6889</v>
      </c>
      <c r="B401" s="8" t="s">
        <v>6890</v>
      </c>
      <c r="C401" s="9">
        <v>156872</v>
      </c>
      <c r="D401" s="10">
        <v>161678.435</v>
      </c>
      <c r="E401" s="9">
        <v>0</v>
      </c>
      <c r="F401" s="10">
        <v>0</v>
      </c>
      <c r="G401" s="9">
        <v>156872</v>
      </c>
      <c r="H401" s="10">
        <v>161678.435</v>
      </c>
      <c r="I401" s="15">
        <f t="shared" si="12"/>
        <v>323356.87</v>
      </c>
      <c r="J401" s="19">
        <f t="shared" si="13"/>
        <v>2877.1123078740156</v>
      </c>
      <c r="K401" t="s">
        <v>7019</v>
      </c>
      <c r="L401">
        <v>127</v>
      </c>
    </row>
    <row r="402" spans="1:12" x14ac:dyDescent="0.25">
      <c r="A402" s="8" t="s">
        <v>6913</v>
      </c>
      <c r="B402" s="8" t="s">
        <v>6914</v>
      </c>
      <c r="C402" s="9">
        <v>56073</v>
      </c>
      <c r="D402" s="10">
        <v>87641.279999999999</v>
      </c>
      <c r="E402" s="9">
        <v>42435</v>
      </c>
      <c r="F402" s="10">
        <v>69572.05</v>
      </c>
      <c r="G402" s="9">
        <v>98508</v>
      </c>
      <c r="H402" s="10">
        <v>157213.32999999999</v>
      </c>
      <c r="I402" s="15">
        <f t="shared" si="12"/>
        <v>314426.66000000003</v>
      </c>
      <c r="J402" s="19">
        <f t="shared" si="13"/>
        <v>2797.6545338582678</v>
      </c>
      <c r="K402" t="s">
        <v>7019</v>
      </c>
      <c r="L402">
        <v>127</v>
      </c>
    </row>
    <row r="403" spans="1:12" x14ac:dyDescent="0.25">
      <c r="A403" s="8" t="s">
        <v>6911</v>
      </c>
      <c r="B403" s="8" t="s">
        <v>6912</v>
      </c>
      <c r="C403" s="9">
        <v>47434</v>
      </c>
      <c r="D403" s="10">
        <v>124203.12</v>
      </c>
      <c r="E403" s="9">
        <v>7700</v>
      </c>
      <c r="F403" s="10">
        <v>20080</v>
      </c>
      <c r="G403" s="9">
        <v>55134</v>
      </c>
      <c r="H403" s="10">
        <v>144283.12</v>
      </c>
      <c r="I403" s="15">
        <f t="shared" si="12"/>
        <v>288566.24</v>
      </c>
      <c r="J403" s="19">
        <f t="shared" si="13"/>
        <v>2567.5578834645667</v>
      </c>
      <c r="K403" t="s">
        <v>7019</v>
      </c>
      <c r="L403">
        <v>127</v>
      </c>
    </row>
    <row r="404" spans="1:12" x14ac:dyDescent="0.25">
      <c r="A404" s="8" t="s">
        <v>7013</v>
      </c>
      <c r="B404" s="8" t="s">
        <v>7014</v>
      </c>
      <c r="C404" s="9">
        <v>13295</v>
      </c>
      <c r="D404" s="10">
        <v>130625.95</v>
      </c>
      <c r="E404" s="9">
        <v>630</v>
      </c>
      <c r="F404" s="10">
        <v>6288.5</v>
      </c>
      <c r="G404" s="9">
        <v>13925</v>
      </c>
      <c r="H404" s="10">
        <v>136914.45000000001</v>
      </c>
      <c r="I404" s="15">
        <f t="shared" si="12"/>
        <v>273828.90000000002</v>
      </c>
      <c r="J404" s="19">
        <f t="shared" si="13"/>
        <v>2436.43037007874</v>
      </c>
      <c r="K404" t="s">
        <v>7019</v>
      </c>
      <c r="L404">
        <v>127</v>
      </c>
    </row>
    <row r="405" spans="1:12" x14ac:dyDescent="0.25">
      <c r="A405" s="8" t="s">
        <v>6917</v>
      </c>
      <c r="B405" s="8" t="s">
        <v>6918</v>
      </c>
      <c r="C405" s="9">
        <v>142934</v>
      </c>
      <c r="D405" s="10">
        <v>65861.782000000007</v>
      </c>
      <c r="E405" s="9">
        <v>97561</v>
      </c>
      <c r="F405" s="10">
        <v>45956.817999999999</v>
      </c>
      <c r="G405" s="9">
        <v>240495</v>
      </c>
      <c r="H405" s="10">
        <v>111818.6</v>
      </c>
      <c r="I405" s="15">
        <f t="shared" si="12"/>
        <v>223637.2</v>
      </c>
      <c r="J405" s="19">
        <f t="shared" si="13"/>
        <v>1989.8428031496062</v>
      </c>
      <c r="K405" t="s">
        <v>7019</v>
      </c>
      <c r="L405">
        <v>127</v>
      </c>
    </row>
    <row r="406" spans="1:12" x14ac:dyDescent="0.25">
      <c r="A406" s="8" t="s">
        <v>7108</v>
      </c>
      <c r="B406" s="8" t="s">
        <v>7109</v>
      </c>
      <c r="C406" s="9">
        <v>15567</v>
      </c>
      <c r="D406" s="10">
        <v>97593.7</v>
      </c>
      <c r="E406" s="9">
        <v>1303</v>
      </c>
      <c r="F406" s="10">
        <v>8068.9</v>
      </c>
      <c r="G406" s="9">
        <v>16870</v>
      </c>
      <c r="H406" s="10">
        <v>105662.6</v>
      </c>
      <c r="I406" s="15">
        <f t="shared" si="12"/>
        <v>211325.2</v>
      </c>
      <c r="J406" s="19">
        <f t="shared" si="13"/>
        <v>1880.2950866141732</v>
      </c>
      <c r="K406" t="s">
        <v>7117</v>
      </c>
      <c r="L406">
        <v>127</v>
      </c>
    </row>
    <row r="407" spans="1:12" x14ac:dyDescent="0.25">
      <c r="A407" s="8" t="s">
        <v>6975</v>
      </c>
      <c r="B407" s="8" t="s">
        <v>6976</v>
      </c>
      <c r="C407" s="9">
        <v>27797</v>
      </c>
      <c r="D407" s="10">
        <v>72784.84</v>
      </c>
      <c r="E407" s="9">
        <v>2094</v>
      </c>
      <c r="F407" s="10">
        <v>5632.66</v>
      </c>
      <c r="G407" s="9">
        <v>29891</v>
      </c>
      <c r="H407" s="10">
        <v>78417.5</v>
      </c>
      <c r="I407" s="15">
        <f t="shared" si="12"/>
        <v>156835</v>
      </c>
      <c r="J407" s="19">
        <f t="shared" si="13"/>
        <v>1395.4610236220472</v>
      </c>
      <c r="K407" t="s">
        <v>7019</v>
      </c>
      <c r="L407">
        <v>127</v>
      </c>
    </row>
    <row r="408" spans="1:12" x14ac:dyDescent="0.25">
      <c r="A408" s="8" t="s">
        <v>7017</v>
      </c>
      <c r="B408" s="8" t="s">
        <v>7018</v>
      </c>
      <c r="C408" s="9">
        <v>6671</v>
      </c>
      <c r="D408" s="10">
        <v>67178.399999999994</v>
      </c>
      <c r="E408" s="9">
        <v>17</v>
      </c>
      <c r="F408" s="10">
        <v>173.4</v>
      </c>
      <c r="G408" s="9">
        <v>6688</v>
      </c>
      <c r="H408" s="10">
        <v>67351.8</v>
      </c>
      <c r="I408" s="15">
        <f t="shared" si="12"/>
        <v>134703.59999999998</v>
      </c>
      <c r="J408" s="19">
        <f t="shared" si="13"/>
        <v>1198.5438425196849</v>
      </c>
      <c r="K408" t="s">
        <v>7019</v>
      </c>
      <c r="L408">
        <v>127</v>
      </c>
    </row>
    <row r="409" spans="1:12" x14ac:dyDescent="0.25">
      <c r="A409" s="8" t="s">
        <v>6957</v>
      </c>
      <c r="B409" s="8" t="s">
        <v>6958</v>
      </c>
      <c r="C409" s="9">
        <v>65424</v>
      </c>
      <c r="D409" s="10">
        <v>58231.66</v>
      </c>
      <c r="E409" s="9">
        <v>5055</v>
      </c>
      <c r="F409" s="10">
        <v>4584.6750000000002</v>
      </c>
      <c r="G409" s="9">
        <v>70479</v>
      </c>
      <c r="H409" s="10">
        <v>62816.334999999999</v>
      </c>
      <c r="I409" s="15">
        <f t="shared" si="12"/>
        <v>125632.67000000001</v>
      </c>
      <c r="J409" s="19">
        <f t="shared" si="13"/>
        <v>1117.8339929133858</v>
      </c>
      <c r="K409" t="s">
        <v>7019</v>
      </c>
      <c r="L409">
        <v>127</v>
      </c>
    </row>
    <row r="410" spans="1:12" x14ac:dyDescent="0.25">
      <c r="A410" s="8" t="s">
        <v>7001</v>
      </c>
      <c r="B410" s="8" t="s">
        <v>7002</v>
      </c>
      <c r="C410" s="9">
        <v>415</v>
      </c>
      <c r="D410" s="10">
        <v>41763.5</v>
      </c>
      <c r="E410" s="9">
        <v>110</v>
      </c>
      <c r="F410" s="10">
        <v>10960</v>
      </c>
      <c r="G410" s="9">
        <v>525</v>
      </c>
      <c r="H410" s="10">
        <v>52723.5</v>
      </c>
      <c r="I410" s="15">
        <f t="shared" si="12"/>
        <v>105447</v>
      </c>
      <c r="J410" s="19">
        <f t="shared" si="13"/>
        <v>938.22921259842508</v>
      </c>
      <c r="K410" t="s">
        <v>7019</v>
      </c>
      <c r="L410">
        <v>127</v>
      </c>
    </row>
    <row r="411" spans="1:12" x14ac:dyDescent="0.25">
      <c r="A411" s="8" t="s">
        <v>6989</v>
      </c>
      <c r="B411" s="8" t="s">
        <v>6990</v>
      </c>
      <c r="C411" s="9">
        <v>296011</v>
      </c>
      <c r="D411" s="10">
        <v>12564.2655</v>
      </c>
      <c r="E411" s="9">
        <v>162390</v>
      </c>
      <c r="F411" s="10">
        <v>7794.3085000000001</v>
      </c>
      <c r="G411" s="9">
        <v>458401</v>
      </c>
      <c r="H411" s="10">
        <v>20358.574000000001</v>
      </c>
      <c r="I411" s="15">
        <f t="shared" si="12"/>
        <v>40717.148000000001</v>
      </c>
      <c r="J411" s="19">
        <f t="shared" si="13"/>
        <v>362.28643496062989</v>
      </c>
      <c r="K411" t="s">
        <v>7019</v>
      </c>
      <c r="L411">
        <v>127</v>
      </c>
    </row>
    <row r="412" spans="1:12" x14ac:dyDescent="0.25">
      <c r="A412" s="8" t="s">
        <v>6896</v>
      </c>
      <c r="B412" s="8" t="s">
        <v>6897</v>
      </c>
      <c r="C412" s="9">
        <v>55638</v>
      </c>
      <c r="D412" s="10">
        <v>8250.06</v>
      </c>
      <c r="E412" s="9">
        <v>23256</v>
      </c>
      <c r="F412" s="10">
        <v>3650.8389999999999</v>
      </c>
      <c r="G412" s="9">
        <v>78894</v>
      </c>
      <c r="H412" s="10">
        <v>11900.898999999999</v>
      </c>
      <c r="I412" s="15">
        <f t="shared" si="12"/>
        <v>23801.797999999999</v>
      </c>
      <c r="J412" s="19">
        <f t="shared" si="13"/>
        <v>211.77977748031492</v>
      </c>
      <c r="K412" t="s">
        <v>7019</v>
      </c>
      <c r="L412">
        <v>127</v>
      </c>
    </row>
    <row r="413" spans="1:12" x14ac:dyDescent="0.25">
      <c r="A413" s="8" t="s">
        <v>7007</v>
      </c>
      <c r="B413" s="8" t="s">
        <v>7008</v>
      </c>
      <c r="C413" s="9">
        <v>29347</v>
      </c>
      <c r="D413" s="10">
        <v>2907.8879999999999</v>
      </c>
      <c r="E413" s="9">
        <v>4676</v>
      </c>
      <c r="F413" s="10">
        <v>336.94</v>
      </c>
      <c r="G413" s="9">
        <v>34023</v>
      </c>
      <c r="H413" s="10">
        <v>3244.828</v>
      </c>
      <c r="I413" s="15">
        <f t="shared" si="12"/>
        <v>6489.6559999999999</v>
      </c>
      <c r="J413" s="19">
        <f t="shared" si="13"/>
        <v>57.742608503936999</v>
      </c>
      <c r="K413" t="s">
        <v>7019</v>
      </c>
      <c r="L413">
        <v>127</v>
      </c>
    </row>
    <row r="414" spans="1:12" x14ac:dyDescent="0.25">
      <c r="A414" s="12" t="s">
        <v>6896</v>
      </c>
      <c r="B414" s="12" t="s">
        <v>6897</v>
      </c>
      <c r="C414" s="13">
        <v>5358</v>
      </c>
      <c r="D414" s="14">
        <v>1070.0999999999999</v>
      </c>
      <c r="E414" s="13">
        <v>5000</v>
      </c>
      <c r="F414" s="14">
        <v>900</v>
      </c>
      <c r="G414" s="13">
        <v>10358</v>
      </c>
      <c r="H414" s="14">
        <v>1970.1</v>
      </c>
      <c r="I414" s="15">
        <f t="shared" si="12"/>
        <v>3940.2</v>
      </c>
      <c r="J414" s="19">
        <f t="shared" si="13"/>
        <v>35.058472440944875</v>
      </c>
      <c r="K414" t="s">
        <v>6895</v>
      </c>
      <c r="L414">
        <v>127</v>
      </c>
    </row>
  </sheetData>
  <autoFilter ref="A2:L414" xr:uid="{4D5EA039-553B-49C3-8760-10A03931DB25}">
    <sortState xmlns:xlrd2="http://schemas.microsoft.com/office/spreadsheetml/2017/richdata2" ref="A3:L414">
      <sortCondition descending="1" ref="I2:I41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E336-D3CC-4288-B765-354626F91B05}">
  <dimension ref="A1:R234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9.42578125" customWidth="1"/>
    <col min="2" max="2" width="16.28515625" bestFit="1" customWidth="1"/>
    <col min="3" max="3" width="14.7109375" bestFit="1" customWidth="1"/>
    <col min="4" max="4" width="6.7109375" bestFit="1" customWidth="1"/>
    <col min="5" max="5" width="10" customWidth="1"/>
    <col min="6" max="6" width="13.28515625" bestFit="1" customWidth="1"/>
    <col min="7" max="7" width="14.7109375" bestFit="1" customWidth="1"/>
    <col min="8" max="8" width="28" customWidth="1"/>
    <col min="9" max="9" width="20.140625" bestFit="1" customWidth="1"/>
    <col min="10" max="10" width="18.28515625" bestFit="1" customWidth="1"/>
    <col min="11" max="11" width="18.42578125" bestFit="1" customWidth="1"/>
    <col min="12" max="12" width="20.7109375" bestFit="1" customWidth="1"/>
    <col min="13" max="13" width="20.85546875" bestFit="1" customWidth="1"/>
    <col min="14" max="14" width="16.5703125" bestFit="1" customWidth="1"/>
    <col min="15" max="15" width="19" bestFit="1" customWidth="1"/>
    <col min="16" max="16" width="14.5703125" bestFit="1" customWidth="1"/>
    <col min="17" max="17" width="26.85546875" bestFit="1" customWidth="1"/>
    <col min="18" max="18" width="20.7109375" style="6" customWidth="1"/>
  </cols>
  <sheetData>
    <row r="1" spans="1:18" x14ac:dyDescent="0.25">
      <c r="A1" s="7" t="s">
        <v>7122</v>
      </c>
      <c r="B1" s="7" t="s">
        <v>4</v>
      </c>
      <c r="C1" s="7" t="s">
        <v>7123</v>
      </c>
      <c r="D1" s="7" t="s">
        <v>7124</v>
      </c>
      <c r="E1" s="7" t="s">
        <v>7125</v>
      </c>
      <c r="F1" s="7" t="s">
        <v>7126</v>
      </c>
      <c r="G1" s="7" t="s">
        <v>7127</v>
      </c>
      <c r="H1" s="7" t="s">
        <v>7128</v>
      </c>
      <c r="I1" s="7" t="s">
        <v>7129</v>
      </c>
      <c r="J1" s="7" t="s">
        <v>7130</v>
      </c>
      <c r="K1" s="7" t="s">
        <v>7131</v>
      </c>
      <c r="L1" s="7" t="s">
        <v>7132</v>
      </c>
      <c r="M1" s="25" t="s">
        <v>11482</v>
      </c>
      <c r="N1" s="7" t="s">
        <v>7133</v>
      </c>
      <c r="O1" s="7" t="s">
        <v>7134</v>
      </c>
      <c r="P1" s="7" t="s">
        <v>7135</v>
      </c>
      <c r="Q1" s="7" t="s">
        <v>7136</v>
      </c>
      <c r="R1" s="24" t="s">
        <v>11481</v>
      </c>
    </row>
    <row r="2" spans="1:18" x14ac:dyDescent="0.25">
      <c r="A2" s="22" t="s">
        <v>7564</v>
      </c>
      <c r="B2" s="22" t="s">
        <v>7563</v>
      </c>
      <c r="C2" s="22" t="s">
        <v>7175</v>
      </c>
      <c r="D2" s="22" t="s">
        <v>7176</v>
      </c>
      <c r="E2" s="22" t="s">
        <v>7215</v>
      </c>
      <c r="F2" s="22" t="s">
        <v>7168</v>
      </c>
      <c r="G2" s="22" t="s">
        <v>7147</v>
      </c>
      <c r="H2" s="22" t="s">
        <v>7141</v>
      </c>
      <c r="I2" s="23">
        <v>51367.873970499997</v>
      </c>
      <c r="J2" s="22">
        <v>3641965</v>
      </c>
      <c r="K2" s="22">
        <v>84240263</v>
      </c>
      <c r="L2" s="23">
        <v>53373.4694705</v>
      </c>
      <c r="M2" s="6">
        <f t="shared" ref="M2:M65" si="0">L2*1000000*1.13/R2</f>
        <v>474897799.2257086</v>
      </c>
      <c r="N2" s="22">
        <v>3644546</v>
      </c>
      <c r="O2" s="22">
        <v>87555263</v>
      </c>
      <c r="P2" s="23">
        <v>663</v>
      </c>
      <c r="Q2" s="23">
        <v>267280.64516399999</v>
      </c>
      <c r="R2" s="6">
        <v>127</v>
      </c>
    </row>
    <row r="3" spans="1:18" x14ac:dyDescent="0.25">
      <c r="A3" s="22" t="s">
        <v>6979</v>
      </c>
      <c r="B3" s="22" t="s">
        <v>6980</v>
      </c>
      <c r="C3" s="22" t="s">
        <v>7152</v>
      </c>
      <c r="D3" s="22" t="s">
        <v>7166</v>
      </c>
      <c r="E3" s="22" t="s">
        <v>7167</v>
      </c>
      <c r="F3" s="22" t="s">
        <v>7168</v>
      </c>
      <c r="G3" s="22" t="s">
        <v>7147</v>
      </c>
      <c r="H3" s="22" t="s">
        <v>7169</v>
      </c>
      <c r="I3" s="23">
        <v>39226.672029280009</v>
      </c>
      <c r="J3" s="22">
        <v>2892827</v>
      </c>
      <c r="K3" s="22">
        <v>2180381142</v>
      </c>
      <c r="L3" s="23">
        <v>39244.576396459997</v>
      </c>
      <c r="M3" s="6">
        <f t="shared" si="0"/>
        <v>349184026.20472276</v>
      </c>
      <c r="N3" s="22">
        <v>2892830</v>
      </c>
      <c r="O3" s="22">
        <v>2181337401</v>
      </c>
      <c r="P3" s="23">
        <v>21.265000000000001</v>
      </c>
      <c r="Q3" s="23">
        <v>41270.642213620013</v>
      </c>
      <c r="R3" s="6">
        <v>127</v>
      </c>
    </row>
    <row r="4" spans="1:18" x14ac:dyDescent="0.25">
      <c r="A4" s="22" t="s">
        <v>9685</v>
      </c>
      <c r="B4" s="22" t="s">
        <v>9686</v>
      </c>
      <c r="C4" s="22" t="s">
        <v>7139</v>
      </c>
      <c r="D4" s="22" t="s">
        <v>7188</v>
      </c>
      <c r="E4" s="22" t="s">
        <v>7337</v>
      </c>
      <c r="F4" s="22" t="s">
        <v>7168</v>
      </c>
      <c r="G4" s="22" t="s">
        <v>7147</v>
      </c>
      <c r="H4" s="22" t="s">
        <v>7141</v>
      </c>
      <c r="I4" s="23">
        <v>37683.455951600001</v>
      </c>
      <c r="J4" s="22">
        <v>2915062</v>
      </c>
      <c r="K4" s="22">
        <v>45834570</v>
      </c>
      <c r="L4" s="23">
        <v>38400.958422450007</v>
      </c>
      <c r="M4" s="6">
        <f t="shared" si="0"/>
        <v>341677819.03439766</v>
      </c>
      <c r="N4" s="22">
        <v>2915506</v>
      </c>
      <c r="O4" s="22">
        <v>46775781</v>
      </c>
      <c r="P4" s="23">
        <v>863</v>
      </c>
      <c r="Q4" s="23">
        <v>433267.76919999998</v>
      </c>
      <c r="R4" s="6">
        <v>127</v>
      </c>
    </row>
    <row r="5" spans="1:18" x14ac:dyDescent="0.25">
      <c r="A5" s="22" t="s">
        <v>11139</v>
      </c>
      <c r="B5" s="22" t="s">
        <v>118</v>
      </c>
      <c r="C5" s="22" t="s">
        <v>7139</v>
      </c>
      <c r="D5" s="22" t="s">
        <v>7188</v>
      </c>
      <c r="E5" s="22" t="s">
        <v>7887</v>
      </c>
      <c r="F5" s="22" t="s">
        <v>7185</v>
      </c>
      <c r="G5" s="22" t="s">
        <v>7147</v>
      </c>
      <c r="H5" s="22" t="s">
        <v>7141</v>
      </c>
      <c r="I5" s="23">
        <v>35897.013004710003</v>
      </c>
      <c r="J5" s="22">
        <v>2812482</v>
      </c>
      <c r="K5" s="22">
        <v>638266632</v>
      </c>
      <c r="L5" s="23">
        <v>36302.630117230001</v>
      </c>
      <c r="M5" s="6">
        <f t="shared" si="0"/>
        <v>323007653.79897559</v>
      </c>
      <c r="N5" s="22">
        <v>2813147</v>
      </c>
      <c r="O5" s="22">
        <v>645528451</v>
      </c>
      <c r="P5" s="23">
        <v>52.55</v>
      </c>
      <c r="Q5" s="23">
        <v>131283.78260645</v>
      </c>
      <c r="R5" s="6">
        <v>127</v>
      </c>
    </row>
    <row r="6" spans="1:18" x14ac:dyDescent="0.25">
      <c r="A6" s="22" t="s">
        <v>15</v>
      </c>
      <c r="B6" s="22" t="s">
        <v>17</v>
      </c>
      <c r="C6" s="22" t="s">
        <v>7175</v>
      </c>
      <c r="D6" s="22" t="s">
        <v>7176</v>
      </c>
      <c r="E6" s="22" t="s">
        <v>3628</v>
      </c>
      <c r="F6" s="22" t="s">
        <v>7185</v>
      </c>
      <c r="G6" s="22" t="s">
        <v>7147</v>
      </c>
      <c r="H6" s="22" t="s">
        <v>7141</v>
      </c>
      <c r="I6" s="23">
        <v>34013.256079019993</v>
      </c>
      <c r="J6" s="22">
        <v>2085435</v>
      </c>
      <c r="K6" s="22">
        <v>1243051331</v>
      </c>
      <c r="L6" s="23">
        <v>35121.784569019997</v>
      </c>
      <c r="M6" s="6">
        <f t="shared" si="0"/>
        <v>312500917.81883931</v>
      </c>
      <c r="N6" s="22">
        <v>2089305</v>
      </c>
      <c r="O6" s="22">
        <v>1286678331</v>
      </c>
      <c r="P6" s="23">
        <v>27.594999999999999</v>
      </c>
      <c r="Q6" s="23">
        <v>197947.02381196999</v>
      </c>
      <c r="R6" s="6">
        <v>127</v>
      </c>
    </row>
    <row r="7" spans="1:18" x14ac:dyDescent="0.25">
      <c r="A7" s="22" t="s">
        <v>9419</v>
      </c>
      <c r="B7" s="22" t="s">
        <v>9420</v>
      </c>
      <c r="C7" s="22" t="s">
        <v>7152</v>
      </c>
      <c r="D7" s="22" t="s">
        <v>7166</v>
      </c>
      <c r="E7" s="22" t="s">
        <v>7167</v>
      </c>
      <c r="F7" s="22" t="s">
        <v>7168</v>
      </c>
      <c r="G7" s="22" t="s">
        <v>7147</v>
      </c>
      <c r="H7" s="22" t="s">
        <v>7169</v>
      </c>
      <c r="I7" s="23">
        <v>32555.27866525</v>
      </c>
      <c r="J7" s="22">
        <v>1886524</v>
      </c>
      <c r="K7" s="22">
        <v>13739901224</v>
      </c>
      <c r="L7" s="23">
        <v>32607.865310640009</v>
      </c>
      <c r="M7" s="6">
        <f t="shared" si="0"/>
        <v>290132974.81120628</v>
      </c>
      <c r="N7" s="22">
        <v>1886532</v>
      </c>
      <c r="O7" s="22">
        <v>13761903428</v>
      </c>
      <c r="P7" s="23">
        <v>2.4</v>
      </c>
      <c r="Q7" s="23">
        <v>43878.717573599999</v>
      </c>
      <c r="R7" s="6">
        <v>127</v>
      </c>
    </row>
    <row r="8" spans="1:18" x14ac:dyDescent="0.25">
      <c r="A8" s="22" t="s">
        <v>7843</v>
      </c>
      <c r="B8" s="22" t="s">
        <v>7842</v>
      </c>
      <c r="C8" s="22" t="s">
        <v>7139</v>
      </c>
      <c r="D8" s="22" t="s">
        <v>7188</v>
      </c>
      <c r="E8" s="22" t="s">
        <v>7337</v>
      </c>
      <c r="F8" s="22" t="s">
        <v>7168</v>
      </c>
      <c r="G8" s="22" t="s">
        <v>7147</v>
      </c>
      <c r="H8" s="22" t="s">
        <v>7141</v>
      </c>
      <c r="I8" s="23">
        <v>26823.156259970001</v>
      </c>
      <c r="J8" s="22">
        <v>2530262</v>
      </c>
      <c r="K8" s="22">
        <v>464702886</v>
      </c>
      <c r="L8" s="23">
        <v>27690.58921201</v>
      </c>
      <c r="M8" s="6">
        <f t="shared" si="0"/>
        <v>246380833.14623067</v>
      </c>
      <c r="N8" s="22">
        <v>2531314</v>
      </c>
      <c r="O8" s="22">
        <v>480569268</v>
      </c>
      <c r="P8" s="23">
        <v>57.72</v>
      </c>
      <c r="Q8" s="23">
        <v>71245.622607119993</v>
      </c>
      <c r="R8" s="6">
        <v>127</v>
      </c>
    </row>
    <row r="9" spans="1:18" x14ac:dyDescent="0.25">
      <c r="A9" s="22" t="s">
        <v>10963</v>
      </c>
      <c r="B9" s="22" t="s">
        <v>10964</v>
      </c>
      <c r="C9" s="22" t="s">
        <v>7152</v>
      </c>
      <c r="D9" s="22" t="s">
        <v>7166</v>
      </c>
      <c r="E9" s="22" t="s">
        <v>7167</v>
      </c>
      <c r="F9" s="22" t="s">
        <v>7168</v>
      </c>
      <c r="G9" s="22" t="s">
        <v>7147</v>
      </c>
      <c r="H9" s="22" t="s">
        <v>7169</v>
      </c>
      <c r="I9" s="23">
        <v>22367.33100477</v>
      </c>
      <c r="J9" s="22">
        <v>1778699</v>
      </c>
      <c r="K9" s="22">
        <v>1443872236</v>
      </c>
      <c r="L9" s="23">
        <v>22385.399358769999</v>
      </c>
      <c r="M9" s="6">
        <f t="shared" si="0"/>
        <v>199177175.39692992</v>
      </c>
      <c r="N9" s="22">
        <v>1778704</v>
      </c>
      <c r="O9" s="22">
        <v>1445066236</v>
      </c>
      <c r="P9" s="23">
        <v>16.09</v>
      </c>
      <c r="Q9" s="23">
        <v>50853.781387130002</v>
      </c>
      <c r="R9" s="6">
        <v>127</v>
      </c>
    </row>
    <row r="10" spans="1:18" x14ac:dyDescent="0.25">
      <c r="A10" s="22" t="s">
        <v>9369</v>
      </c>
      <c r="B10" s="22" t="s">
        <v>9368</v>
      </c>
      <c r="C10" s="22" t="s">
        <v>7175</v>
      </c>
      <c r="D10" s="22" t="s">
        <v>7176</v>
      </c>
      <c r="E10" s="22" t="s">
        <v>3628</v>
      </c>
      <c r="F10" s="22" t="s">
        <v>7185</v>
      </c>
      <c r="G10" s="22" t="s">
        <v>7147</v>
      </c>
      <c r="H10" s="22" t="s">
        <v>7141</v>
      </c>
      <c r="I10" s="23">
        <v>21533.902677070011</v>
      </c>
      <c r="J10" s="22">
        <v>2145602</v>
      </c>
      <c r="K10" s="22">
        <v>1805041276</v>
      </c>
      <c r="L10" s="23">
        <v>21815.846481749999</v>
      </c>
      <c r="M10" s="6">
        <f t="shared" si="0"/>
        <v>194109500.1919488</v>
      </c>
      <c r="N10" s="22">
        <v>2148296</v>
      </c>
      <c r="O10" s="22">
        <v>1831025535</v>
      </c>
      <c r="P10" s="23">
        <v>12.337999999999999</v>
      </c>
      <c r="Q10" s="23">
        <v>44657.538685860003</v>
      </c>
      <c r="R10" s="6">
        <v>127</v>
      </c>
    </row>
    <row r="11" spans="1:18" x14ac:dyDescent="0.25">
      <c r="A11" s="22" t="s">
        <v>8573</v>
      </c>
      <c r="B11" s="22" t="s">
        <v>8574</v>
      </c>
      <c r="C11" s="22" t="s">
        <v>7152</v>
      </c>
      <c r="D11" s="22" t="s">
        <v>7166</v>
      </c>
      <c r="E11" s="22" t="s">
        <v>7167</v>
      </c>
      <c r="F11" s="22" t="s">
        <v>7168</v>
      </c>
      <c r="G11" s="22" t="s">
        <v>7147</v>
      </c>
      <c r="H11" s="22" t="s">
        <v>7169</v>
      </c>
      <c r="I11" s="23">
        <v>20611.641770030001</v>
      </c>
      <c r="J11" s="22">
        <v>1568699</v>
      </c>
      <c r="K11" s="22">
        <v>1540397125</v>
      </c>
      <c r="L11" s="23">
        <v>20616.173807620002</v>
      </c>
      <c r="M11" s="6">
        <f t="shared" si="0"/>
        <v>183435247.2646504</v>
      </c>
      <c r="N11" s="22">
        <v>1568704</v>
      </c>
      <c r="O11" s="22">
        <v>1540740179</v>
      </c>
      <c r="P11" s="23">
        <v>13.182</v>
      </c>
      <c r="Q11" s="23">
        <v>44501.613305530002</v>
      </c>
      <c r="R11" s="6">
        <v>127</v>
      </c>
    </row>
    <row r="12" spans="1:18" x14ac:dyDescent="0.25">
      <c r="A12" s="22" t="s">
        <v>10659</v>
      </c>
      <c r="B12" s="22" t="s">
        <v>10660</v>
      </c>
      <c r="C12" s="22" t="s">
        <v>7139</v>
      </c>
      <c r="D12" s="22" t="s">
        <v>7188</v>
      </c>
      <c r="E12" s="22" t="s">
        <v>7337</v>
      </c>
      <c r="F12" s="22" t="s">
        <v>7168</v>
      </c>
      <c r="G12" s="22" t="s">
        <v>7147</v>
      </c>
      <c r="H12" s="22" t="s">
        <v>7141</v>
      </c>
      <c r="I12" s="23">
        <v>20346.81555657</v>
      </c>
      <c r="J12" s="22">
        <v>1717748</v>
      </c>
      <c r="K12" s="22">
        <v>215406632</v>
      </c>
      <c r="L12" s="23">
        <v>20542.000344020002</v>
      </c>
      <c r="M12" s="6">
        <f t="shared" si="0"/>
        <v>182775278.65151653</v>
      </c>
      <c r="N12" s="22">
        <v>1718124</v>
      </c>
      <c r="O12" s="22">
        <v>217516330</v>
      </c>
      <c r="P12" s="23">
        <v>98.2</v>
      </c>
      <c r="Q12" s="23">
        <v>123965.176391</v>
      </c>
      <c r="R12" s="6">
        <v>127</v>
      </c>
    </row>
    <row r="13" spans="1:18" x14ac:dyDescent="0.25">
      <c r="A13" s="22" t="s">
        <v>8554</v>
      </c>
      <c r="B13" s="22" t="s">
        <v>8555</v>
      </c>
      <c r="C13" s="22" t="s">
        <v>7152</v>
      </c>
      <c r="D13" s="22" t="s">
        <v>7166</v>
      </c>
      <c r="E13" s="22" t="s">
        <v>7167</v>
      </c>
      <c r="F13" s="22" t="s">
        <v>7168</v>
      </c>
      <c r="G13" s="22" t="s">
        <v>7147</v>
      </c>
      <c r="H13" s="22" t="s">
        <v>7169</v>
      </c>
      <c r="I13" s="23">
        <v>18799.42914787</v>
      </c>
      <c r="J13" s="22">
        <v>1503624</v>
      </c>
      <c r="K13" s="22">
        <v>3313328332</v>
      </c>
      <c r="L13" s="23">
        <v>18828.805163879999</v>
      </c>
      <c r="M13" s="6">
        <f t="shared" si="0"/>
        <v>167531888.46601886</v>
      </c>
      <c r="N13" s="22">
        <v>1503646</v>
      </c>
      <c r="O13" s="22">
        <v>3318225556</v>
      </c>
      <c r="P13" s="23">
        <v>6.1679999999999966</v>
      </c>
      <c r="Q13" s="23">
        <v>62708.081906929998</v>
      </c>
      <c r="R13" s="6">
        <v>127</v>
      </c>
    </row>
    <row r="14" spans="1:18" x14ac:dyDescent="0.25">
      <c r="A14" s="22" t="s">
        <v>9665</v>
      </c>
      <c r="B14" s="22" t="s">
        <v>9666</v>
      </c>
      <c r="C14" s="22" t="s">
        <v>7139</v>
      </c>
      <c r="D14" s="22" t="s">
        <v>7188</v>
      </c>
      <c r="E14" s="22" t="s">
        <v>7337</v>
      </c>
      <c r="F14" s="22" t="s">
        <v>7168</v>
      </c>
      <c r="G14" s="22" t="s">
        <v>7147</v>
      </c>
      <c r="H14" s="22" t="s">
        <v>7141</v>
      </c>
      <c r="I14" s="23">
        <v>17358.01590215</v>
      </c>
      <c r="J14" s="22">
        <v>1547977</v>
      </c>
      <c r="K14" s="22">
        <v>43804150</v>
      </c>
      <c r="L14" s="23">
        <v>17748.14286294999</v>
      </c>
      <c r="M14" s="6">
        <f t="shared" si="0"/>
        <v>157916546.73333454</v>
      </c>
      <c r="N14" s="22">
        <v>1548302</v>
      </c>
      <c r="O14" s="22">
        <v>44815679</v>
      </c>
      <c r="P14" s="23">
        <v>427.1</v>
      </c>
      <c r="Q14" s="23">
        <v>228909.8344577</v>
      </c>
      <c r="R14" s="6">
        <v>127</v>
      </c>
    </row>
    <row r="15" spans="1:18" x14ac:dyDescent="0.25">
      <c r="A15" s="22" t="s">
        <v>7338</v>
      </c>
      <c r="B15" s="22" t="s">
        <v>6534</v>
      </c>
      <c r="C15" s="22" t="s">
        <v>7139</v>
      </c>
      <c r="D15" s="22" t="s">
        <v>7188</v>
      </c>
      <c r="E15" s="22" t="s">
        <v>7337</v>
      </c>
      <c r="F15" s="22" t="s">
        <v>7168</v>
      </c>
      <c r="G15" s="22" t="s">
        <v>7147</v>
      </c>
      <c r="H15" s="22" t="s">
        <v>7141</v>
      </c>
      <c r="I15" s="23">
        <v>16894.793572899998</v>
      </c>
      <c r="J15" s="22">
        <v>1505012</v>
      </c>
      <c r="K15" s="22">
        <v>138217242</v>
      </c>
      <c r="L15" s="23">
        <v>17162.630308669999</v>
      </c>
      <c r="M15" s="6">
        <f t="shared" si="0"/>
        <v>152706868.10076454</v>
      </c>
      <c r="N15" s="22">
        <v>1505425</v>
      </c>
      <c r="O15" s="22">
        <v>140577663</v>
      </c>
      <c r="P15" s="23">
        <v>132.36000000000001</v>
      </c>
      <c r="Q15" s="23">
        <v>104616.76307196</v>
      </c>
      <c r="R15" s="6">
        <v>127</v>
      </c>
    </row>
    <row r="16" spans="1:18" x14ac:dyDescent="0.25">
      <c r="A16" s="22" t="s">
        <v>7630</v>
      </c>
      <c r="B16" s="22" t="s">
        <v>7631</v>
      </c>
      <c r="C16" s="22" t="s">
        <v>7139</v>
      </c>
      <c r="D16" s="22" t="s">
        <v>7188</v>
      </c>
      <c r="E16" s="22" t="s">
        <v>7337</v>
      </c>
      <c r="F16" s="22" t="s">
        <v>7168</v>
      </c>
      <c r="G16" s="22" t="s">
        <v>7147</v>
      </c>
      <c r="H16" s="22" t="s">
        <v>7141</v>
      </c>
      <c r="I16" s="23">
        <v>16474.684911780001</v>
      </c>
      <c r="J16" s="22">
        <v>1299815</v>
      </c>
      <c r="K16" s="22">
        <v>592659872</v>
      </c>
      <c r="L16" s="23">
        <v>16947.65751428001</v>
      </c>
      <c r="M16" s="6">
        <f t="shared" si="0"/>
        <v>150794118.04044417</v>
      </c>
      <c r="N16" s="22">
        <v>1300596</v>
      </c>
      <c r="O16" s="22">
        <v>611418272</v>
      </c>
      <c r="P16" s="23">
        <v>27.024999999999999</v>
      </c>
      <c r="Q16" s="23">
        <v>61995.525392249998</v>
      </c>
      <c r="R16" s="6">
        <v>127</v>
      </c>
    </row>
    <row r="17" spans="1:18" x14ac:dyDescent="0.25">
      <c r="A17" s="22" t="s">
        <v>10426</v>
      </c>
      <c r="B17" s="22" t="s">
        <v>10427</v>
      </c>
      <c r="C17" s="22" t="s">
        <v>7175</v>
      </c>
      <c r="D17" s="22" t="s">
        <v>7176</v>
      </c>
      <c r="E17" s="22" t="s">
        <v>7215</v>
      </c>
      <c r="F17" s="22" t="s">
        <v>7168</v>
      </c>
      <c r="G17" s="22" t="s">
        <v>7147</v>
      </c>
      <c r="H17" s="22" t="s">
        <v>7141</v>
      </c>
      <c r="I17" s="23">
        <v>16664.026417929999</v>
      </c>
      <c r="J17" s="22">
        <v>2001044</v>
      </c>
      <c r="K17" s="22">
        <v>241360110</v>
      </c>
      <c r="L17" s="23">
        <v>16826.832019900001</v>
      </c>
      <c r="M17" s="6">
        <f t="shared" si="0"/>
        <v>149719056.55501574</v>
      </c>
      <c r="N17" s="22">
        <v>2002598</v>
      </c>
      <c r="O17" s="22">
        <v>243760137</v>
      </c>
      <c r="P17" s="23">
        <v>67.11</v>
      </c>
      <c r="Q17" s="23">
        <v>134476.20886695001</v>
      </c>
      <c r="R17" s="6">
        <v>127</v>
      </c>
    </row>
    <row r="18" spans="1:18" x14ac:dyDescent="0.25">
      <c r="A18" s="22" t="s">
        <v>10696</v>
      </c>
      <c r="B18" s="22" t="s">
        <v>10697</v>
      </c>
      <c r="C18" s="22" t="s">
        <v>7139</v>
      </c>
      <c r="D18" s="22" t="s">
        <v>7188</v>
      </c>
      <c r="E18" s="22" t="s">
        <v>7337</v>
      </c>
      <c r="F18" s="22" t="s">
        <v>7168</v>
      </c>
      <c r="G18" s="22" t="s">
        <v>7147</v>
      </c>
      <c r="H18" s="22" t="s">
        <v>7141</v>
      </c>
      <c r="I18" s="23">
        <v>16190.37004888</v>
      </c>
      <c r="J18" s="22">
        <v>1507837</v>
      </c>
      <c r="K18" s="22">
        <v>105644443</v>
      </c>
      <c r="L18" s="23">
        <v>16313.10971968</v>
      </c>
      <c r="M18" s="6">
        <f t="shared" si="0"/>
        <v>145148141.60030237</v>
      </c>
      <c r="N18" s="22">
        <v>1508055</v>
      </c>
      <c r="O18" s="22">
        <v>106461482</v>
      </c>
      <c r="P18" s="23">
        <v>166.46</v>
      </c>
      <c r="Q18" s="23">
        <v>95064.127629659997</v>
      </c>
      <c r="R18" s="6">
        <v>127</v>
      </c>
    </row>
    <row r="19" spans="1:18" x14ac:dyDescent="0.25">
      <c r="A19" s="22" t="s">
        <v>10967</v>
      </c>
      <c r="B19" s="22" t="s">
        <v>10968</v>
      </c>
      <c r="C19" s="22" t="s">
        <v>7152</v>
      </c>
      <c r="D19" s="22" t="s">
        <v>7166</v>
      </c>
      <c r="E19" s="22" t="s">
        <v>7167</v>
      </c>
      <c r="F19" s="22" t="s">
        <v>7168</v>
      </c>
      <c r="G19" s="22" t="s">
        <v>7147</v>
      </c>
      <c r="H19" s="22" t="s">
        <v>7169</v>
      </c>
      <c r="I19" s="23">
        <v>14866.814955190001</v>
      </c>
      <c r="J19" s="22">
        <v>1354051</v>
      </c>
      <c r="K19" s="22">
        <v>348122595</v>
      </c>
      <c r="L19" s="23">
        <v>14866.814955190001</v>
      </c>
      <c r="M19" s="6">
        <f t="shared" si="0"/>
        <v>132279534.64066692</v>
      </c>
      <c r="N19" s="22">
        <v>1354051</v>
      </c>
      <c r="O19" s="22">
        <v>348122595</v>
      </c>
      <c r="P19" s="23">
        <v>45.56</v>
      </c>
      <c r="Q19" s="23">
        <v>0</v>
      </c>
      <c r="R19" s="6">
        <v>127</v>
      </c>
    </row>
    <row r="20" spans="1:18" x14ac:dyDescent="0.25">
      <c r="A20" s="22" t="s">
        <v>7279</v>
      </c>
      <c r="B20" s="22" t="s">
        <v>7280</v>
      </c>
      <c r="C20" s="22" t="s">
        <v>7175</v>
      </c>
      <c r="D20" s="22" t="s">
        <v>7176</v>
      </c>
      <c r="E20" s="22" t="s">
        <v>7215</v>
      </c>
      <c r="F20" s="22" t="s">
        <v>7168</v>
      </c>
      <c r="G20" s="22" t="s">
        <v>7147</v>
      </c>
      <c r="H20" s="22" t="s">
        <v>7141</v>
      </c>
      <c r="I20" s="23">
        <v>14324.0419664</v>
      </c>
      <c r="J20" s="22">
        <v>1488875</v>
      </c>
      <c r="K20" s="22">
        <v>10098596</v>
      </c>
      <c r="L20" s="23">
        <v>14557.0825664</v>
      </c>
      <c r="M20" s="6">
        <f t="shared" si="0"/>
        <v>129523648.03174801</v>
      </c>
      <c r="N20" s="22">
        <v>1489774</v>
      </c>
      <c r="O20" s="22">
        <v>10258056</v>
      </c>
      <c r="P20" s="23">
        <v>1585.8</v>
      </c>
      <c r="Q20" s="23">
        <v>49161.436545600001</v>
      </c>
      <c r="R20" s="6">
        <v>127</v>
      </c>
    </row>
    <row r="21" spans="1:18" x14ac:dyDescent="0.25">
      <c r="A21" s="22" t="s">
        <v>7335</v>
      </c>
      <c r="B21" s="22" t="s">
        <v>7336</v>
      </c>
      <c r="C21" s="22" t="s">
        <v>7139</v>
      </c>
      <c r="D21" s="22" t="s">
        <v>7188</v>
      </c>
      <c r="E21" s="22" t="s">
        <v>7337</v>
      </c>
      <c r="F21" s="22" t="s">
        <v>7168</v>
      </c>
      <c r="G21" s="22" t="s">
        <v>7147</v>
      </c>
      <c r="H21" s="22" t="s">
        <v>7141</v>
      </c>
      <c r="I21" s="23">
        <v>14433.734947819999</v>
      </c>
      <c r="J21" s="22">
        <v>1314655</v>
      </c>
      <c r="K21" s="22">
        <v>94406008</v>
      </c>
      <c r="L21" s="23">
        <v>14544.98720308</v>
      </c>
      <c r="M21" s="6">
        <f t="shared" si="0"/>
        <v>129416027.8699244</v>
      </c>
      <c r="N21" s="22">
        <v>1314917</v>
      </c>
      <c r="O21" s="22">
        <v>95152259</v>
      </c>
      <c r="P21" s="23">
        <v>164.2</v>
      </c>
      <c r="Q21" s="23">
        <v>85986.247341399998</v>
      </c>
      <c r="R21" s="6">
        <v>127</v>
      </c>
    </row>
    <row r="22" spans="1:18" x14ac:dyDescent="0.25">
      <c r="A22" s="22" t="s">
        <v>9529</v>
      </c>
      <c r="B22" s="22" t="s">
        <v>9530</v>
      </c>
      <c r="C22" s="22" t="s">
        <v>7139</v>
      </c>
      <c r="D22" s="22" t="s">
        <v>7188</v>
      </c>
      <c r="E22" s="22" t="s">
        <v>7337</v>
      </c>
      <c r="F22" s="22" t="s">
        <v>7168</v>
      </c>
      <c r="G22" s="22" t="s">
        <v>7147</v>
      </c>
      <c r="H22" s="22" t="s">
        <v>7141</v>
      </c>
      <c r="I22" s="23">
        <v>14175.662060299999</v>
      </c>
      <c r="J22" s="22">
        <v>1393271</v>
      </c>
      <c r="K22" s="22">
        <v>25726699</v>
      </c>
      <c r="L22" s="23">
        <v>14537.3720603</v>
      </c>
      <c r="M22" s="6">
        <f t="shared" si="0"/>
        <v>129348271.08770865</v>
      </c>
      <c r="N22" s="22">
        <v>1393611</v>
      </c>
      <c r="O22" s="22">
        <v>26377299</v>
      </c>
      <c r="P22" s="23">
        <v>505.6</v>
      </c>
      <c r="Q22" s="23">
        <v>62730.185356800008</v>
      </c>
      <c r="R22" s="6">
        <v>127</v>
      </c>
    </row>
    <row r="23" spans="1:18" x14ac:dyDescent="0.25">
      <c r="A23" s="22" t="s">
        <v>9154</v>
      </c>
      <c r="B23" s="22" t="s">
        <v>9155</v>
      </c>
      <c r="C23" s="22" t="s">
        <v>7139</v>
      </c>
      <c r="D23" s="22" t="s">
        <v>7188</v>
      </c>
      <c r="E23" s="22" t="s">
        <v>7337</v>
      </c>
      <c r="F23" s="22" t="s">
        <v>7168</v>
      </c>
      <c r="G23" s="22" t="s">
        <v>7147</v>
      </c>
      <c r="H23" s="22" t="s">
        <v>7141</v>
      </c>
      <c r="I23" s="23">
        <v>14103.352463200001</v>
      </c>
      <c r="J23" s="22">
        <v>946779</v>
      </c>
      <c r="K23" s="22">
        <v>7770835</v>
      </c>
      <c r="L23" s="23">
        <v>14215.4858872</v>
      </c>
      <c r="M23" s="6">
        <f t="shared" si="0"/>
        <v>126484244.50815748</v>
      </c>
      <c r="N23" s="22">
        <v>946873</v>
      </c>
      <c r="O23" s="22">
        <v>7841907</v>
      </c>
      <c r="P23" s="23">
        <v>1990</v>
      </c>
      <c r="Q23" s="23">
        <v>210083.12987999999</v>
      </c>
      <c r="R23" s="6">
        <v>127</v>
      </c>
    </row>
    <row r="24" spans="1:18" x14ac:dyDescent="0.25">
      <c r="A24" s="22" t="s">
        <v>10837</v>
      </c>
      <c r="B24" s="22" t="s">
        <v>10838</v>
      </c>
      <c r="C24" s="22" t="s">
        <v>7139</v>
      </c>
      <c r="D24" s="22" t="s">
        <v>7188</v>
      </c>
      <c r="E24" s="22" t="s">
        <v>7337</v>
      </c>
      <c r="F24" s="22" t="s">
        <v>7168</v>
      </c>
      <c r="G24" s="22" t="s">
        <v>7147</v>
      </c>
      <c r="H24" s="22" t="s">
        <v>7141</v>
      </c>
      <c r="I24" s="23">
        <v>13332.379666270001</v>
      </c>
      <c r="J24" s="22">
        <v>1627747</v>
      </c>
      <c r="K24" s="22">
        <v>566506002</v>
      </c>
      <c r="L24" s="23">
        <v>13637.262512679999</v>
      </c>
      <c r="M24" s="6">
        <f t="shared" si="0"/>
        <v>121339422.35691653</v>
      </c>
      <c r="N24" s="22">
        <v>1628580</v>
      </c>
      <c r="O24" s="22">
        <v>579172545</v>
      </c>
      <c r="P24" s="23">
        <v>23.8</v>
      </c>
      <c r="Q24" s="23">
        <v>19235.373367</v>
      </c>
      <c r="R24" s="6">
        <v>127</v>
      </c>
    </row>
    <row r="25" spans="1:18" x14ac:dyDescent="0.25">
      <c r="A25" s="22" t="s">
        <v>11327</v>
      </c>
      <c r="B25" s="22" t="s">
        <v>11328</v>
      </c>
      <c r="C25" s="22" t="s">
        <v>7139</v>
      </c>
      <c r="D25" s="22" t="s">
        <v>7188</v>
      </c>
      <c r="E25" s="22" t="s">
        <v>7337</v>
      </c>
      <c r="F25" s="22" t="s">
        <v>7168</v>
      </c>
      <c r="G25" s="22" t="s">
        <v>7147</v>
      </c>
      <c r="H25" s="22" t="s">
        <v>7141</v>
      </c>
      <c r="I25" s="23">
        <v>12464.629798739999</v>
      </c>
      <c r="J25" s="22">
        <v>1051121</v>
      </c>
      <c r="K25" s="22">
        <v>117357751</v>
      </c>
      <c r="L25" s="23">
        <v>12550.569699260001</v>
      </c>
      <c r="M25" s="6">
        <f t="shared" si="0"/>
        <v>111670423.30837637</v>
      </c>
      <c r="N25" s="22">
        <v>1051374</v>
      </c>
      <c r="O25" s="22">
        <v>118190370</v>
      </c>
      <c r="P25" s="23">
        <v>106.38</v>
      </c>
      <c r="Q25" s="23">
        <v>62819.625894839999</v>
      </c>
      <c r="R25" s="6">
        <v>127</v>
      </c>
    </row>
    <row r="26" spans="1:18" x14ac:dyDescent="0.25">
      <c r="A26" s="22" t="s">
        <v>10628</v>
      </c>
      <c r="B26" s="22" t="s">
        <v>10629</v>
      </c>
      <c r="C26" s="22" t="s">
        <v>7139</v>
      </c>
      <c r="D26" s="22" t="s">
        <v>7188</v>
      </c>
      <c r="E26" s="22" t="s">
        <v>7337</v>
      </c>
      <c r="F26" s="22" t="s">
        <v>7168</v>
      </c>
      <c r="G26" s="22" t="s">
        <v>7147</v>
      </c>
      <c r="H26" s="22" t="s">
        <v>7141</v>
      </c>
      <c r="I26" s="23">
        <v>11570.21105398</v>
      </c>
      <c r="J26" s="22">
        <v>1074575</v>
      </c>
      <c r="K26" s="22">
        <v>86039262</v>
      </c>
      <c r="L26" s="23">
        <v>11746.920926639999</v>
      </c>
      <c r="M26" s="6">
        <f t="shared" si="0"/>
        <v>104519847.61498582</v>
      </c>
      <c r="N26" s="22">
        <v>1074771</v>
      </c>
      <c r="O26" s="22">
        <v>87475165</v>
      </c>
      <c r="P26" s="23">
        <v>143.46</v>
      </c>
      <c r="Q26" s="23">
        <v>61294.797211860001</v>
      </c>
      <c r="R26" s="6">
        <v>127</v>
      </c>
    </row>
    <row r="27" spans="1:18" x14ac:dyDescent="0.25">
      <c r="A27" s="22" t="s">
        <v>10967</v>
      </c>
      <c r="B27" s="22" t="s">
        <v>10968</v>
      </c>
      <c r="C27" s="22" t="s">
        <v>7139</v>
      </c>
      <c r="D27" s="22" t="s">
        <v>7188</v>
      </c>
      <c r="E27" s="22" t="s">
        <v>10969</v>
      </c>
      <c r="F27" s="22" t="s">
        <v>7168</v>
      </c>
      <c r="G27" s="22" t="s">
        <v>7147</v>
      </c>
      <c r="H27" s="22" t="s">
        <v>7141</v>
      </c>
      <c r="I27" s="23">
        <v>11657.07751954</v>
      </c>
      <c r="J27" s="22">
        <v>1503284</v>
      </c>
      <c r="K27" s="22">
        <v>273363066</v>
      </c>
      <c r="L27" s="23">
        <v>11720.88461954</v>
      </c>
      <c r="M27" s="6">
        <f t="shared" si="0"/>
        <v>104288185.98488347</v>
      </c>
      <c r="N27" s="22">
        <v>1503630</v>
      </c>
      <c r="O27" s="22">
        <v>274908766</v>
      </c>
      <c r="P27" s="23">
        <v>45.564999999999998</v>
      </c>
      <c r="Q27" s="23">
        <v>41522.560684800002</v>
      </c>
      <c r="R27" s="6">
        <v>127</v>
      </c>
    </row>
    <row r="28" spans="1:18" x14ac:dyDescent="0.25">
      <c r="A28" s="22" t="s">
        <v>8608</v>
      </c>
      <c r="B28" s="22" t="s">
        <v>8609</v>
      </c>
      <c r="C28" s="22" t="s">
        <v>7145</v>
      </c>
      <c r="D28" s="22" t="s">
        <v>7146</v>
      </c>
      <c r="E28" s="22" t="s">
        <v>7353</v>
      </c>
      <c r="F28" s="22" t="s">
        <v>7185</v>
      </c>
      <c r="G28" s="22" t="s">
        <v>7147</v>
      </c>
      <c r="H28" s="22" t="s">
        <v>7141</v>
      </c>
      <c r="I28" s="23">
        <v>11258.01293042</v>
      </c>
      <c r="J28" s="22">
        <v>1512720</v>
      </c>
      <c r="K28" s="22">
        <v>411324730</v>
      </c>
      <c r="L28" s="23">
        <v>11470.4344578</v>
      </c>
      <c r="M28" s="6">
        <f t="shared" si="0"/>
        <v>102059771.15995273</v>
      </c>
      <c r="N28" s="22">
        <v>1512961</v>
      </c>
      <c r="O28" s="22">
        <v>419034848</v>
      </c>
      <c r="P28" s="23">
        <v>312.10000000000002</v>
      </c>
      <c r="Q28" s="23">
        <v>84677.519441382639</v>
      </c>
      <c r="R28" s="6">
        <v>127</v>
      </c>
    </row>
    <row r="29" spans="1:18" x14ac:dyDescent="0.25">
      <c r="A29" s="22" t="s">
        <v>8638</v>
      </c>
      <c r="B29" s="22" t="s">
        <v>8639</v>
      </c>
      <c r="C29" s="22" t="s">
        <v>7139</v>
      </c>
      <c r="D29" s="22" t="s">
        <v>7188</v>
      </c>
      <c r="E29" s="22" t="s">
        <v>7887</v>
      </c>
      <c r="F29" s="22" t="s">
        <v>7185</v>
      </c>
      <c r="G29" s="22" t="s">
        <v>7147</v>
      </c>
      <c r="H29" s="22" t="s">
        <v>7141</v>
      </c>
      <c r="I29" s="23">
        <v>11267.298765199999</v>
      </c>
      <c r="J29" s="22">
        <v>880096</v>
      </c>
      <c r="K29" s="22">
        <v>65915170</v>
      </c>
      <c r="L29" s="23">
        <v>11347.868679519999</v>
      </c>
      <c r="M29" s="6">
        <f t="shared" si="0"/>
        <v>100969225.25872123</v>
      </c>
      <c r="N29" s="22">
        <v>880275</v>
      </c>
      <c r="O29" s="22">
        <v>66390369</v>
      </c>
      <c r="P29" s="23">
        <v>172.6</v>
      </c>
      <c r="Q29" s="23">
        <v>78290.896569000004</v>
      </c>
      <c r="R29" s="6">
        <v>127</v>
      </c>
    </row>
    <row r="30" spans="1:18" x14ac:dyDescent="0.25">
      <c r="A30" s="22" t="s">
        <v>7180</v>
      </c>
      <c r="B30" s="22" t="s">
        <v>7181</v>
      </c>
      <c r="C30" s="22" t="s">
        <v>7182</v>
      </c>
      <c r="D30" s="22" t="s">
        <v>7183</v>
      </c>
      <c r="E30" s="22" t="s">
        <v>7184</v>
      </c>
      <c r="F30" s="22" t="s">
        <v>7185</v>
      </c>
      <c r="G30" s="22" t="s">
        <v>7147</v>
      </c>
      <c r="H30" s="22" t="s">
        <v>7141</v>
      </c>
      <c r="I30" s="23">
        <v>10968.920052359999</v>
      </c>
      <c r="J30" s="22">
        <v>1145470</v>
      </c>
      <c r="K30" s="22">
        <v>196145786</v>
      </c>
      <c r="L30" s="23">
        <v>11154.771302360001</v>
      </c>
      <c r="M30" s="6">
        <f t="shared" si="0"/>
        <v>99251114.737533852</v>
      </c>
      <c r="N30" s="22">
        <v>1146319</v>
      </c>
      <c r="O30" s="22">
        <v>199402286</v>
      </c>
      <c r="P30" s="23">
        <v>51.83</v>
      </c>
      <c r="Q30" s="23">
        <v>90038.926418620002</v>
      </c>
      <c r="R30" s="6">
        <v>127</v>
      </c>
    </row>
    <row r="31" spans="1:18" x14ac:dyDescent="0.25">
      <c r="A31" s="22" t="s">
        <v>10285</v>
      </c>
      <c r="B31" s="22" t="s">
        <v>10286</v>
      </c>
      <c r="C31" s="22" t="s">
        <v>7139</v>
      </c>
      <c r="D31" s="22" t="s">
        <v>7188</v>
      </c>
      <c r="E31" s="22" t="s">
        <v>7337</v>
      </c>
      <c r="F31" s="22" t="s">
        <v>7168</v>
      </c>
      <c r="G31" s="22" t="s">
        <v>7147</v>
      </c>
      <c r="H31" s="22" t="s">
        <v>7141</v>
      </c>
      <c r="I31" s="23">
        <v>11011.623921750001</v>
      </c>
      <c r="J31" s="22">
        <v>744606</v>
      </c>
      <c r="K31" s="22">
        <v>54685384</v>
      </c>
      <c r="L31" s="23">
        <v>11086.700221749999</v>
      </c>
      <c r="M31" s="6">
        <f t="shared" si="0"/>
        <v>98645442.917933062</v>
      </c>
      <c r="N31" s="22">
        <v>744706</v>
      </c>
      <c r="O31" s="22">
        <v>55067484</v>
      </c>
      <c r="P31" s="23">
        <v>202.4</v>
      </c>
      <c r="Q31" s="23">
        <v>51739.862759199998</v>
      </c>
      <c r="R31" s="6">
        <v>127</v>
      </c>
    </row>
    <row r="32" spans="1:18" x14ac:dyDescent="0.25">
      <c r="A32" s="22" t="s">
        <v>8241</v>
      </c>
      <c r="B32" s="22" t="s">
        <v>8242</v>
      </c>
      <c r="C32" s="22" t="s">
        <v>7139</v>
      </c>
      <c r="D32" s="22" t="s">
        <v>7188</v>
      </c>
      <c r="E32" s="22" t="s">
        <v>7337</v>
      </c>
      <c r="F32" s="22" t="s">
        <v>7168</v>
      </c>
      <c r="G32" s="22" t="s">
        <v>7147</v>
      </c>
      <c r="H32" s="22" t="s">
        <v>7141</v>
      </c>
      <c r="I32" s="23">
        <v>10313.234521550001</v>
      </c>
      <c r="J32" s="22">
        <v>1174197</v>
      </c>
      <c r="K32" s="22">
        <v>948663878</v>
      </c>
      <c r="L32" s="23">
        <v>10734.81338193</v>
      </c>
      <c r="M32" s="6">
        <f t="shared" si="0"/>
        <v>95514481.272290543</v>
      </c>
      <c r="N32" s="22">
        <v>1174962</v>
      </c>
      <c r="O32" s="22">
        <v>990487453</v>
      </c>
      <c r="P32" s="23">
        <v>10.872</v>
      </c>
      <c r="Q32" s="23">
        <v>32897.610349199997</v>
      </c>
      <c r="R32" s="6">
        <v>127</v>
      </c>
    </row>
    <row r="33" spans="1:18" x14ac:dyDescent="0.25">
      <c r="A33" s="22" t="s">
        <v>7499</v>
      </c>
      <c r="B33" s="22" t="s">
        <v>7500</v>
      </c>
      <c r="C33" s="22" t="s">
        <v>7175</v>
      </c>
      <c r="D33" s="22" t="s">
        <v>7176</v>
      </c>
      <c r="E33" s="22" t="s">
        <v>7501</v>
      </c>
      <c r="F33" s="22" t="s">
        <v>7185</v>
      </c>
      <c r="G33" s="22" t="s">
        <v>7147</v>
      </c>
      <c r="H33" s="22" t="s">
        <v>7141</v>
      </c>
      <c r="I33" s="23">
        <v>10436.675148439999</v>
      </c>
      <c r="J33" s="22">
        <v>1381405</v>
      </c>
      <c r="K33" s="22">
        <v>393201023</v>
      </c>
      <c r="L33" s="23">
        <v>10730.87645844</v>
      </c>
      <c r="M33" s="6">
        <f t="shared" si="0"/>
        <v>95479451.95304881</v>
      </c>
      <c r="N33" s="22">
        <v>1383851</v>
      </c>
      <c r="O33" s="22">
        <v>404138223</v>
      </c>
      <c r="P33" s="23">
        <v>24.93</v>
      </c>
      <c r="Q33" s="23">
        <v>21260.54761596</v>
      </c>
      <c r="R33" s="6">
        <v>127</v>
      </c>
    </row>
    <row r="34" spans="1:18" x14ac:dyDescent="0.25">
      <c r="A34" s="22" t="s">
        <v>8571</v>
      </c>
      <c r="B34" s="22" t="s">
        <v>8572</v>
      </c>
      <c r="C34" s="22" t="s">
        <v>7139</v>
      </c>
      <c r="D34" s="22" t="s">
        <v>7188</v>
      </c>
      <c r="E34" s="22" t="s">
        <v>7337</v>
      </c>
      <c r="F34" s="22" t="s">
        <v>7168</v>
      </c>
      <c r="G34" s="22" t="s">
        <v>7147</v>
      </c>
      <c r="H34" s="22" t="s">
        <v>7141</v>
      </c>
      <c r="I34" s="23">
        <v>10302.983932120011</v>
      </c>
      <c r="J34" s="22">
        <v>1157343</v>
      </c>
      <c r="K34" s="22">
        <v>736512224</v>
      </c>
      <c r="L34" s="23">
        <v>10639.34697852</v>
      </c>
      <c r="M34" s="6">
        <f t="shared" si="0"/>
        <v>94665055.793130711</v>
      </c>
      <c r="N34" s="22">
        <v>1157920</v>
      </c>
      <c r="O34" s="22">
        <v>761494836</v>
      </c>
      <c r="P34" s="23">
        <v>15.228</v>
      </c>
      <c r="Q34" s="23">
        <v>37084.520147509997</v>
      </c>
      <c r="R34" s="6">
        <v>127</v>
      </c>
    </row>
    <row r="35" spans="1:18" x14ac:dyDescent="0.25">
      <c r="A35" s="22" t="s">
        <v>8305</v>
      </c>
      <c r="B35" s="22" t="s">
        <v>8306</v>
      </c>
      <c r="C35" s="22" t="s">
        <v>7139</v>
      </c>
      <c r="D35" s="22" t="s">
        <v>7188</v>
      </c>
      <c r="E35" s="22" t="s">
        <v>7337</v>
      </c>
      <c r="F35" s="22" t="s">
        <v>7168</v>
      </c>
      <c r="G35" s="22" t="s">
        <v>7147</v>
      </c>
      <c r="H35" s="22" t="s">
        <v>7141</v>
      </c>
      <c r="I35" s="23">
        <v>9853.4550234800008</v>
      </c>
      <c r="J35" s="22">
        <v>894199</v>
      </c>
      <c r="K35" s="22">
        <v>179419003</v>
      </c>
      <c r="L35" s="23">
        <v>10007.32697348</v>
      </c>
      <c r="M35" s="6">
        <f t="shared" si="0"/>
        <v>89041570.708916515</v>
      </c>
      <c r="N35" s="22">
        <v>894663</v>
      </c>
      <c r="O35" s="22">
        <v>182206203</v>
      </c>
      <c r="P35" s="23">
        <v>56.14</v>
      </c>
      <c r="Q35" s="23">
        <v>38050.183405919997</v>
      </c>
      <c r="R35" s="6">
        <v>127</v>
      </c>
    </row>
    <row r="36" spans="1:18" x14ac:dyDescent="0.25">
      <c r="A36" s="22" t="s">
        <v>11224</v>
      </c>
      <c r="B36" s="22" t="s">
        <v>42</v>
      </c>
      <c r="C36" s="22" t="s">
        <v>7175</v>
      </c>
      <c r="D36" s="22" t="s">
        <v>7176</v>
      </c>
      <c r="E36" s="22" t="s">
        <v>3628</v>
      </c>
      <c r="F36" s="22" t="s">
        <v>7185</v>
      </c>
      <c r="G36" s="22" t="s">
        <v>7147</v>
      </c>
      <c r="H36" s="22" t="s">
        <v>7141</v>
      </c>
      <c r="I36" s="23">
        <v>9673.8720387899994</v>
      </c>
      <c r="J36" s="22">
        <v>834044</v>
      </c>
      <c r="K36" s="22">
        <v>202977139</v>
      </c>
      <c r="L36" s="23">
        <v>9962.2575887900002</v>
      </c>
      <c r="M36" s="6">
        <f t="shared" si="0"/>
        <v>88640559.64828898</v>
      </c>
      <c r="N36" s="22">
        <v>835568</v>
      </c>
      <c r="O36" s="22">
        <v>209007739</v>
      </c>
      <c r="P36" s="23">
        <v>47.71</v>
      </c>
      <c r="Q36" s="23">
        <v>125445.99136212</v>
      </c>
      <c r="R36" s="6">
        <v>127</v>
      </c>
    </row>
    <row r="37" spans="1:18" x14ac:dyDescent="0.25">
      <c r="A37" s="22" t="s">
        <v>8761</v>
      </c>
      <c r="B37" s="22" t="s">
        <v>8762</v>
      </c>
      <c r="C37" s="22" t="s">
        <v>7152</v>
      </c>
      <c r="D37" s="22" t="s">
        <v>7166</v>
      </c>
      <c r="E37" s="22" t="s">
        <v>7167</v>
      </c>
      <c r="F37" s="22" t="s">
        <v>7168</v>
      </c>
      <c r="G37" s="22" t="s">
        <v>7147</v>
      </c>
      <c r="H37" s="22" t="s">
        <v>7169</v>
      </c>
      <c r="I37" s="23">
        <v>9739.1287585999999</v>
      </c>
      <c r="J37" s="22">
        <v>595646</v>
      </c>
      <c r="K37" s="22">
        <v>38565504</v>
      </c>
      <c r="L37" s="23">
        <v>9743.6549070000037</v>
      </c>
      <c r="M37" s="6">
        <f t="shared" si="0"/>
        <v>86695512.164645702</v>
      </c>
      <c r="N37" s="22">
        <v>595649</v>
      </c>
      <c r="O37" s="22">
        <v>38583010</v>
      </c>
      <c r="P37" s="23">
        <v>299.5</v>
      </c>
      <c r="Q37" s="23">
        <v>58080.087950499998</v>
      </c>
      <c r="R37" s="6">
        <v>127</v>
      </c>
    </row>
    <row r="38" spans="1:18" x14ac:dyDescent="0.25">
      <c r="A38" s="22" t="s">
        <v>7560</v>
      </c>
      <c r="B38" s="22" t="s">
        <v>7561</v>
      </c>
      <c r="C38" s="22" t="s">
        <v>7175</v>
      </c>
      <c r="D38" s="22" t="s">
        <v>7176</v>
      </c>
      <c r="E38" s="22" t="s">
        <v>7215</v>
      </c>
      <c r="F38" s="22" t="s">
        <v>7168</v>
      </c>
      <c r="G38" s="22" t="s">
        <v>7147</v>
      </c>
      <c r="H38" s="22" t="s">
        <v>7141</v>
      </c>
      <c r="I38" s="23">
        <v>9002.0844770999993</v>
      </c>
      <c r="J38" s="22">
        <v>1140258</v>
      </c>
      <c r="K38" s="22">
        <v>27017706</v>
      </c>
      <c r="L38" s="23">
        <v>9456.8082771000009</v>
      </c>
      <c r="M38" s="6">
        <f t="shared" si="0"/>
        <v>84143254.748999998</v>
      </c>
      <c r="N38" s="22">
        <v>1141740</v>
      </c>
      <c r="O38" s="22">
        <v>28464606</v>
      </c>
      <c r="P38" s="23">
        <v>388.35</v>
      </c>
      <c r="Q38" s="23">
        <v>19195.576615800001</v>
      </c>
      <c r="R38" s="6">
        <v>127</v>
      </c>
    </row>
    <row r="39" spans="1:18" x14ac:dyDescent="0.25">
      <c r="A39" s="22" t="s">
        <v>10195</v>
      </c>
      <c r="B39" s="22" t="s">
        <v>10196</v>
      </c>
      <c r="C39" s="22" t="s">
        <v>7139</v>
      </c>
      <c r="D39" s="22" t="s">
        <v>7188</v>
      </c>
      <c r="E39" s="22" t="s">
        <v>7337</v>
      </c>
      <c r="F39" s="22" t="s">
        <v>7168</v>
      </c>
      <c r="G39" s="22" t="s">
        <v>7147</v>
      </c>
      <c r="H39" s="22" t="s">
        <v>7141</v>
      </c>
      <c r="I39" s="23">
        <v>9194.8563495400012</v>
      </c>
      <c r="J39" s="22">
        <v>924550</v>
      </c>
      <c r="K39" s="22">
        <v>863354564</v>
      </c>
      <c r="L39" s="23">
        <v>9397.6273044200007</v>
      </c>
      <c r="M39" s="6">
        <f t="shared" si="0"/>
        <v>83616683.889721245</v>
      </c>
      <c r="N39" s="22">
        <v>924906</v>
      </c>
      <c r="O39" s="22">
        <v>883329805</v>
      </c>
      <c r="P39" s="23">
        <v>10.702</v>
      </c>
      <c r="Q39" s="23">
        <v>28467.9257225</v>
      </c>
      <c r="R39" s="6">
        <v>127</v>
      </c>
    </row>
    <row r="40" spans="1:18" x14ac:dyDescent="0.25">
      <c r="A40" s="22" t="s">
        <v>8249</v>
      </c>
      <c r="B40" s="22" t="s">
        <v>175</v>
      </c>
      <c r="C40" s="22" t="s">
        <v>7329</v>
      </c>
      <c r="D40" s="22" t="s">
        <v>7330</v>
      </c>
      <c r="E40" s="22" t="s">
        <v>7331</v>
      </c>
      <c r="F40" s="22" t="s">
        <v>7185</v>
      </c>
      <c r="G40" s="22" t="s">
        <v>7147</v>
      </c>
      <c r="H40" s="22" t="s">
        <v>7141</v>
      </c>
      <c r="I40" s="23">
        <v>8056.5715759399991</v>
      </c>
      <c r="J40" s="22">
        <v>878927</v>
      </c>
      <c r="K40" s="22">
        <v>179157992</v>
      </c>
      <c r="L40" s="23">
        <v>9176.5533203100003</v>
      </c>
      <c r="M40" s="6">
        <f t="shared" si="0"/>
        <v>81649647.653151959</v>
      </c>
      <c r="N40" s="22">
        <v>881776</v>
      </c>
      <c r="O40" s="22">
        <v>203653986</v>
      </c>
      <c r="P40" s="23">
        <v>50.5</v>
      </c>
      <c r="Q40" s="23">
        <v>36817.805780499999</v>
      </c>
      <c r="R40" s="6">
        <v>127</v>
      </c>
    </row>
    <row r="41" spans="1:18" x14ac:dyDescent="0.25">
      <c r="A41" s="22" t="s">
        <v>7327</v>
      </c>
      <c r="B41" s="22" t="s">
        <v>7328</v>
      </c>
      <c r="C41" s="22" t="s">
        <v>7175</v>
      </c>
      <c r="D41" s="22" t="s">
        <v>7176</v>
      </c>
      <c r="E41" s="22" t="s">
        <v>3628</v>
      </c>
      <c r="F41" s="22" t="s">
        <v>7185</v>
      </c>
      <c r="G41" s="22" t="s">
        <v>7147</v>
      </c>
      <c r="H41" s="22" t="s">
        <v>7141</v>
      </c>
      <c r="I41" s="23">
        <v>8615.3201484199999</v>
      </c>
      <c r="J41" s="22">
        <v>886394</v>
      </c>
      <c r="K41" s="22">
        <v>289624667</v>
      </c>
      <c r="L41" s="23">
        <v>8782.4065384200003</v>
      </c>
      <c r="M41" s="6">
        <f t="shared" si="0"/>
        <v>78142672.349721253</v>
      </c>
      <c r="N41" s="22">
        <v>887825</v>
      </c>
      <c r="O41" s="22">
        <v>295421967</v>
      </c>
      <c r="P41" s="23">
        <v>31.26</v>
      </c>
      <c r="Q41" s="23">
        <v>30499.86536598</v>
      </c>
      <c r="R41" s="6">
        <v>127</v>
      </c>
    </row>
    <row r="42" spans="1:18" x14ac:dyDescent="0.25">
      <c r="A42" s="22" t="s">
        <v>10634</v>
      </c>
      <c r="B42" s="22" t="s">
        <v>565</v>
      </c>
      <c r="C42" s="22" t="s">
        <v>7139</v>
      </c>
      <c r="D42" s="22" t="s">
        <v>7188</v>
      </c>
      <c r="E42" s="22" t="s">
        <v>7337</v>
      </c>
      <c r="F42" s="22" t="s">
        <v>7168</v>
      </c>
      <c r="G42" s="22" t="s">
        <v>7147</v>
      </c>
      <c r="H42" s="22" t="s">
        <v>7141</v>
      </c>
      <c r="I42" s="23">
        <v>8393.7348061600005</v>
      </c>
      <c r="J42" s="22">
        <v>1066375</v>
      </c>
      <c r="K42" s="22">
        <v>157684564</v>
      </c>
      <c r="L42" s="23">
        <v>8477.5161463899985</v>
      </c>
      <c r="M42" s="6">
        <f t="shared" si="0"/>
        <v>75429868.074178725</v>
      </c>
      <c r="N42" s="22">
        <v>1066747</v>
      </c>
      <c r="O42" s="22">
        <v>159323080</v>
      </c>
      <c r="P42" s="23">
        <v>55.73</v>
      </c>
      <c r="Q42" s="23">
        <v>28642.487167989999</v>
      </c>
      <c r="R42" s="6">
        <v>127</v>
      </c>
    </row>
    <row r="43" spans="1:18" x14ac:dyDescent="0.25">
      <c r="A43" s="22" t="s">
        <v>8954</v>
      </c>
      <c r="B43" s="22" t="s">
        <v>7568</v>
      </c>
      <c r="C43" s="22" t="s">
        <v>7152</v>
      </c>
      <c r="D43" s="22" t="s">
        <v>7166</v>
      </c>
      <c r="E43" s="22" t="s">
        <v>7167</v>
      </c>
      <c r="F43" s="22" t="s">
        <v>7168</v>
      </c>
      <c r="G43" s="22" t="s">
        <v>7147</v>
      </c>
      <c r="H43" s="22" t="s">
        <v>7169</v>
      </c>
      <c r="I43" s="23">
        <v>8256.8570603799981</v>
      </c>
      <c r="J43" s="22">
        <v>553267</v>
      </c>
      <c r="K43" s="22">
        <v>453721544</v>
      </c>
      <c r="L43" s="23">
        <v>8283.6002783199983</v>
      </c>
      <c r="M43" s="6">
        <f t="shared" si="0"/>
        <v>73704474.917335421</v>
      </c>
      <c r="N43" s="22">
        <v>553271</v>
      </c>
      <c r="O43" s="22">
        <v>455143231</v>
      </c>
      <c r="P43" s="23">
        <v>18.62</v>
      </c>
      <c r="Q43" s="23">
        <v>29033.820803819999</v>
      </c>
      <c r="R43" s="6">
        <v>127</v>
      </c>
    </row>
    <row r="44" spans="1:18" x14ac:dyDescent="0.25">
      <c r="A44" s="22" t="s">
        <v>9145</v>
      </c>
      <c r="B44" s="22" t="s">
        <v>9146</v>
      </c>
      <c r="C44" s="22" t="s">
        <v>7175</v>
      </c>
      <c r="D44" s="22" t="s">
        <v>7176</v>
      </c>
      <c r="E44" s="22" t="s">
        <v>3628</v>
      </c>
      <c r="F44" s="22" t="s">
        <v>7185</v>
      </c>
      <c r="G44" s="22" t="s">
        <v>7147</v>
      </c>
      <c r="H44" s="22" t="s">
        <v>7141</v>
      </c>
      <c r="I44" s="23">
        <v>7994.4807947300014</v>
      </c>
      <c r="J44" s="22">
        <v>717829</v>
      </c>
      <c r="K44" s="22">
        <v>82657772</v>
      </c>
      <c r="L44" s="23">
        <v>8210.9144230600014</v>
      </c>
      <c r="M44" s="6">
        <f t="shared" si="0"/>
        <v>73057742.504392132</v>
      </c>
      <c r="N44" s="22">
        <v>718903</v>
      </c>
      <c r="O44" s="22">
        <v>84960839</v>
      </c>
      <c r="P44" s="23">
        <v>94.18</v>
      </c>
      <c r="Q44" s="23">
        <v>54247.92609234</v>
      </c>
      <c r="R44" s="6">
        <v>127</v>
      </c>
    </row>
    <row r="45" spans="1:18" x14ac:dyDescent="0.25">
      <c r="A45" s="22" t="s">
        <v>7971</v>
      </c>
      <c r="B45" s="22" t="s">
        <v>7972</v>
      </c>
      <c r="C45" s="22" t="s">
        <v>7139</v>
      </c>
      <c r="D45" s="22" t="s">
        <v>7188</v>
      </c>
      <c r="E45" s="22" t="s">
        <v>7337</v>
      </c>
      <c r="F45" s="22" t="s">
        <v>7168</v>
      </c>
      <c r="G45" s="22" t="s">
        <v>7147</v>
      </c>
      <c r="H45" s="22" t="s">
        <v>7141</v>
      </c>
      <c r="I45" s="23">
        <v>8076.0076227</v>
      </c>
      <c r="J45" s="22">
        <v>684076</v>
      </c>
      <c r="K45" s="22">
        <v>47411584</v>
      </c>
      <c r="L45" s="23">
        <v>8160.5330908499973</v>
      </c>
      <c r="M45" s="6">
        <f t="shared" si="0"/>
        <v>72609467.658744067</v>
      </c>
      <c r="N45" s="22">
        <v>684260</v>
      </c>
      <c r="O45" s="22">
        <v>47901789</v>
      </c>
      <c r="P45" s="23">
        <v>173.55</v>
      </c>
      <c r="Q45" s="23">
        <v>30125.175711150001</v>
      </c>
      <c r="R45" s="6">
        <v>127</v>
      </c>
    </row>
    <row r="46" spans="1:18" x14ac:dyDescent="0.25">
      <c r="A46" s="22" t="s">
        <v>11444</v>
      </c>
      <c r="B46" s="22" t="s">
        <v>11445</v>
      </c>
      <c r="C46" s="22" t="s">
        <v>7175</v>
      </c>
      <c r="D46" s="22" t="s">
        <v>7176</v>
      </c>
      <c r="E46" s="22" t="s">
        <v>7215</v>
      </c>
      <c r="F46" s="22" t="s">
        <v>7168</v>
      </c>
      <c r="G46" s="22" t="s">
        <v>7147</v>
      </c>
      <c r="H46" s="22" t="s">
        <v>7141</v>
      </c>
      <c r="I46" s="23">
        <v>7311.9029364600001</v>
      </c>
      <c r="J46" s="22">
        <v>605493</v>
      </c>
      <c r="K46" s="22">
        <v>66300845</v>
      </c>
      <c r="L46" s="23">
        <v>7432.5570364600007</v>
      </c>
      <c r="M46" s="6">
        <f t="shared" si="0"/>
        <v>66132200.403148033</v>
      </c>
      <c r="N46" s="22">
        <v>606188</v>
      </c>
      <c r="O46" s="22">
        <v>67405045</v>
      </c>
      <c r="P46" s="23">
        <v>116.3</v>
      </c>
      <c r="Q46" s="23">
        <v>29949.128593900001</v>
      </c>
      <c r="R46" s="6">
        <v>127</v>
      </c>
    </row>
    <row r="47" spans="1:18" x14ac:dyDescent="0.25">
      <c r="A47" s="22" t="s">
        <v>10965</v>
      </c>
      <c r="B47" s="22" t="s">
        <v>10964</v>
      </c>
      <c r="C47" s="22" t="s">
        <v>7139</v>
      </c>
      <c r="D47" s="22" t="s">
        <v>7188</v>
      </c>
      <c r="E47" s="22" t="s">
        <v>10966</v>
      </c>
      <c r="F47" s="22" t="s">
        <v>7168</v>
      </c>
      <c r="G47" s="22" t="s">
        <v>7147</v>
      </c>
      <c r="H47" s="22" t="s">
        <v>7141</v>
      </c>
      <c r="I47" s="23">
        <v>7150.1086302500007</v>
      </c>
      <c r="J47" s="22">
        <v>1057227</v>
      </c>
      <c r="K47" s="22">
        <v>460736303</v>
      </c>
      <c r="L47" s="23">
        <v>7211.5204656300002</v>
      </c>
      <c r="M47" s="6">
        <f t="shared" si="0"/>
        <v>64165497.056392908</v>
      </c>
      <c r="N47" s="22">
        <v>1057524</v>
      </c>
      <c r="O47" s="22">
        <v>464767255</v>
      </c>
      <c r="P47" s="23">
        <v>16.079999999999998</v>
      </c>
      <c r="Q47" s="23">
        <v>0</v>
      </c>
      <c r="R47" s="6">
        <v>127</v>
      </c>
    </row>
    <row r="48" spans="1:18" x14ac:dyDescent="0.25">
      <c r="A48" s="22" t="s">
        <v>10637</v>
      </c>
      <c r="B48" s="22" t="s">
        <v>10638</v>
      </c>
      <c r="C48" s="22" t="s">
        <v>7152</v>
      </c>
      <c r="D48" s="22" t="s">
        <v>7166</v>
      </c>
      <c r="E48" s="22" t="s">
        <v>7167</v>
      </c>
      <c r="F48" s="22" t="s">
        <v>7168</v>
      </c>
      <c r="G48" s="22" t="s">
        <v>7147</v>
      </c>
      <c r="H48" s="22" t="s">
        <v>7169</v>
      </c>
      <c r="I48" s="23">
        <v>6972.6822688100001</v>
      </c>
      <c r="J48" s="22">
        <v>917332</v>
      </c>
      <c r="K48" s="22">
        <v>5170642948</v>
      </c>
      <c r="L48" s="23">
        <v>6972.7197215399992</v>
      </c>
      <c r="M48" s="6">
        <f t="shared" si="0"/>
        <v>62040734.530237786</v>
      </c>
      <c r="N48" s="22">
        <v>917333</v>
      </c>
      <c r="O48" s="22">
        <v>5170668513</v>
      </c>
      <c r="P48" s="23">
        <v>1.2749999999999999</v>
      </c>
      <c r="Q48" s="23">
        <v>2544.3361083</v>
      </c>
      <c r="R48" s="6">
        <v>127</v>
      </c>
    </row>
    <row r="49" spans="1:18" x14ac:dyDescent="0.25">
      <c r="A49" s="22" t="s">
        <v>7683</v>
      </c>
      <c r="B49" s="22" t="s">
        <v>7684</v>
      </c>
      <c r="C49" s="22" t="s">
        <v>7152</v>
      </c>
      <c r="D49" s="22" t="s">
        <v>7166</v>
      </c>
      <c r="E49" s="22" t="s">
        <v>7167</v>
      </c>
      <c r="F49" s="22" t="s">
        <v>7168</v>
      </c>
      <c r="G49" s="22" t="s">
        <v>7147</v>
      </c>
      <c r="H49" s="22" t="s">
        <v>7169</v>
      </c>
      <c r="I49" s="23">
        <v>6881.8819417199993</v>
      </c>
      <c r="J49" s="22">
        <v>857394</v>
      </c>
      <c r="K49" s="22">
        <v>1770141696</v>
      </c>
      <c r="L49" s="23">
        <v>6883.5991627399999</v>
      </c>
      <c r="M49" s="6">
        <f t="shared" si="0"/>
        <v>61247772.077922828</v>
      </c>
      <c r="N49" s="22">
        <v>857397</v>
      </c>
      <c r="O49" s="22">
        <v>1770566955</v>
      </c>
      <c r="P49" s="23">
        <v>4.25</v>
      </c>
      <c r="Q49" s="23">
        <v>6439.5240354999996</v>
      </c>
      <c r="R49" s="6">
        <v>127</v>
      </c>
    </row>
    <row r="50" spans="1:18" x14ac:dyDescent="0.25">
      <c r="A50" s="22" t="s">
        <v>10319</v>
      </c>
      <c r="B50" s="22" t="s">
        <v>10318</v>
      </c>
      <c r="C50" s="22" t="s">
        <v>7175</v>
      </c>
      <c r="D50" s="22" t="s">
        <v>7176</v>
      </c>
      <c r="E50" s="22" t="s">
        <v>3628</v>
      </c>
      <c r="F50" s="22" t="s">
        <v>7185</v>
      </c>
      <c r="G50" s="22" t="s">
        <v>7147</v>
      </c>
      <c r="H50" s="22" t="s">
        <v>7141</v>
      </c>
      <c r="I50" s="23">
        <v>6609.9147732000019</v>
      </c>
      <c r="J50" s="22">
        <v>1010066</v>
      </c>
      <c r="K50" s="22">
        <v>394659437</v>
      </c>
      <c r="L50" s="23">
        <v>6818.8559031999994</v>
      </c>
      <c r="M50" s="6">
        <f t="shared" si="0"/>
        <v>60671710.004850388</v>
      </c>
      <c r="N50" s="22">
        <v>1013025</v>
      </c>
      <c r="O50" s="22">
        <v>405310637</v>
      </c>
      <c r="P50" s="23">
        <v>19.808</v>
      </c>
      <c r="Q50" s="23">
        <v>18394.699596160001</v>
      </c>
      <c r="R50" s="6">
        <v>127</v>
      </c>
    </row>
    <row r="51" spans="1:18" x14ac:dyDescent="0.25">
      <c r="A51" s="22" t="s">
        <v>10523</v>
      </c>
      <c r="B51" s="22" t="s">
        <v>10524</v>
      </c>
      <c r="C51" s="22" t="s">
        <v>7139</v>
      </c>
      <c r="D51" s="22" t="s">
        <v>7188</v>
      </c>
      <c r="E51" s="22" t="s">
        <v>7337</v>
      </c>
      <c r="F51" s="22" t="s">
        <v>7168</v>
      </c>
      <c r="G51" s="22" t="s">
        <v>7147</v>
      </c>
      <c r="H51" s="22" t="s">
        <v>7141</v>
      </c>
      <c r="I51" s="23">
        <v>6608.7304380300002</v>
      </c>
      <c r="J51" s="22">
        <v>1108011</v>
      </c>
      <c r="K51" s="22">
        <v>178715640</v>
      </c>
      <c r="L51" s="23">
        <v>6664.2855180300012</v>
      </c>
      <c r="M51" s="6">
        <f t="shared" si="0"/>
        <v>59296398.703731507</v>
      </c>
      <c r="N51" s="22">
        <v>1108446</v>
      </c>
      <c r="O51" s="22">
        <v>180253740</v>
      </c>
      <c r="P51" s="23">
        <v>38.58</v>
      </c>
      <c r="Q51" s="23">
        <v>11408.96571672</v>
      </c>
      <c r="R51" s="6">
        <v>127</v>
      </c>
    </row>
    <row r="52" spans="1:18" x14ac:dyDescent="0.25">
      <c r="A52" s="22" t="s">
        <v>11049</v>
      </c>
      <c r="B52" s="22" t="s">
        <v>11050</v>
      </c>
      <c r="C52" s="22" t="s">
        <v>7152</v>
      </c>
      <c r="D52" s="22" t="s">
        <v>7166</v>
      </c>
      <c r="E52" s="22" t="s">
        <v>7141</v>
      </c>
      <c r="F52" s="22" t="s">
        <v>7141</v>
      </c>
      <c r="G52" s="22" t="s">
        <v>7147</v>
      </c>
      <c r="H52" s="22" t="s">
        <v>7169</v>
      </c>
      <c r="I52" s="23">
        <v>6568.0007865199996</v>
      </c>
      <c r="J52" s="22">
        <v>789911</v>
      </c>
      <c r="K52" s="22">
        <v>467148993</v>
      </c>
      <c r="L52" s="23">
        <v>6568.6181918499988</v>
      </c>
      <c r="M52" s="6">
        <f t="shared" si="0"/>
        <v>58445185.486539349</v>
      </c>
      <c r="N52" s="22">
        <v>789913</v>
      </c>
      <c r="O52" s="22">
        <v>467195778</v>
      </c>
      <c r="P52" s="23">
        <v>13.715</v>
      </c>
      <c r="Q52" s="23">
        <v>16191.06262345</v>
      </c>
      <c r="R52" s="6">
        <v>127</v>
      </c>
    </row>
    <row r="53" spans="1:18" x14ac:dyDescent="0.25">
      <c r="A53" s="22" t="s">
        <v>8309</v>
      </c>
      <c r="B53" s="22" t="s">
        <v>8310</v>
      </c>
      <c r="C53" s="22" t="s">
        <v>7139</v>
      </c>
      <c r="D53" s="22" t="s">
        <v>7188</v>
      </c>
      <c r="E53" s="22" t="s">
        <v>7887</v>
      </c>
      <c r="F53" s="22" t="s">
        <v>7185</v>
      </c>
      <c r="G53" s="22" t="s">
        <v>7147</v>
      </c>
      <c r="H53" s="22" t="s">
        <v>7141</v>
      </c>
      <c r="I53" s="23">
        <v>6287.5477057199996</v>
      </c>
      <c r="J53" s="22">
        <v>919989</v>
      </c>
      <c r="K53" s="22">
        <v>167575088</v>
      </c>
      <c r="L53" s="23">
        <v>6301.2353300499999</v>
      </c>
      <c r="M53" s="6">
        <f t="shared" si="0"/>
        <v>56066109.629578732</v>
      </c>
      <c r="N53" s="22">
        <v>920054</v>
      </c>
      <c r="O53" s="22">
        <v>167937267</v>
      </c>
      <c r="P53" s="23">
        <v>40.625</v>
      </c>
      <c r="Q53" s="23">
        <v>54436.040262499999</v>
      </c>
      <c r="R53" s="6">
        <v>127</v>
      </c>
    </row>
    <row r="54" spans="1:18" x14ac:dyDescent="0.25">
      <c r="A54" s="22" t="s">
        <v>7731</v>
      </c>
      <c r="B54" s="22" t="s">
        <v>7732</v>
      </c>
      <c r="C54" s="22" t="s">
        <v>7175</v>
      </c>
      <c r="D54" s="22" t="s">
        <v>7176</v>
      </c>
      <c r="E54" s="22" t="s">
        <v>7215</v>
      </c>
      <c r="F54" s="22" t="s">
        <v>7168</v>
      </c>
      <c r="G54" s="22" t="s">
        <v>7147</v>
      </c>
      <c r="H54" s="22" t="s">
        <v>7141</v>
      </c>
      <c r="I54" s="23">
        <v>6008.5383291899998</v>
      </c>
      <c r="J54" s="22">
        <v>824849</v>
      </c>
      <c r="K54" s="22">
        <v>76014556</v>
      </c>
      <c r="L54" s="23">
        <v>6285.3528791900017</v>
      </c>
      <c r="M54" s="6">
        <f t="shared" si="0"/>
        <v>55924793.334525205</v>
      </c>
      <c r="N54" s="22">
        <v>826898</v>
      </c>
      <c r="O54" s="22">
        <v>80017556</v>
      </c>
      <c r="P54" s="23">
        <v>99.3</v>
      </c>
      <c r="Q54" s="23">
        <v>8057.8710833999976</v>
      </c>
      <c r="R54" s="6">
        <v>127</v>
      </c>
    </row>
    <row r="55" spans="1:18" x14ac:dyDescent="0.25">
      <c r="A55" s="22" t="s">
        <v>11295</v>
      </c>
      <c r="B55" s="22" t="s">
        <v>11296</v>
      </c>
      <c r="C55" s="22" t="s">
        <v>7139</v>
      </c>
      <c r="D55" s="22" t="s">
        <v>7188</v>
      </c>
      <c r="E55" s="22" t="s">
        <v>7337</v>
      </c>
      <c r="F55" s="22" t="s">
        <v>7168</v>
      </c>
      <c r="G55" s="22" t="s">
        <v>7147</v>
      </c>
      <c r="H55" s="22" t="s">
        <v>7141</v>
      </c>
      <c r="I55" s="23">
        <v>6051.7351648999984</v>
      </c>
      <c r="J55" s="22">
        <v>563945</v>
      </c>
      <c r="K55" s="22">
        <v>217504515</v>
      </c>
      <c r="L55" s="23">
        <v>6115.5543827400006</v>
      </c>
      <c r="M55" s="6">
        <f t="shared" si="0"/>
        <v>54413987.814930715</v>
      </c>
      <c r="N55" s="22">
        <v>564292</v>
      </c>
      <c r="O55" s="22">
        <v>219963700</v>
      </c>
      <c r="P55" s="23">
        <v>28.95</v>
      </c>
      <c r="Q55" s="23">
        <v>20710.363181249999</v>
      </c>
      <c r="R55" s="6">
        <v>127</v>
      </c>
    </row>
    <row r="56" spans="1:18" x14ac:dyDescent="0.25">
      <c r="A56" s="22" t="s">
        <v>10438</v>
      </c>
      <c r="B56" s="22" t="s">
        <v>10439</v>
      </c>
      <c r="C56" s="22" t="s">
        <v>7139</v>
      </c>
      <c r="D56" s="22" t="s">
        <v>7188</v>
      </c>
      <c r="E56" s="22" t="s">
        <v>7337</v>
      </c>
      <c r="F56" s="22" t="s">
        <v>7168</v>
      </c>
      <c r="G56" s="22" t="s">
        <v>7147</v>
      </c>
      <c r="H56" s="22" t="s">
        <v>7141</v>
      </c>
      <c r="I56" s="23">
        <v>5912.1717792400004</v>
      </c>
      <c r="J56" s="22">
        <v>586096</v>
      </c>
      <c r="K56" s="22">
        <v>82881036</v>
      </c>
      <c r="L56" s="23">
        <v>5951.5005752400002</v>
      </c>
      <c r="M56" s="6">
        <f t="shared" si="0"/>
        <v>52954296.456859834</v>
      </c>
      <c r="N56" s="22">
        <v>586237</v>
      </c>
      <c r="O56" s="22">
        <v>83501636</v>
      </c>
      <c r="P56" s="23">
        <v>73.5</v>
      </c>
      <c r="Q56" s="23">
        <v>18691.921709999999</v>
      </c>
      <c r="R56" s="6">
        <v>127</v>
      </c>
    </row>
    <row r="57" spans="1:18" x14ac:dyDescent="0.25">
      <c r="A57" s="22" t="s">
        <v>9855</v>
      </c>
      <c r="B57" s="22" t="s">
        <v>9856</v>
      </c>
      <c r="C57" s="22" t="s">
        <v>7139</v>
      </c>
      <c r="D57" s="22" t="s">
        <v>7188</v>
      </c>
      <c r="E57" s="22" t="s">
        <v>7337</v>
      </c>
      <c r="F57" s="22" t="s">
        <v>7168</v>
      </c>
      <c r="G57" s="22" t="s">
        <v>7147</v>
      </c>
      <c r="H57" s="22" t="s">
        <v>7141</v>
      </c>
      <c r="I57" s="23">
        <v>5883.9339054699994</v>
      </c>
      <c r="J57" s="22">
        <v>741256</v>
      </c>
      <c r="K57" s="22">
        <v>206393831</v>
      </c>
      <c r="L57" s="23">
        <v>5926.5015585200008</v>
      </c>
      <c r="M57" s="6">
        <f t="shared" si="0"/>
        <v>52731864.260847241</v>
      </c>
      <c r="N57" s="22">
        <v>741452</v>
      </c>
      <c r="O57" s="22">
        <v>207876521</v>
      </c>
      <c r="P57" s="23">
        <v>27.06</v>
      </c>
      <c r="Q57" s="23">
        <v>19324.017222840001</v>
      </c>
      <c r="R57" s="6">
        <v>127</v>
      </c>
    </row>
    <row r="58" spans="1:18" x14ac:dyDescent="0.25">
      <c r="A58" s="22" t="s">
        <v>7213</v>
      </c>
      <c r="B58" s="22" t="s">
        <v>7214</v>
      </c>
      <c r="C58" s="22" t="s">
        <v>7175</v>
      </c>
      <c r="D58" s="22" t="s">
        <v>7176</v>
      </c>
      <c r="E58" s="22" t="s">
        <v>7215</v>
      </c>
      <c r="F58" s="22" t="s">
        <v>7168</v>
      </c>
      <c r="G58" s="22" t="s">
        <v>7147</v>
      </c>
      <c r="H58" s="22" t="s">
        <v>7141</v>
      </c>
      <c r="I58" s="23">
        <v>5691.2047148600013</v>
      </c>
      <c r="J58" s="22">
        <v>713599</v>
      </c>
      <c r="K58" s="22">
        <v>384814143</v>
      </c>
      <c r="L58" s="23">
        <v>5845.6024948599998</v>
      </c>
      <c r="M58" s="6">
        <f t="shared" si="0"/>
        <v>52012053.694423616</v>
      </c>
      <c r="N58" s="22">
        <v>715632</v>
      </c>
      <c r="O58" s="22">
        <v>396262443</v>
      </c>
      <c r="P58" s="23">
        <v>14.23</v>
      </c>
      <c r="Q58" s="23">
        <v>6398.6404549999997</v>
      </c>
      <c r="R58" s="6">
        <v>127</v>
      </c>
    </row>
    <row r="59" spans="1:18" x14ac:dyDescent="0.25">
      <c r="A59" s="22" t="s">
        <v>11030</v>
      </c>
      <c r="B59" s="22" t="s">
        <v>11031</v>
      </c>
      <c r="C59" s="22" t="s">
        <v>7152</v>
      </c>
      <c r="D59" s="22" t="s">
        <v>7166</v>
      </c>
      <c r="E59" s="22" t="s">
        <v>7167</v>
      </c>
      <c r="F59" s="22" t="s">
        <v>7168</v>
      </c>
      <c r="G59" s="22" t="s">
        <v>7147</v>
      </c>
      <c r="H59" s="22" t="s">
        <v>7169</v>
      </c>
      <c r="I59" s="23">
        <v>5824.2924540599997</v>
      </c>
      <c r="J59" s="22">
        <v>939962</v>
      </c>
      <c r="K59" s="22">
        <v>20937464256</v>
      </c>
      <c r="L59" s="23">
        <v>5835.4930790599992</v>
      </c>
      <c r="M59" s="6">
        <f t="shared" si="0"/>
        <v>51922103.774313375</v>
      </c>
      <c r="N59" s="22">
        <v>939971</v>
      </c>
      <c r="O59" s="22">
        <v>20979064256</v>
      </c>
      <c r="P59" s="23">
        <v>0.25779999999999997</v>
      </c>
      <c r="Q59" s="23">
        <v>3951.9364626699999</v>
      </c>
      <c r="R59" s="6">
        <v>127</v>
      </c>
    </row>
    <row r="60" spans="1:18" x14ac:dyDescent="0.25">
      <c r="A60" s="22" t="s">
        <v>11041</v>
      </c>
      <c r="B60" s="22" t="s">
        <v>11042</v>
      </c>
      <c r="C60" s="22" t="s">
        <v>7139</v>
      </c>
      <c r="D60" s="22" t="s">
        <v>7188</v>
      </c>
      <c r="E60" s="22" t="s">
        <v>7337</v>
      </c>
      <c r="F60" s="22" t="s">
        <v>7168</v>
      </c>
      <c r="G60" s="22" t="s">
        <v>7147</v>
      </c>
      <c r="H60" s="22" t="s">
        <v>7141</v>
      </c>
      <c r="I60" s="23">
        <v>5794.9224088999981</v>
      </c>
      <c r="J60" s="22">
        <v>724190</v>
      </c>
      <c r="K60" s="22">
        <v>29337725</v>
      </c>
      <c r="L60" s="23">
        <v>5821.9089556500003</v>
      </c>
      <c r="M60" s="6">
        <f t="shared" si="0"/>
        <v>51801237.164444879</v>
      </c>
      <c r="N60" s="22">
        <v>724202</v>
      </c>
      <c r="O60" s="22">
        <v>29505629</v>
      </c>
      <c r="P60" s="23">
        <v>153.44999999999999</v>
      </c>
      <c r="Q60" s="23">
        <v>9072.0932049000003</v>
      </c>
      <c r="R60" s="6">
        <v>127</v>
      </c>
    </row>
    <row r="61" spans="1:18" x14ac:dyDescent="0.25">
      <c r="A61" s="22" t="s">
        <v>9615</v>
      </c>
      <c r="B61" s="22" t="s">
        <v>9616</v>
      </c>
      <c r="C61" s="22" t="s">
        <v>7139</v>
      </c>
      <c r="D61" s="22" t="s">
        <v>7188</v>
      </c>
      <c r="E61" s="22" t="s">
        <v>7337</v>
      </c>
      <c r="F61" s="22" t="s">
        <v>7168</v>
      </c>
      <c r="G61" s="22" t="s">
        <v>7147</v>
      </c>
      <c r="H61" s="22" t="s">
        <v>7141</v>
      </c>
      <c r="I61" s="23">
        <v>5335.3928891799997</v>
      </c>
      <c r="J61" s="22">
        <v>551898</v>
      </c>
      <c r="K61" s="22">
        <v>62467415</v>
      </c>
      <c r="L61" s="23">
        <v>5353.4638520599992</v>
      </c>
      <c r="M61" s="6">
        <f t="shared" si="0"/>
        <v>47633182.3057307</v>
      </c>
      <c r="N61" s="22">
        <v>551928</v>
      </c>
      <c r="O61" s="22">
        <v>62676787</v>
      </c>
      <c r="P61" s="23">
        <v>90.8</v>
      </c>
      <c r="Q61" s="23">
        <v>24227.051336799999</v>
      </c>
      <c r="R61" s="6">
        <v>127</v>
      </c>
    </row>
    <row r="62" spans="1:18" x14ac:dyDescent="0.25">
      <c r="A62" s="22" t="s">
        <v>9893</v>
      </c>
      <c r="B62" s="22" t="s">
        <v>9894</v>
      </c>
      <c r="C62" s="22" t="s">
        <v>7152</v>
      </c>
      <c r="D62" s="22" t="s">
        <v>7166</v>
      </c>
      <c r="E62" s="22" t="s">
        <v>7167</v>
      </c>
      <c r="F62" s="22" t="s">
        <v>7168</v>
      </c>
      <c r="G62" s="22" t="s">
        <v>7147</v>
      </c>
      <c r="H62" s="22" t="s">
        <v>7169</v>
      </c>
      <c r="I62" s="23">
        <v>5344.4427407900002</v>
      </c>
      <c r="J62" s="22">
        <v>585037</v>
      </c>
      <c r="K62" s="22">
        <v>87485248</v>
      </c>
      <c r="L62" s="23">
        <v>5344.50550079</v>
      </c>
      <c r="M62" s="6">
        <f t="shared" si="0"/>
        <v>47553474.140887395</v>
      </c>
      <c r="N62" s="22">
        <v>585038</v>
      </c>
      <c r="O62" s="22">
        <v>87486248</v>
      </c>
      <c r="P62" s="23">
        <v>63.34</v>
      </c>
      <c r="Q62" s="23">
        <v>17394.916807819998</v>
      </c>
      <c r="R62" s="6">
        <v>127</v>
      </c>
    </row>
    <row r="63" spans="1:18" x14ac:dyDescent="0.25">
      <c r="A63" s="22" t="s">
        <v>9518</v>
      </c>
      <c r="B63" s="22" t="s">
        <v>9519</v>
      </c>
      <c r="C63" s="22" t="s">
        <v>7182</v>
      </c>
      <c r="D63" s="22" t="s">
        <v>7183</v>
      </c>
      <c r="E63" s="22" t="s">
        <v>7184</v>
      </c>
      <c r="F63" s="22" t="s">
        <v>7185</v>
      </c>
      <c r="G63" s="22" t="s">
        <v>7147</v>
      </c>
      <c r="H63" s="22" t="s">
        <v>7141</v>
      </c>
      <c r="I63" s="23">
        <v>5264.077400180001</v>
      </c>
      <c r="J63" s="22">
        <v>537047</v>
      </c>
      <c r="K63" s="22">
        <v>82204390</v>
      </c>
      <c r="L63" s="23">
        <v>5314.1323619000004</v>
      </c>
      <c r="M63" s="6">
        <f t="shared" si="0"/>
        <v>47283224.952338584</v>
      </c>
      <c r="N63" s="22">
        <v>537617</v>
      </c>
      <c r="O63" s="22">
        <v>83003478</v>
      </c>
      <c r="P63" s="23">
        <v>63.92</v>
      </c>
      <c r="Q63" s="23">
        <v>26665.468942880001</v>
      </c>
      <c r="R63" s="6">
        <v>127</v>
      </c>
    </row>
    <row r="64" spans="1:18" x14ac:dyDescent="0.25">
      <c r="A64" s="22" t="s">
        <v>8432</v>
      </c>
      <c r="B64" s="22" t="s">
        <v>8433</v>
      </c>
      <c r="C64" s="22" t="s">
        <v>7175</v>
      </c>
      <c r="D64" s="22" t="s">
        <v>7176</v>
      </c>
      <c r="E64" s="22" t="s">
        <v>7141</v>
      </c>
      <c r="F64" s="22" t="s">
        <v>7141</v>
      </c>
      <c r="G64" s="22" t="s">
        <v>7147</v>
      </c>
      <c r="H64" s="22" t="s">
        <v>7141</v>
      </c>
      <c r="I64" s="23">
        <v>5145.3464199500004</v>
      </c>
      <c r="J64" s="22">
        <v>474764</v>
      </c>
      <c r="K64" s="22">
        <v>43945160</v>
      </c>
      <c r="L64" s="23">
        <v>5219.6341449500014</v>
      </c>
      <c r="M64" s="6">
        <f t="shared" si="0"/>
        <v>46442414.045618124</v>
      </c>
      <c r="N64" s="22">
        <v>475350</v>
      </c>
      <c r="O64" s="22">
        <v>44525210</v>
      </c>
      <c r="P64" s="23" t="s">
        <v>7141</v>
      </c>
      <c r="Q64" s="23" t="s">
        <v>7141</v>
      </c>
      <c r="R64" s="6">
        <v>127</v>
      </c>
    </row>
    <row r="65" spans="1:18" x14ac:dyDescent="0.25">
      <c r="A65" s="22" t="s">
        <v>10044</v>
      </c>
      <c r="B65" s="22" t="s">
        <v>10045</v>
      </c>
      <c r="C65" s="22" t="s">
        <v>7175</v>
      </c>
      <c r="D65" s="22" t="s">
        <v>7176</v>
      </c>
      <c r="E65" s="22" t="s">
        <v>7215</v>
      </c>
      <c r="F65" s="22" t="s">
        <v>7168</v>
      </c>
      <c r="G65" s="22" t="s">
        <v>7147</v>
      </c>
      <c r="H65" s="22" t="s">
        <v>7141</v>
      </c>
      <c r="I65" s="23">
        <v>5075.8006830199993</v>
      </c>
      <c r="J65" s="22">
        <v>614348</v>
      </c>
      <c r="K65" s="22">
        <v>143043900</v>
      </c>
      <c r="L65" s="23">
        <v>5196.4436330199997</v>
      </c>
      <c r="M65" s="6">
        <f t="shared" si="0"/>
        <v>46236073.270177945</v>
      </c>
      <c r="N65" s="22">
        <v>615673</v>
      </c>
      <c r="O65" s="22">
        <v>146098600</v>
      </c>
      <c r="P65" s="23">
        <v>33.909999999999997</v>
      </c>
      <c r="Q65" s="23">
        <v>10003.450000000001</v>
      </c>
      <c r="R65" s="6">
        <v>127</v>
      </c>
    </row>
    <row r="66" spans="1:18" x14ac:dyDescent="0.25">
      <c r="A66" s="22" t="s">
        <v>8112</v>
      </c>
      <c r="B66" s="22" t="s">
        <v>8113</v>
      </c>
      <c r="C66" s="22" t="s">
        <v>7152</v>
      </c>
      <c r="D66" s="22" t="s">
        <v>7166</v>
      </c>
      <c r="E66" s="22" t="s">
        <v>7167</v>
      </c>
      <c r="F66" s="22" t="s">
        <v>7168</v>
      </c>
      <c r="G66" s="22" t="s">
        <v>7147</v>
      </c>
      <c r="H66" s="22" t="s">
        <v>7169</v>
      </c>
      <c r="I66" s="23">
        <v>5192.0593541699991</v>
      </c>
      <c r="J66" s="22">
        <v>568405</v>
      </c>
      <c r="K66" s="22">
        <v>374994234</v>
      </c>
      <c r="L66" s="23">
        <v>5192.0593541699991</v>
      </c>
      <c r="M66" s="6">
        <f t="shared" ref="M66:M129" si="1">L66*1000000*1.13/R66</f>
        <v>46197063.544977151</v>
      </c>
      <c r="N66" s="22">
        <v>568405</v>
      </c>
      <c r="O66" s="22">
        <v>374994234</v>
      </c>
      <c r="P66" s="23">
        <v>13.205</v>
      </c>
      <c r="Q66" s="23">
        <v>18016.904588180001</v>
      </c>
      <c r="R66" s="6">
        <v>127</v>
      </c>
    </row>
    <row r="67" spans="1:18" x14ac:dyDescent="0.25">
      <c r="A67" s="22" t="s">
        <v>7289</v>
      </c>
      <c r="B67" s="22" t="s">
        <v>7290</v>
      </c>
      <c r="C67" s="22" t="s">
        <v>7175</v>
      </c>
      <c r="D67" s="22" t="s">
        <v>7176</v>
      </c>
      <c r="E67" s="22" t="s">
        <v>7215</v>
      </c>
      <c r="F67" s="22" t="s">
        <v>7168</v>
      </c>
      <c r="G67" s="22" t="s">
        <v>7147</v>
      </c>
      <c r="H67" s="22" t="s">
        <v>7141</v>
      </c>
      <c r="I67" s="23">
        <v>4958.9092243200002</v>
      </c>
      <c r="J67" s="22">
        <v>676512</v>
      </c>
      <c r="K67" s="22">
        <v>1117842358</v>
      </c>
      <c r="L67" s="23">
        <v>5014.41240432</v>
      </c>
      <c r="M67" s="6">
        <f t="shared" si="1"/>
        <v>44616425.329776376</v>
      </c>
      <c r="N67" s="22">
        <v>678351</v>
      </c>
      <c r="O67" s="22">
        <v>1131100658</v>
      </c>
      <c r="P67" s="23">
        <v>4.63</v>
      </c>
      <c r="Q67" s="23">
        <v>9766.6619602699993</v>
      </c>
      <c r="R67" s="6">
        <v>127</v>
      </c>
    </row>
    <row r="68" spans="1:18" x14ac:dyDescent="0.25">
      <c r="A68" s="22" t="s">
        <v>9506</v>
      </c>
      <c r="B68" s="22" t="s">
        <v>954</v>
      </c>
      <c r="C68" s="22" t="s">
        <v>7175</v>
      </c>
      <c r="D68" s="22" t="s">
        <v>7176</v>
      </c>
      <c r="E68" s="22" t="s">
        <v>7141</v>
      </c>
      <c r="F68" s="22" t="s">
        <v>7141</v>
      </c>
      <c r="G68" s="22" t="s">
        <v>7147</v>
      </c>
      <c r="H68" s="22" t="s">
        <v>7141</v>
      </c>
      <c r="I68" s="23">
        <v>4779.9164202299999</v>
      </c>
      <c r="J68" s="22">
        <v>893357</v>
      </c>
      <c r="K68" s="22">
        <v>261367247</v>
      </c>
      <c r="L68" s="23">
        <v>4937.9510384300011</v>
      </c>
      <c r="M68" s="6">
        <f t="shared" si="1"/>
        <v>43936099.790755123</v>
      </c>
      <c r="N68" s="22">
        <v>896746</v>
      </c>
      <c r="O68" s="22">
        <v>268251097</v>
      </c>
      <c r="P68" s="23">
        <v>14.036</v>
      </c>
      <c r="Q68" s="23">
        <v>3087.4436041200001</v>
      </c>
      <c r="R68" s="6">
        <v>127</v>
      </c>
    </row>
    <row r="69" spans="1:18" x14ac:dyDescent="0.25">
      <c r="A69" s="22" t="s">
        <v>8805</v>
      </c>
      <c r="B69" s="22" t="s">
        <v>8806</v>
      </c>
      <c r="C69" s="22" t="s">
        <v>7152</v>
      </c>
      <c r="D69" s="22" t="s">
        <v>7166</v>
      </c>
      <c r="E69" s="22" t="s">
        <v>7167</v>
      </c>
      <c r="F69" s="22" t="s">
        <v>7168</v>
      </c>
      <c r="G69" s="22" t="s">
        <v>7147</v>
      </c>
      <c r="H69" s="22" t="s">
        <v>7169</v>
      </c>
      <c r="I69" s="23">
        <v>4805.6015289699981</v>
      </c>
      <c r="J69" s="22">
        <v>659906</v>
      </c>
      <c r="K69" s="22">
        <v>342204439</v>
      </c>
      <c r="L69" s="23">
        <v>4816.6595391699984</v>
      </c>
      <c r="M69" s="6">
        <f t="shared" si="1"/>
        <v>42856891.962693676</v>
      </c>
      <c r="N69" s="22">
        <v>659914</v>
      </c>
      <c r="O69" s="22">
        <v>343053871</v>
      </c>
      <c r="P69" s="23">
        <v>12.315</v>
      </c>
      <c r="Q69" s="23">
        <v>7519.9285850299984</v>
      </c>
      <c r="R69" s="6">
        <v>127</v>
      </c>
    </row>
    <row r="70" spans="1:18" x14ac:dyDescent="0.25">
      <c r="A70" s="22" t="s">
        <v>7989</v>
      </c>
      <c r="B70" s="22" t="s">
        <v>7990</v>
      </c>
      <c r="C70" s="22" t="s">
        <v>7139</v>
      </c>
      <c r="D70" s="22" t="s">
        <v>7188</v>
      </c>
      <c r="E70" s="22" t="s">
        <v>7337</v>
      </c>
      <c r="F70" s="22" t="s">
        <v>7168</v>
      </c>
      <c r="G70" s="22" t="s">
        <v>7147</v>
      </c>
      <c r="H70" s="22" t="s">
        <v>7141</v>
      </c>
      <c r="I70" s="23">
        <v>4719.9108744399982</v>
      </c>
      <c r="J70" s="22">
        <v>591566</v>
      </c>
      <c r="K70" s="22">
        <v>268528054</v>
      </c>
      <c r="L70" s="23">
        <v>4799.24291034</v>
      </c>
      <c r="M70" s="6">
        <f t="shared" si="1"/>
        <v>42701925.107749604</v>
      </c>
      <c r="N70" s="22">
        <v>591875</v>
      </c>
      <c r="O70" s="22">
        <v>272853244</v>
      </c>
      <c r="P70" s="23">
        <v>17.355</v>
      </c>
      <c r="Q70" s="23">
        <v>12961.949606579999</v>
      </c>
      <c r="R70" s="6">
        <v>127</v>
      </c>
    </row>
    <row r="71" spans="1:18" x14ac:dyDescent="0.25">
      <c r="A71" s="22" t="s">
        <v>11078</v>
      </c>
      <c r="B71" s="22" t="s">
        <v>11079</v>
      </c>
      <c r="C71" s="22" t="s">
        <v>7139</v>
      </c>
      <c r="D71" s="22" t="s">
        <v>7188</v>
      </c>
      <c r="E71" s="22" t="s">
        <v>7887</v>
      </c>
      <c r="F71" s="22" t="s">
        <v>7185</v>
      </c>
      <c r="G71" s="22" t="s">
        <v>7147</v>
      </c>
      <c r="H71" s="22" t="s">
        <v>7141</v>
      </c>
      <c r="I71" s="23">
        <v>4671.0113847499979</v>
      </c>
      <c r="J71" s="22">
        <v>516197</v>
      </c>
      <c r="K71" s="22">
        <v>36057174</v>
      </c>
      <c r="L71" s="23">
        <v>4702.73768475</v>
      </c>
      <c r="M71" s="6">
        <f t="shared" si="1"/>
        <v>41843256.565098427</v>
      </c>
      <c r="N71" s="22">
        <v>516304</v>
      </c>
      <c r="O71" s="22">
        <v>36322774</v>
      </c>
      <c r="P71" s="23">
        <v>137.19999999999999</v>
      </c>
      <c r="Q71" s="23">
        <v>28840.831208</v>
      </c>
      <c r="R71" s="6">
        <v>127</v>
      </c>
    </row>
    <row r="72" spans="1:18" x14ac:dyDescent="0.25">
      <c r="A72" s="22" t="s">
        <v>7415</v>
      </c>
      <c r="B72" s="22" t="s">
        <v>7416</v>
      </c>
      <c r="C72" s="22" t="s">
        <v>7139</v>
      </c>
      <c r="D72" s="22" t="s">
        <v>7188</v>
      </c>
      <c r="E72" s="22" t="s">
        <v>7337</v>
      </c>
      <c r="F72" s="22" t="s">
        <v>7168</v>
      </c>
      <c r="G72" s="22" t="s">
        <v>7147</v>
      </c>
      <c r="H72" s="22" t="s">
        <v>7141</v>
      </c>
      <c r="I72" s="23">
        <v>4650.1677819300003</v>
      </c>
      <c r="J72" s="22">
        <v>673303</v>
      </c>
      <c r="K72" s="22">
        <v>183462292</v>
      </c>
      <c r="L72" s="23">
        <v>4686.5533624399986</v>
      </c>
      <c r="M72" s="6">
        <f t="shared" si="1"/>
        <v>41699254.327222027</v>
      </c>
      <c r="N72" s="22">
        <v>673536</v>
      </c>
      <c r="O72" s="22">
        <v>184868346</v>
      </c>
      <c r="P72" s="23">
        <v>27.32</v>
      </c>
      <c r="Q72" s="23">
        <v>10410.683642600001</v>
      </c>
      <c r="R72" s="6">
        <v>127</v>
      </c>
    </row>
    <row r="73" spans="1:18" x14ac:dyDescent="0.25">
      <c r="A73" s="22" t="s">
        <v>11208</v>
      </c>
      <c r="B73" s="22" t="s">
        <v>11209</v>
      </c>
      <c r="C73" s="22" t="s">
        <v>7175</v>
      </c>
      <c r="D73" s="22" t="s">
        <v>7176</v>
      </c>
      <c r="E73" s="22" t="s">
        <v>7215</v>
      </c>
      <c r="F73" s="22" t="s">
        <v>7168</v>
      </c>
      <c r="G73" s="22" t="s">
        <v>7147</v>
      </c>
      <c r="H73" s="22" t="s">
        <v>7141</v>
      </c>
      <c r="I73" s="23">
        <v>4622.2376900200024</v>
      </c>
      <c r="J73" s="22">
        <v>593829</v>
      </c>
      <c r="K73" s="22">
        <v>221157766</v>
      </c>
      <c r="L73" s="23">
        <v>4645.0745853399994</v>
      </c>
      <c r="M73" s="6">
        <f t="shared" si="1"/>
        <v>41330191.192395262</v>
      </c>
      <c r="N73" s="22">
        <v>594136</v>
      </c>
      <c r="O73" s="22">
        <v>222253509</v>
      </c>
      <c r="P73" s="23">
        <v>20.350000000000001</v>
      </c>
      <c r="Q73" s="23">
        <v>37052.014006149999</v>
      </c>
      <c r="R73" s="6">
        <v>127</v>
      </c>
    </row>
    <row r="74" spans="1:18" x14ac:dyDescent="0.25">
      <c r="A74" s="22" t="s">
        <v>9573</v>
      </c>
      <c r="B74" s="22" t="s">
        <v>9574</v>
      </c>
      <c r="C74" s="22" t="s">
        <v>7175</v>
      </c>
      <c r="D74" s="22" t="s">
        <v>7176</v>
      </c>
      <c r="E74" s="22" t="s">
        <v>7215</v>
      </c>
      <c r="F74" s="22" t="s">
        <v>7168</v>
      </c>
      <c r="G74" s="22" t="s">
        <v>7147</v>
      </c>
      <c r="H74" s="22" t="s">
        <v>7141</v>
      </c>
      <c r="I74" s="23">
        <v>4595.6561149199997</v>
      </c>
      <c r="J74" s="22">
        <v>444037</v>
      </c>
      <c r="K74" s="22">
        <v>1438695414</v>
      </c>
      <c r="L74" s="23">
        <v>4601.7425049199992</v>
      </c>
      <c r="M74" s="6">
        <f t="shared" si="1"/>
        <v>40944638.035902351</v>
      </c>
      <c r="N74" s="22">
        <v>444608</v>
      </c>
      <c r="O74" s="22">
        <v>1440811914</v>
      </c>
      <c r="P74" s="23">
        <v>3.2690000000000001</v>
      </c>
      <c r="Q74" s="23">
        <v>13197.99774952</v>
      </c>
      <c r="R74" s="6">
        <v>127</v>
      </c>
    </row>
    <row r="75" spans="1:18" x14ac:dyDescent="0.25">
      <c r="A75" s="22" t="s">
        <v>11214</v>
      </c>
      <c r="B75" s="22" t="s">
        <v>11215</v>
      </c>
      <c r="C75" s="22" t="s">
        <v>7139</v>
      </c>
      <c r="D75" s="22" t="s">
        <v>7188</v>
      </c>
      <c r="E75" s="22" t="s">
        <v>7337</v>
      </c>
      <c r="F75" s="22" t="s">
        <v>7168</v>
      </c>
      <c r="G75" s="22" t="s">
        <v>7147</v>
      </c>
      <c r="H75" s="22" t="s">
        <v>7141</v>
      </c>
      <c r="I75" s="23">
        <v>4118.9972125300001</v>
      </c>
      <c r="J75" s="22">
        <v>581455</v>
      </c>
      <c r="K75" s="22">
        <v>79038369</v>
      </c>
      <c r="L75" s="23">
        <v>4575.3122340800001</v>
      </c>
      <c r="M75" s="6">
        <f t="shared" si="1"/>
        <v>40709471.059137009</v>
      </c>
      <c r="N75" s="22">
        <v>583324</v>
      </c>
      <c r="O75" s="22">
        <v>87350361</v>
      </c>
      <c r="P75" s="23">
        <v>48.15</v>
      </c>
      <c r="Q75" s="23">
        <v>6694.8003157499998</v>
      </c>
      <c r="R75" s="6">
        <v>127</v>
      </c>
    </row>
    <row r="76" spans="1:18" x14ac:dyDescent="0.25">
      <c r="A76" s="22" t="s">
        <v>8830</v>
      </c>
      <c r="B76" s="22" t="s">
        <v>136</v>
      </c>
      <c r="C76" s="22" t="s">
        <v>7329</v>
      </c>
      <c r="D76" s="22" t="s">
        <v>7330</v>
      </c>
      <c r="E76" s="22" t="s">
        <v>7331</v>
      </c>
      <c r="F76" s="22" t="s">
        <v>7185</v>
      </c>
      <c r="G76" s="22" t="s">
        <v>7147</v>
      </c>
      <c r="H76" s="22" t="s">
        <v>7141</v>
      </c>
      <c r="I76" s="23">
        <v>3960.8092975999998</v>
      </c>
      <c r="J76" s="22">
        <v>377436</v>
      </c>
      <c r="K76" s="22">
        <v>24220794</v>
      </c>
      <c r="L76" s="23">
        <v>4521.2752012800011</v>
      </c>
      <c r="M76" s="6">
        <f t="shared" si="1"/>
        <v>40228669.113751188</v>
      </c>
      <c r="N76" s="22">
        <v>378255</v>
      </c>
      <c r="O76" s="22">
        <v>27453986</v>
      </c>
      <c r="P76" s="23">
        <v>184.25</v>
      </c>
      <c r="Q76" s="23">
        <v>32526.936906750001</v>
      </c>
      <c r="R76" s="6">
        <v>127</v>
      </c>
    </row>
    <row r="77" spans="1:18" x14ac:dyDescent="0.25">
      <c r="A77" s="22" t="s">
        <v>7885</v>
      </c>
      <c r="B77" s="22" t="s">
        <v>7886</v>
      </c>
      <c r="C77" s="22" t="s">
        <v>7139</v>
      </c>
      <c r="D77" s="22" t="s">
        <v>7188</v>
      </c>
      <c r="E77" s="22" t="s">
        <v>7887</v>
      </c>
      <c r="F77" s="22" t="s">
        <v>7185</v>
      </c>
      <c r="G77" s="22" t="s">
        <v>7147</v>
      </c>
      <c r="H77" s="22" t="s">
        <v>7141</v>
      </c>
      <c r="I77" s="23">
        <v>4386.9940613500003</v>
      </c>
      <c r="J77" s="22">
        <v>393116</v>
      </c>
      <c r="K77" s="22">
        <v>141209763</v>
      </c>
      <c r="L77" s="23">
        <v>4481.7798390799981</v>
      </c>
      <c r="M77" s="6">
        <f t="shared" si="1"/>
        <v>39877253.686302342</v>
      </c>
      <c r="N77" s="22">
        <v>393338</v>
      </c>
      <c r="O77" s="22">
        <v>144433518</v>
      </c>
      <c r="P77" s="23">
        <v>30.76</v>
      </c>
      <c r="Q77" s="23">
        <v>11729.85355716</v>
      </c>
      <c r="R77" s="6">
        <v>127</v>
      </c>
    </row>
    <row r="78" spans="1:18" x14ac:dyDescent="0.25">
      <c r="A78" s="22" t="s">
        <v>7890</v>
      </c>
      <c r="B78" s="22" t="s">
        <v>7891</v>
      </c>
      <c r="C78" s="22" t="s">
        <v>7152</v>
      </c>
      <c r="D78" s="22" t="s">
        <v>7166</v>
      </c>
      <c r="E78" s="22" t="s">
        <v>7167</v>
      </c>
      <c r="F78" s="22" t="s">
        <v>7168</v>
      </c>
      <c r="G78" s="22" t="s">
        <v>7147</v>
      </c>
      <c r="H78" s="22" t="s">
        <v>7169</v>
      </c>
      <c r="I78" s="23">
        <v>4403.8763778099992</v>
      </c>
      <c r="J78" s="22">
        <v>593017</v>
      </c>
      <c r="K78" s="22">
        <v>1762176031</v>
      </c>
      <c r="L78" s="23">
        <v>4404.0754761600001</v>
      </c>
      <c r="M78" s="6">
        <f t="shared" si="1"/>
        <v>39185868.409927554</v>
      </c>
      <c r="N78" s="22">
        <v>593018</v>
      </c>
      <c r="O78" s="22">
        <v>1762254726</v>
      </c>
      <c r="P78" s="23">
        <v>2.782</v>
      </c>
      <c r="Q78" s="23">
        <v>3938.8961410799998</v>
      </c>
      <c r="R78" s="6">
        <v>127</v>
      </c>
    </row>
    <row r="79" spans="1:18" x14ac:dyDescent="0.25">
      <c r="A79" s="22" t="s">
        <v>9617</v>
      </c>
      <c r="B79" s="22" t="s">
        <v>9618</v>
      </c>
      <c r="C79" s="22" t="s">
        <v>7152</v>
      </c>
      <c r="D79" s="22" t="s">
        <v>7166</v>
      </c>
      <c r="E79" s="22" t="s">
        <v>7167</v>
      </c>
      <c r="F79" s="22" t="s">
        <v>7168</v>
      </c>
      <c r="G79" s="22" t="s">
        <v>7147</v>
      </c>
      <c r="H79" s="22" t="s">
        <v>7169</v>
      </c>
      <c r="I79" s="23">
        <v>4077.1460419699988</v>
      </c>
      <c r="J79" s="22">
        <v>605744</v>
      </c>
      <c r="K79" s="22">
        <v>398669437</v>
      </c>
      <c r="L79" s="23">
        <v>4077.79256799</v>
      </c>
      <c r="M79" s="6">
        <f t="shared" si="1"/>
        <v>36282721.274241723</v>
      </c>
      <c r="N79" s="22">
        <v>605745</v>
      </c>
      <c r="O79" s="22">
        <v>398733704</v>
      </c>
      <c r="P79" s="23">
        <v>10.395</v>
      </c>
      <c r="Q79" s="23">
        <v>6009.8733560299997</v>
      </c>
      <c r="R79" s="6">
        <v>127</v>
      </c>
    </row>
    <row r="80" spans="1:18" x14ac:dyDescent="0.25">
      <c r="A80" s="22" t="s">
        <v>8482</v>
      </c>
      <c r="B80" s="22" t="s">
        <v>8483</v>
      </c>
      <c r="C80" s="22" t="s">
        <v>7325</v>
      </c>
      <c r="D80" s="22" t="s">
        <v>7433</v>
      </c>
      <c r="E80" s="22" t="s">
        <v>7434</v>
      </c>
      <c r="F80" s="22" t="s">
        <v>7185</v>
      </c>
      <c r="G80" s="22" t="s">
        <v>7147</v>
      </c>
      <c r="H80" s="22" t="s">
        <v>7141</v>
      </c>
      <c r="I80" s="23">
        <v>4039.6186457399999</v>
      </c>
      <c r="J80" s="22">
        <v>392265</v>
      </c>
      <c r="K80" s="22">
        <v>846683150</v>
      </c>
      <c r="L80" s="23">
        <v>4039.6186457399999</v>
      </c>
      <c r="M80" s="6">
        <f t="shared" si="1"/>
        <v>35943063.540836215</v>
      </c>
      <c r="N80" s="22">
        <v>392265</v>
      </c>
      <c r="O80" s="22">
        <v>846683150</v>
      </c>
      <c r="P80" s="23">
        <v>4.476</v>
      </c>
      <c r="Q80" s="23">
        <v>18727.68078902</v>
      </c>
      <c r="R80" s="6">
        <v>127</v>
      </c>
    </row>
    <row r="81" spans="1:18" x14ac:dyDescent="0.25">
      <c r="A81" s="22" t="s">
        <v>7351</v>
      </c>
      <c r="B81" s="22" t="s">
        <v>7352</v>
      </c>
      <c r="C81" s="22" t="s">
        <v>7145</v>
      </c>
      <c r="D81" s="22" t="s">
        <v>7146</v>
      </c>
      <c r="E81" s="22" t="s">
        <v>7353</v>
      </c>
      <c r="F81" s="22" t="s">
        <v>7185</v>
      </c>
      <c r="G81" s="22" t="s">
        <v>7147</v>
      </c>
      <c r="H81" s="22" t="s">
        <v>7141</v>
      </c>
      <c r="I81" s="23">
        <v>3933.6864596199998</v>
      </c>
      <c r="J81" s="22">
        <v>585980</v>
      </c>
      <c r="K81" s="22">
        <v>165146855</v>
      </c>
      <c r="L81" s="23">
        <v>3977.01159315</v>
      </c>
      <c r="M81" s="6">
        <f t="shared" si="1"/>
        <v>35386008.663460627</v>
      </c>
      <c r="N81" s="22">
        <v>586108</v>
      </c>
      <c r="O81" s="22">
        <v>166978893</v>
      </c>
      <c r="P81" s="23">
        <v>251.8</v>
      </c>
      <c r="Q81" s="23">
        <v>13597.353508512801</v>
      </c>
      <c r="R81" s="6">
        <v>127</v>
      </c>
    </row>
    <row r="82" spans="1:18" x14ac:dyDescent="0.25">
      <c r="A82" s="22" t="s">
        <v>7366</v>
      </c>
      <c r="B82" s="22" t="s">
        <v>7367</v>
      </c>
      <c r="C82" s="22" t="s">
        <v>7175</v>
      </c>
      <c r="D82" s="22" t="s">
        <v>7176</v>
      </c>
      <c r="E82" s="22" t="s">
        <v>7215</v>
      </c>
      <c r="F82" s="22" t="s">
        <v>7168</v>
      </c>
      <c r="G82" s="22" t="s">
        <v>7147</v>
      </c>
      <c r="H82" s="22" t="s">
        <v>7141</v>
      </c>
      <c r="I82" s="23">
        <v>3825.59064962</v>
      </c>
      <c r="J82" s="22">
        <v>420912</v>
      </c>
      <c r="K82" s="22">
        <v>54112066</v>
      </c>
      <c r="L82" s="23">
        <v>3902.4591256600002</v>
      </c>
      <c r="M82" s="6">
        <f t="shared" si="1"/>
        <v>34722667.81099055</v>
      </c>
      <c r="N82" s="22">
        <v>421915</v>
      </c>
      <c r="O82" s="22">
        <v>55157018</v>
      </c>
      <c r="P82" s="23">
        <v>74.72</v>
      </c>
      <c r="Q82" s="23">
        <v>12734.404892320001</v>
      </c>
      <c r="R82" s="6">
        <v>127</v>
      </c>
    </row>
    <row r="83" spans="1:18" x14ac:dyDescent="0.25">
      <c r="A83" s="22" t="s">
        <v>11055</v>
      </c>
      <c r="B83" s="22" t="s">
        <v>11056</v>
      </c>
      <c r="C83" s="22" t="s">
        <v>7152</v>
      </c>
      <c r="D83" s="22" t="s">
        <v>7166</v>
      </c>
      <c r="E83" s="22" t="s">
        <v>7167</v>
      </c>
      <c r="F83" s="22" t="s">
        <v>7168</v>
      </c>
      <c r="G83" s="22" t="s">
        <v>7147</v>
      </c>
      <c r="H83" s="22" t="s">
        <v>7169</v>
      </c>
      <c r="I83" s="23">
        <v>3643.0338789399998</v>
      </c>
      <c r="J83" s="22">
        <v>416333</v>
      </c>
      <c r="K83" s="22">
        <v>479272348</v>
      </c>
      <c r="L83" s="23">
        <v>3643.0338789399998</v>
      </c>
      <c r="M83" s="6">
        <f t="shared" si="1"/>
        <v>32414395.930725977</v>
      </c>
      <c r="N83" s="22">
        <v>416333</v>
      </c>
      <c r="O83" s="22">
        <v>479272348</v>
      </c>
      <c r="P83" s="23">
        <v>7.806</v>
      </c>
      <c r="Q83" s="23">
        <v>15689.997552000001</v>
      </c>
      <c r="R83" s="6">
        <v>127</v>
      </c>
    </row>
    <row r="84" spans="1:18" x14ac:dyDescent="0.25">
      <c r="A84" s="22" t="s">
        <v>8675</v>
      </c>
      <c r="B84" s="22" t="s">
        <v>8676</v>
      </c>
      <c r="C84" s="22" t="s">
        <v>7139</v>
      </c>
      <c r="D84" s="22" t="s">
        <v>7188</v>
      </c>
      <c r="E84" s="22" t="s">
        <v>7887</v>
      </c>
      <c r="F84" s="22" t="s">
        <v>7185</v>
      </c>
      <c r="G84" s="22" t="s">
        <v>7147</v>
      </c>
      <c r="H84" s="22" t="s">
        <v>7141</v>
      </c>
      <c r="I84" s="23">
        <v>3611.1480997200001</v>
      </c>
      <c r="J84" s="22">
        <v>551916</v>
      </c>
      <c r="K84" s="22">
        <v>57560782</v>
      </c>
      <c r="L84" s="23">
        <v>3618.1254092700001</v>
      </c>
      <c r="M84" s="6">
        <f t="shared" si="1"/>
        <v>32192769.389567714</v>
      </c>
      <c r="N84" s="22">
        <v>551928</v>
      </c>
      <c r="O84" s="22">
        <v>57671243</v>
      </c>
      <c r="P84" s="23">
        <v>58.16</v>
      </c>
      <c r="Q84" s="23">
        <v>11209.73414728</v>
      </c>
      <c r="R84" s="6">
        <v>127</v>
      </c>
    </row>
    <row r="85" spans="1:18" x14ac:dyDescent="0.25">
      <c r="A85" s="22" t="s">
        <v>8472</v>
      </c>
      <c r="B85" s="22" t="s">
        <v>8473</v>
      </c>
      <c r="C85" s="22" t="s">
        <v>7139</v>
      </c>
      <c r="D85" s="22" t="s">
        <v>7188</v>
      </c>
      <c r="E85" s="22" t="s">
        <v>7337</v>
      </c>
      <c r="F85" s="22" t="s">
        <v>7168</v>
      </c>
      <c r="G85" s="22" t="s">
        <v>7147</v>
      </c>
      <c r="H85" s="22" t="s">
        <v>7141</v>
      </c>
      <c r="I85" s="23">
        <v>3550.05888319</v>
      </c>
      <c r="J85" s="22">
        <v>320156</v>
      </c>
      <c r="K85" s="22">
        <v>63691990</v>
      </c>
      <c r="L85" s="23">
        <v>3550.05888319</v>
      </c>
      <c r="M85" s="6">
        <f t="shared" si="1"/>
        <v>31587138.094525196</v>
      </c>
      <c r="N85" s="22">
        <v>320156</v>
      </c>
      <c r="O85" s="22">
        <v>63691990</v>
      </c>
      <c r="P85" s="23">
        <v>61.34</v>
      </c>
      <c r="Q85" s="23">
        <v>15309.73153906</v>
      </c>
      <c r="R85" s="6">
        <v>127</v>
      </c>
    </row>
    <row r="86" spans="1:18" x14ac:dyDescent="0.25">
      <c r="A86" s="22" t="s">
        <v>7678</v>
      </c>
      <c r="B86" s="22" t="s">
        <v>7679</v>
      </c>
      <c r="C86" s="22" t="s">
        <v>7152</v>
      </c>
      <c r="D86" s="22" t="s">
        <v>7166</v>
      </c>
      <c r="E86" s="22" t="s">
        <v>7141</v>
      </c>
      <c r="F86" s="22" t="s">
        <v>7141</v>
      </c>
      <c r="G86" s="22" t="s">
        <v>7147</v>
      </c>
      <c r="H86" s="22" t="s">
        <v>7169</v>
      </c>
      <c r="I86" s="23">
        <v>3540.1460003400011</v>
      </c>
      <c r="J86" s="22">
        <v>653638</v>
      </c>
      <c r="K86" s="22">
        <v>1567181664</v>
      </c>
      <c r="L86" s="23">
        <v>3542.28530034</v>
      </c>
      <c r="M86" s="6">
        <f t="shared" si="1"/>
        <v>31517971.569954328</v>
      </c>
      <c r="N86" s="22">
        <v>653640</v>
      </c>
      <c r="O86" s="22">
        <v>1568121664</v>
      </c>
      <c r="P86" s="23">
        <v>2.302</v>
      </c>
      <c r="Q86" s="23">
        <v>2899.80570321</v>
      </c>
      <c r="R86" s="6">
        <v>127</v>
      </c>
    </row>
    <row r="87" spans="1:18" x14ac:dyDescent="0.25">
      <c r="A87" s="22" t="s">
        <v>10436</v>
      </c>
      <c r="B87" s="22" t="s">
        <v>10437</v>
      </c>
      <c r="C87" s="22" t="s">
        <v>7152</v>
      </c>
      <c r="D87" s="22" t="s">
        <v>7166</v>
      </c>
      <c r="E87" s="22" t="s">
        <v>7167</v>
      </c>
      <c r="F87" s="22" t="s">
        <v>7168</v>
      </c>
      <c r="G87" s="22" t="s">
        <v>7147</v>
      </c>
      <c r="H87" s="22" t="s">
        <v>7169</v>
      </c>
      <c r="I87" s="23">
        <v>3521.346427729999</v>
      </c>
      <c r="J87" s="22">
        <v>463051</v>
      </c>
      <c r="K87" s="22">
        <v>96220444</v>
      </c>
      <c r="L87" s="23">
        <v>3529.213191209999</v>
      </c>
      <c r="M87" s="6">
        <f t="shared" si="1"/>
        <v>31401660.677695263</v>
      </c>
      <c r="N87" s="22">
        <v>463056</v>
      </c>
      <c r="O87" s="22">
        <v>96440669</v>
      </c>
      <c r="P87" s="23">
        <v>38.28</v>
      </c>
      <c r="Q87" s="23">
        <v>10581.99905796</v>
      </c>
      <c r="R87" s="6">
        <v>127</v>
      </c>
    </row>
    <row r="88" spans="1:18" x14ac:dyDescent="0.25">
      <c r="A88" s="22" t="s">
        <v>10478</v>
      </c>
      <c r="B88" s="22" t="s">
        <v>10479</v>
      </c>
      <c r="C88" s="22" t="s">
        <v>7175</v>
      </c>
      <c r="D88" s="22" t="s">
        <v>7176</v>
      </c>
      <c r="E88" s="22" t="s">
        <v>7215</v>
      </c>
      <c r="F88" s="22" t="s">
        <v>7168</v>
      </c>
      <c r="G88" s="22" t="s">
        <v>7147</v>
      </c>
      <c r="H88" s="22" t="s">
        <v>7141</v>
      </c>
      <c r="I88" s="23">
        <v>3409.91073658</v>
      </c>
      <c r="J88" s="22">
        <v>411522</v>
      </c>
      <c r="K88" s="22">
        <v>63340390</v>
      </c>
      <c r="L88" s="23">
        <v>3511.3597705000002</v>
      </c>
      <c r="M88" s="6">
        <f t="shared" si="1"/>
        <v>31242807.406811021</v>
      </c>
      <c r="N88" s="22">
        <v>412791</v>
      </c>
      <c r="O88" s="22">
        <v>65203404</v>
      </c>
      <c r="P88" s="23">
        <v>48.31</v>
      </c>
      <c r="Q88" s="23">
        <v>8887.074362719999</v>
      </c>
      <c r="R88" s="6">
        <v>127</v>
      </c>
    </row>
    <row r="89" spans="1:18" x14ac:dyDescent="0.25">
      <c r="A89" s="22" t="s">
        <v>10603</v>
      </c>
      <c r="B89" s="22" t="s">
        <v>10604</v>
      </c>
      <c r="C89" s="22" t="s">
        <v>7329</v>
      </c>
      <c r="D89" s="22" t="s">
        <v>7330</v>
      </c>
      <c r="E89" s="22" t="s">
        <v>7331</v>
      </c>
      <c r="F89" s="22" t="s">
        <v>7185</v>
      </c>
      <c r="G89" s="22" t="s">
        <v>7147</v>
      </c>
      <c r="H89" s="22" t="s">
        <v>7141</v>
      </c>
      <c r="I89" s="23">
        <v>2590.783147300001</v>
      </c>
      <c r="J89" s="22">
        <v>355108</v>
      </c>
      <c r="K89" s="22">
        <v>169894726</v>
      </c>
      <c r="L89" s="23">
        <v>3508.3623574500002</v>
      </c>
      <c r="M89" s="6">
        <f t="shared" si="1"/>
        <v>31216137.511169292</v>
      </c>
      <c r="N89" s="22">
        <v>358127</v>
      </c>
      <c r="O89" s="22">
        <v>230632546</v>
      </c>
      <c r="P89" s="23">
        <v>17.215</v>
      </c>
      <c r="Q89" s="23">
        <v>19604.49412702</v>
      </c>
      <c r="R89" s="6">
        <v>127</v>
      </c>
    </row>
    <row r="90" spans="1:18" x14ac:dyDescent="0.25">
      <c r="A90" s="22" t="s">
        <v>8401</v>
      </c>
      <c r="B90" s="22" t="s">
        <v>8402</v>
      </c>
      <c r="C90" s="22" t="s">
        <v>7145</v>
      </c>
      <c r="D90" s="22" t="s">
        <v>7146</v>
      </c>
      <c r="E90" s="22" t="s">
        <v>8403</v>
      </c>
      <c r="F90" s="22" t="s">
        <v>7168</v>
      </c>
      <c r="G90" s="22" t="s">
        <v>7147</v>
      </c>
      <c r="H90" s="22" t="s">
        <v>7141</v>
      </c>
      <c r="I90" s="23">
        <v>3370.8246022999988</v>
      </c>
      <c r="J90" s="22">
        <v>387753</v>
      </c>
      <c r="K90" s="22">
        <v>198002265</v>
      </c>
      <c r="L90" s="23">
        <v>3457.5333086999999</v>
      </c>
      <c r="M90" s="6">
        <f t="shared" si="1"/>
        <v>30763879.04591338</v>
      </c>
      <c r="N90" s="22">
        <v>387851</v>
      </c>
      <c r="O90" s="22">
        <v>203139945</v>
      </c>
      <c r="P90" s="23">
        <v>200.7</v>
      </c>
      <c r="Q90" s="23">
        <v>26585.67286828368</v>
      </c>
      <c r="R90" s="6">
        <v>127</v>
      </c>
    </row>
    <row r="91" spans="1:18" x14ac:dyDescent="0.25">
      <c r="A91" s="22" t="s">
        <v>10826</v>
      </c>
      <c r="B91" s="22" t="s">
        <v>10827</v>
      </c>
      <c r="C91" s="22" t="s">
        <v>7152</v>
      </c>
      <c r="D91" s="22" t="s">
        <v>7166</v>
      </c>
      <c r="E91" s="22" t="s">
        <v>7167</v>
      </c>
      <c r="F91" s="22" t="s">
        <v>7168</v>
      </c>
      <c r="G91" s="22" t="s">
        <v>7147</v>
      </c>
      <c r="H91" s="22" t="s">
        <v>7169</v>
      </c>
      <c r="I91" s="23">
        <v>3369.2345375</v>
      </c>
      <c r="J91" s="22">
        <v>415112</v>
      </c>
      <c r="K91" s="22">
        <v>693795197</v>
      </c>
      <c r="L91" s="23">
        <v>3370.3525591800012</v>
      </c>
      <c r="M91" s="6">
        <f t="shared" si="1"/>
        <v>29988176.313963789</v>
      </c>
      <c r="N91" s="22">
        <v>415114</v>
      </c>
      <c r="O91" s="22">
        <v>694021810</v>
      </c>
      <c r="P91" s="23">
        <v>4.7869999999999999</v>
      </c>
      <c r="Q91" s="23">
        <v>16088.426331680001</v>
      </c>
      <c r="R91" s="6">
        <v>127</v>
      </c>
    </row>
    <row r="92" spans="1:18" x14ac:dyDescent="0.25">
      <c r="A92" s="22" t="s">
        <v>8919</v>
      </c>
      <c r="B92" s="22" t="s">
        <v>8920</v>
      </c>
      <c r="C92" s="22" t="s">
        <v>7325</v>
      </c>
      <c r="D92" s="22" t="s">
        <v>7433</v>
      </c>
      <c r="E92" s="22" t="s">
        <v>7434</v>
      </c>
      <c r="F92" s="22" t="s">
        <v>7185</v>
      </c>
      <c r="G92" s="22" t="s">
        <v>7147</v>
      </c>
      <c r="H92" s="22" t="s">
        <v>7141</v>
      </c>
      <c r="I92" s="23">
        <v>3348.47422641</v>
      </c>
      <c r="J92" s="22">
        <v>379522</v>
      </c>
      <c r="K92" s="22">
        <v>302639124</v>
      </c>
      <c r="L92" s="23">
        <v>3348.47422641</v>
      </c>
      <c r="M92" s="6">
        <f t="shared" si="1"/>
        <v>29793510.833411805</v>
      </c>
      <c r="N92" s="22">
        <v>379522</v>
      </c>
      <c r="O92" s="22">
        <v>302639124</v>
      </c>
      <c r="P92" s="23">
        <v>10.72</v>
      </c>
      <c r="Q92" s="23">
        <v>8115.3834044799996</v>
      </c>
      <c r="R92" s="6">
        <v>127</v>
      </c>
    </row>
    <row r="93" spans="1:18" x14ac:dyDescent="0.25">
      <c r="A93" s="22" t="s">
        <v>10075</v>
      </c>
      <c r="B93" s="22" t="s">
        <v>10076</v>
      </c>
      <c r="C93" s="22" t="s">
        <v>7145</v>
      </c>
      <c r="D93" s="22" t="s">
        <v>7146</v>
      </c>
      <c r="E93" s="22" t="s">
        <v>8403</v>
      </c>
      <c r="F93" s="22" t="s">
        <v>7168</v>
      </c>
      <c r="G93" s="22" t="s">
        <v>7147</v>
      </c>
      <c r="H93" s="22" t="s">
        <v>7141</v>
      </c>
      <c r="I93" s="23">
        <v>3278.4242474900002</v>
      </c>
      <c r="J93" s="22">
        <v>473646</v>
      </c>
      <c r="K93" s="22">
        <v>492851332</v>
      </c>
      <c r="L93" s="23">
        <v>3340.0610012500001</v>
      </c>
      <c r="M93" s="6">
        <f t="shared" si="1"/>
        <v>29718653.003248028</v>
      </c>
      <c r="N93" s="22">
        <v>473776</v>
      </c>
      <c r="O93" s="22">
        <v>502088382</v>
      </c>
      <c r="P93" s="23">
        <v>63.8</v>
      </c>
      <c r="Q93" s="23">
        <v>11278.39057244188</v>
      </c>
      <c r="R93" s="6">
        <v>127</v>
      </c>
    </row>
    <row r="94" spans="1:18" x14ac:dyDescent="0.25">
      <c r="A94" s="22" t="s">
        <v>9795</v>
      </c>
      <c r="B94" s="22" t="s">
        <v>9796</v>
      </c>
      <c r="C94" s="22" t="s">
        <v>7152</v>
      </c>
      <c r="D94" s="22" t="s">
        <v>7166</v>
      </c>
      <c r="E94" s="22" t="s">
        <v>7167</v>
      </c>
      <c r="F94" s="22" t="s">
        <v>7168</v>
      </c>
      <c r="G94" s="22" t="s">
        <v>7147</v>
      </c>
      <c r="H94" s="22" t="s">
        <v>7169</v>
      </c>
      <c r="I94" s="23">
        <v>3325.0409903700001</v>
      </c>
      <c r="J94" s="22">
        <v>413136</v>
      </c>
      <c r="K94" s="22">
        <v>333173544</v>
      </c>
      <c r="L94" s="23">
        <v>3327.4217303700002</v>
      </c>
      <c r="M94" s="6">
        <f t="shared" si="1"/>
        <v>29606193.348961417</v>
      </c>
      <c r="N94" s="22">
        <v>413138</v>
      </c>
      <c r="O94" s="22">
        <v>333416544</v>
      </c>
      <c r="P94" s="23">
        <v>10.96</v>
      </c>
      <c r="Q94" s="23">
        <v>9307.8619150400009</v>
      </c>
      <c r="R94" s="6">
        <v>127</v>
      </c>
    </row>
    <row r="95" spans="1:18" x14ac:dyDescent="0.25">
      <c r="A95" s="22" t="s">
        <v>11349</v>
      </c>
      <c r="B95" s="22" t="s">
        <v>11348</v>
      </c>
      <c r="C95" s="22" t="s">
        <v>7139</v>
      </c>
      <c r="D95" s="22" t="s">
        <v>7188</v>
      </c>
      <c r="E95" s="22" t="s">
        <v>11350</v>
      </c>
      <c r="F95" s="22" t="s">
        <v>7168</v>
      </c>
      <c r="G95" s="22" t="s">
        <v>7147</v>
      </c>
      <c r="H95" s="22" t="s">
        <v>7141</v>
      </c>
      <c r="I95" s="23">
        <v>3280.46425615</v>
      </c>
      <c r="J95" s="22">
        <v>484326</v>
      </c>
      <c r="K95" s="22">
        <v>354700708</v>
      </c>
      <c r="L95" s="23">
        <v>3317.2589781299998</v>
      </c>
      <c r="M95" s="6">
        <f t="shared" si="1"/>
        <v>29515768.860526763</v>
      </c>
      <c r="N95" s="22">
        <v>484483</v>
      </c>
      <c r="O95" s="22">
        <v>358517912</v>
      </c>
      <c r="P95" s="23">
        <v>8.4060000000000006</v>
      </c>
      <c r="Q95" s="23">
        <v>8757.1326075800007</v>
      </c>
      <c r="R95" s="6">
        <v>127</v>
      </c>
    </row>
    <row r="96" spans="1:18" x14ac:dyDescent="0.25">
      <c r="A96" s="22" t="s">
        <v>10518</v>
      </c>
      <c r="B96" s="22" t="s">
        <v>70</v>
      </c>
      <c r="C96" s="22" t="s">
        <v>7175</v>
      </c>
      <c r="D96" s="22" t="s">
        <v>7176</v>
      </c>
      <c r="E96" s="22" t="s">
        <v>7215</v>
      </c>
      <c r="F96" s="22" t="s">
        <v>7168</v>
      </c>
      <c r="G96" s="22" t="s">
        <v>7147</v>
      </c>
      <c r="H96" s="22" t="s">
        <v>7141</v>
      </c>
      <c r="I96" s="23">
        <v>3243.5862370999998</v>
      </c>
      <c r="J96" s="22">
        <v>226164</v>
      </c>
      <c r="K96" s="22">
        <v>113348974</v>
      </c>
      <c r="L96" s="23">
        <v>3261.9048390399998</v>
      </c>
      <c r="M96" s="6">
        <f t="shared" si="1"/>
        <v>29023247.780434642</v>
      </c>
      <c r="N96" s="22">
        <v>226570</v>
      </c>
      <c r="O96" s="22">
        <v>113985398</v>
      </c>
      <c r="P96" s="23">
        <v>30.54</v>
      </c>
      <c r="Q96" s="23">
        <v>60542.809951199997</v>
      </c>
      <c r="R96" s="6">
        <v>127</v>
      </c>
    </row>
    <row r="97" spans="1:18" x14ac:dyDescent="0.25">
      <c r="A97" s="22" t="s">
        <v>8430</v>
      </c>
      <c r="B97" s="22" t="s">
        <v>8431</v>
      </c>
      <c r="C97" s="22" t="s">
        <v>7175</v>
      </c>
      <c r="D97" s="22" t="s">
        <v>7176</v>
      </c>
      <c r="E97" s="22" t="s">
        <v>3628</v>
      </c>
      <c r="F97" s="22" t="s">
        <v>7185</v>
      </c>
      <c r="G97" s="22" t="s">
        <v>7147</v>
      </c>
      <c r="H97" s="22" t="s">
        <v>7141</v>
      </c>
      <c r="I97" s="23">
        <v>2987.7681404599989</v>
      </c>
      <c r="J97" s="22">
        <v>341894</v>
      </c>
      <c r="K97" s="22">
        <v>28350773</v>
      </c>
      <c r="L97" s="23">
        <v>3258.0257904599998</v>
      </c>
      <c r="M97" s="6">
        <f t="shared" si="1"/>
        <v>28988733.411179524</v>
      </c>
      <c r="N97" s="22">
        <v>342694</v>
      </c>
      <c r="O97" s="22">
        <v>30741673</v>
      </c>
      <c r="P97" s="23">
        <v>98.62</v>
      </c>
      <c r="Q97" s="23">
        <v>26201.005384560001</v>
      </c>
      <c r="R97" s="6">
        <v>127</v>
      </c>
    </row>
    <row r="98" spans="1:18" x14ac:dyDescent="0.25">
      <c r="A98" s="22" t="s">
        <v>11446</v>
      </c>
      <c r="B98" s="22" t="s">
        <v>11447</v>
      </c>
      <c r="C98" s="22" t="s">
        <v>7139</v>
      </c>
      <c r="D98" s="22" t="s">
        <v>7188</v>
      </c>
      <c r="E98" s="22" t="s">
        <v>7337</v>
      </c>
      <c r="F98" s="22" t="s">
        <v>7168</v>
      </c>
      <c r="G98" s="22" t="s">
        <v>7147</v>
      </c>
      <c r="H98" s="22" t="s">
        <v>7141</v>
      </c>
      <c r="I98" s="23">
        <v>3212.0448689200011</v>
      </c>
      <c r="J98" s="22">
        <v>518749</v>
      </c>
      <c r="K98" s="22">
        <v>83318488</v>
      </c>
      <c r="L98" s="23">
        <v>3237.8458639999999</v>
      </c>
      <c r="M98" s="6">
        <f t="shared" si="1"/>
        <v>28809179.734803148</v>
      </c>
      <c r="N98" s="22">
        <v>518910</v>
      </c>
      <c r="O98" s="22">
        <v>83970593</v>
      </c>
      <c r="P98" s="23">
        <v>33.5</v>
      </c>
      <c r="Q98" s="23">
        <v>9468.0298930000008</v>
      </c>
      <c r="R98" s="6">
        <v>127</v>
      </c>
    </row>
    <row r="99" spans="1:18" x14ac:dyDescent="0.25">
      <c r="A99" s="22" t="s">
        <v>1827</v>
      </c>
      <c r="B99" s="22" t="s">
        <v>1829</v>
      </c>
      <c r="C99" s="22" t="s">
        <v>7329</v>
      </c>
      <c r="D99" s="22" t="s">
        <v>7330</v>
      </c>
      <c r="E99" s="22" t="s">
        <v>7331</v>
      </c>
      <c r="F99" s="22" t="s">
        <v>7185</v>
      </c>
      <c r="G99" s="22" t="s">
        <v>7147</v>
      </c>
      <c r="H99" s="22" t="s">
        <v>7141</v>
      </c>
      <c r="I99" s="23">
        <v>2601.1053549600001</v>
      </c>
      <c r="J99" s="22">
        <v>231688</v>
      </c>
      <c r="K99" s="22">
        <v>28493903</v>
      </c>
      <c r="L99" s="23">
        <v>3172.1371306600008</v>
      </c>
      <c r="M99" s="6">
        <f t="shared" si="1"/>
        <v>28224527.225557484</v>
      </c>
      <c r="N99" s="22">
        <v>233628</v>
      </c>
      <c r="O99" s="22">
        <v>34698680</v>
      </c>
      <c r="P99" s="23">
        <v>89.38</v>
      </c>
      <c r="Q99" s="23">
        <v>15828.63472724</v>
      </c>
      <c r="R99" s="6">
        <v>127</v>
      </c>
    </row>
    <row r="100" spans="1:18" x14ac:dyDescent="0.25">
      <c r="A100" s="22" t="s">
        <v>8865</v>
      </c>
      <c r="B100" s="22" t="s">
        <v>8866</v>
      </c>
      <c r="C100" s="22" t="s">
        <v>7139</v>
      </c>
      <c r="D100" s="22" t="s">
        <v>7188</v>
      </c>
      <c r="E100" s="22" t="s">
        <v>7224</v>
      </c>
      <c r="F100" s="22" t="s">
        <v>7168</v>
      </c>
      <c r="G100" s="22" t="s">
        <v>7147</v>
      </c>
      <c r="H100" s="22" t="s">
        <v>7141</v>
      </c>
      <c r="I100" s="23">
        <v>3144.0476226699989</v>
      </c>
      <c r="J100" s="22">
        <v>561406</v>
      </c>
      <c r="K100" s="22">
        <v>160487157</v>
      </c>
      <c r="L100" s="23">
        <v>3151.0050784499999</v>
      </c>
      <c r="M100" s="6">
        <f t="shared" si="1"/>
        <v>28036501.879122045</v>
      </c>
      <c r="N100" s="22">
        <v>561530</v>
      </c>
      <c r="O100" s="22">
        <v>160867795</v>
      </c>
      <c r="P100" s="23">
        <v>21.57</v>
      </c>
      <c r="Q100" s="23">
        <v>4251.2170638000016</v>
      </c>
      <c r="R100" s="6">
        <v>127</v>
      </c>
    </row>
    <row r="101" spans="1:18" x14ac:dyDescent="0.25">
      <c r="A101" s="22" t="s">
        <v>7960</v>
      </c>
      <c r="B101" s="22" t="s">
        <v>7961</v>
      </c>
      <c r="C101" s="22" t="s">
        <v>7152</v>
      </c>
      <c r="D101" s="22" t="s">
        <v>7166</v>
      </c>
      <c r="E101" s="22" t="s">
        <v>7167</v>
      </c>
      <c r="F101" s="22" t="s">
        <v>7168</v>
      </c>
      <c r="G101" s="22" t="s">
        <v>7147</v>
      </c>
      <c r="H101" s="22" t="s">
        <v>7169</v>
      </c>
      <c r="I101" s="23">
        <v>3075.2784846200002</v>
      </c>
      <c r="J101" s="22">
        <v>391508</v>
      </c>
      <c r="K101" s="22">
        <v>273721393</v>
      </c>
      <c r="L101" s="23">
        <v>3075.2784846200002</v>
      </c>
      <c r="M101" s="6">
        <f t="shared" si="1"/>
        <v>27362714.075752757</v>
      </c>
      <c r="N101" s="22">
        <v>391508</v>
      </c>
      <c r="O101" s="22">
        <v>273721393</v>
      </c>
      <c r="P101" s="23">
        <v>12.69</v>
      </c>
      <c r="Q101" s="23">
        <v>14740.704</v>
      </c>
      <c r="R101" s="6">
        <v>127</v>
      </c>
    </row>
    <row r="102" spans="1:18" x14ac:dyDescent="0.25">
      <c r="A102" s="22" t="s">
        <v>7222</v>
      </c>
      <c r="B102" s="22" t="s">
        <v>7223</v>
      </c>
      <c r="C102" s="22" t="s">
        <v>7139</v>
      </c>
      <c r="D102" s="22" t="s">
        <v>7188</v>
      </c>
      <c r="E102" s="22" t="s">
        <v>7224</v>
      </c>
      <c r="F102" s="22" t="s">
        <v>7168</v>
      </c>
      <c r="G102" s="22" t="s">
        <v>7147</v>
      </c>
      <c r="H102" s="22" t="s">
        <v>7141</v>
      </c>
      <c r="I102" s="23">
        <v>2996.3929129799999</v>
      </c>
      <c r="J102" s="22">
        <v>369725</v>
      </c>
      <c r="K102" s="22">
        <v>98222345</v>
      </c>
      <c r="L102" s="23">
        <v>3025.2558932299999</v>
      </c>
      <c r="M102" s="6">
        <f t="shared" si="1"/>
        <v>26917631.175983462</v>
      </c>
      <c r="N102" s="22">
        <v>369919</v>
      </c>
      <c r="O102" s="22">
        <v>99175800</v>
      </c>
      <c r="P102" s="23">
        <v>34.020000000000003</v>
      </c>
      <c r="Q102" s="23">
        <v>9011.68850484</v>
      </c>
      <c r="R102" s="6">
        <v>127</v>
      </c>
    </row>
    <row r="103" spans="1:18" x14ac:dyDescent="0.25">
      <c r="A103" s="22" t="s">
        <v>10378</v>
      </c>
      <c r="B103" s="22" t="s">
        <v>10379</v>
      </c>
      <c r="C103" s="22" t="s">
        <v>7152</v>
      </c>
      <c r="D103" s="22" t="s">
        <v>7166</v>
      </c>
      <c r="E103" s="22" t="s">
        <v>7167</v>
      </c>
      <c r="F103" s="22" t="s">
        <v>7168</v>
      </c>
      <c r="G103" s="22" t="s">
        <v>7147</v>
      </c>
      <c r="H103" s="22" t="s">
        <v>7169</v>
      </c>
      <c r="I103" s="23">
        <v>3007.8642138599998</v>
      </c>
      <c r="J103" s="22">
        <v>444494</v>
      </c>
      <c r="K103" s="22">
        <v>310677810</v>
      </c>
      <c r="L103" s="23">
        <v>3016.3914724600008</v>
      </c>
      <c r="M103" s="6">
        <f t="shared" si="1"/>
        <v>26838758.770707093</v>
      </c>
      <c r="N103" s="22">
        <v>444500</v>
      </c>
      <c r="O103" s="22">
        <v>311558122</v>
      </c>
      <c r="P103" s="23">
        <v>9.9160000000000004</v>
      </c>
      <c r="Q103" s="23">
        <v>12951.386759999999</v>
      </c>
      <c r="R103" s="6">
        <v>127</v>
      </c>
    </row>
    <row r="104" spans="1:18" x14ac:dyDescent="0.25">
      <c r="A104" s="22" t="s">
        <v>10825</v>
      </c>
      <c r="B104" s="22" t="s">
        <v>481</v>
      </c>
      <c r="C104" s="22" t="s">
        <v>7329</v>
      </c>
      <c r="D104" s="22" t="s">
        <v>7330</v>
      </c>
      <c r="E104" s="22" t="s">
        <v>7331</v>
      </c>
      <c r="F104" s="22" t="s">
        <v>7185</v>
      </c>
      <c r="G104" s="22" t="s">
        <v>7147</v>
      </c>
      <c r="H104" s="22" t="s">
        <v>7141</v>
      </c>
      <c r="I104" s="23">
        <v>2341.7417675000002</v>
      </c>
      <c r="J104" s="22">
        <v>306239</v>
      </c>
      <c r="K104" s="22">
        <v>67124842</v>
      </c>
      <c r="L104" s="23">
        <v>2951.630779130001</v>
      </c>
      <c r="M104" s="6">
        <f t="shared" si="1"/>
        <v>26262541.578085836</v>
      </c>
      <c r="N104" s="22">
        <v>307838</v>
      </c>
      <c r="O104" s="22">
        <v>84522348</v>
      </c>
      <c r="P104" s="23">
        <v>30.53</v>
      </c>
      <c r="Q104" s="23">
        <v>7942.3539158599997</v>
      </c>
      <c r="R104" s="6">
        <v>127</v>
      </c>
    </row>
    <row r="105" spans="1:18" x14ac:dyDescent="0.25">
      <c r="A105" s="22" t="s">
        <v>10877</v>
      </c>
      <c r="B105" s="22" t="s">
        <v>10878</v>
      </c>
      <c r="C105" s="22" t="s">
        <v>7182</v>
      </c>
      <c r="D105" s="22" t="s">
        <v>7183</v>
      </c>
      <c r="E105" s="22" t="s">
        <v>7184</v>
      </c>
      <c r="F105" s="22" t="s">
        <v>7185</v>
      </c>
      <c r="G105" s="22" t="s">
        <v>7147</v>
      </c>
      <c r="H105" s="22" t="s">
        <v>7141</v>
      </c>
      <c r="I105" s="23">
        <v>2906.7227803999999</v>
      </c>
      <c r="J105" s="22">
        <v>289537</v>
      </c>
      <c r="K105" s="22">
        <v>27861388</v>
      </c>
      <c r="L105" s="23">
        <v>2943.8711804</v>
      </c>
      <c r="M105" s="6">
        <f t="shared" si="1"/>
        <v>26193499.479149606</v>
      </c>
      <c r="N105" s="22">
        <v>289812</v>
      </c>
      <c r="O105" s="22">
        <v>28235588</v>
      </c>
      <c r="P105" s="23">
        <v>102.3</v>
      </c>
      <c r="Q105" s="23">
        <v>10831.1573568</v>
      </c>
      <c r="R105" s="6">
        <v>127</v>
      </c>
    </row>
    <row r="106" spans="1:18" x14ac:dyDescent="0.25">
      <c r="A106" s="22" t="s">
        <v>7332</v>
      </c>
      <c r="B106" s="22" t="s">
        <v>7333</v>
      </c>
      <c r="C106" s="22" t="s">
        <v>7139</v>
      </c>
      <c r="D106" s="22" t="s">
        <v>7188</v>
      </c>
      <c r="E106" s="22" t="s">
        <v>7141</v>
      </c>
      <c r="F106" s="22" t="s">
        <v>7141</v>
      </c>
      <c r="G106" s="22" t="s">
        <v>7147</v>
      </c>
      <c r="H106" s="22" t="s">
        <v>7141</v>
      </c>
      <c r="I106" s="23">
        <v>2863.5620364400002</v>
      </c>
      <c r="J106" s="22">
        <v>575250</v>
      </c>
      <c r="K106" s="22">
        <v>1785186121</v>
      </c>
      <c r="L106" s="23">
        <v>2880.5005145300011</v>
      </c>
      <c r="M106" s="6">
        <f t="shared" si="1"/>
        <v>25629650.247392923</v>
      </c>
      <c r="N106" s="22">
        <v>575757</v>
      </c>
      <c r="O106" s="22">
        <v>1796346434</v>
      </c>
      <c r="P106" s="23">
        <v>1.7230000000000001</v>
      </c>
      <c r="Q106" s="23">
        <v>4429.0337623300002</v>
      </c>
      <c r="R106" s="6">
        <v>127</v>
      </c>
    </row>
    <row r="107" spans="1:18" x14ac:dyDescent="0.25">
      <c r="A107" s="22" t="s">
        <v>7565</v>
      </c>
      <c r="B107" s="22" t="s">
        <v>7566</v>
      </c>
      <c r="C107" s="22" t="s">
        <v>7175</v>
      </c>
      <c r="D107" s="22" t="s">
        <v>7176</v>
      </c>
      <c r="E107" s="22" t="s">
        <v>7215</v>
      </c>
      <c r="F107" s="22" t="s">
        <v>7168</v>
      </c>
      <c r="G107" s="22" t="s">
        <v>7147</v>
      </c>
      <c r="H107" s="22" t="s">
        <v>7141</v>
      </c>
      <c r="I107" s="23">
        <v>2795.9843533500011</v>
      </c>
      <c r="J107" s="22">
        <v>350054</v>
      </c>
      <c r="K107" s="22">
        <v>69975037</v>
      </c>
      <c r="L107" s="23">
        <v>2843.7703033500002</v>
      </c>
      <c r="M107" s="6">
        <f t="shared" si="1"/>
        <v>25302838.132169291</v>
      </c>
      <c r="N107" s="22">
        <v>350776</v>
      </c>
      <c r="O107" s="22">
        <v>71176737</v>
      </c>
      <c r="P107" s="23">
        <v>41.24</v>
      </c>
      <c r="Q107" s="23">
        <v>6178.8677894399998</v>
      </c>
      <c r="R107" s="6">
        <v>127</v>
      </c>
    </row>
    <row r="108" spans="1:18" x14ac:dyDescent="0.25">
      <c r="A108" s="22" t="s">
        <v>11460</v>
      </c>
      <c r="B108" s="22" t="s">
        <v>11461</v>
      </c>
      <c r="C108" s="22" t="s">
        <v>7145</v>
      </c>
      <c r="D108" s="22" t="s">
        <v>7146</v>
      </c>
      <c r="E108" s="22" t="s">
        <v>8403</v>
      </c>
      <c r="F108" s="22" t="s">
        <v>7168</v>
      </c>
      <c r="G108" s="22" t="s">
        <v>7147</v>
      </c>
      <c r="H108" s="22" t="s">
        <v>7141</v>
      </c>
      <c r="I108" s="23">
        <v>2795.3138863099998</v>
      </c>
      <c r="J108" s="22">
        <v>467629</v>
      </c>
      <c r="K108" s="22">
        <v>72462533</v>
      </c>
      <c r="L108" s="23">
        <v>2836.1973951100008</v>
      </c>
      <c r="M108" s="6">
        <f t="shared" si="1"/>
        <v>25235457.137592915</v>
      </c>
      <c r="N108" s="22">
        <v>467728</v>
      </c>
      <c r="O108" s="22">
        <v>73523285</v>
      </c>
      <c r="P108" s="23">
        <v>379</v>
      </c>
      <c r="Q108" s="23">
        <v>8248.5606603761535</v>
      </c>
      <c r="R108" s="6">
        <v>127</v>
      </c>
    </row>
    <row r="109" spans="1:18" x14ac:dyDescent="0.25">
      <c r="A109" s="22" t="s">
        <v>10015</v>
      </c>
      <c r="B109" s="22" t="s">
        <v>10016</v>
      </c>
      <c r="C109" s="22" t="s">
        <v>7152</v>
      </c>
      <c r="D109" s="22" t="s">
        <v>7166</v>
      </c>
      <c r="E109" s="22" t="s">
        <v>7167</v>
      </c>
      <c r="F109" s="22" t="s">
        <v>7168</v>
      </c>
      <c r="G109" s="22" t="s">
        <v>7147</v>
      </c>
      <c r="H109" s="22" t="s">
        <v>7169</v>
      </c>
      <c r="I109" s="23">
        <v>2832.526931320001</v>
      </c>
      <c r="J109" s="22">
        <v>537209</v>
      </c>
      <c r="K109" s="22">
        <v>371457707</v>
      </c>
      <c r="L109" s="23">
        <v>2833.1006813200011</v>
      </c>
      <c r="M109" s="6">
        <f t="shared" si="1"/>
        <v>25207903.699933868</v>
      </c>
      <c r="N109" s="22">
        <v>537210</v>
      </c>
      <c r="O109" s="22">
        <v>371532707</v>
      </c>
      <c r="P109" s="23">
        <v>7.1820000000000004</v>
      </c>
      <c r="Q109" s="23">
        <v>9425.30148491</v>
      </c>
      <c r="R109" s="6">
        <v>127</v>
      </c>
    </row>
    <row r="110" spans="1:18" x14ac:dyDescent="0.25">
      <c r="A110" s="22" t="s">
        <v>7692</v>
      </c>
      <c r="B110" s="22" t="s">
        <v>1098</v>
      </c>
      <c r="C110" s="22" t="s">
        <v>7329</v>
      </c>
      <c r="D110" s="22" t="s">
        <v>7330</v>
      </c>
      <c r="E110" s="22" t="s">
        <v>7331</v>
      </c>
      <c r="F110" s="22" t="s">
        <v>7185</v>
      </c>
      <c r="G110" s="22" t="s">
        <v>7147</v>
      </c>
      <c r="H110" s="22" t="s">
        <v>7141</v>
      </c>
      <c r="I110" s="23">
        <v>2114.1759752799999</v>
      </c>
      <c r="J110" s="22">
        <v>338351</v>
      </c>
      <c r="K110" s="22">
        <v>225609351</v>
      </c>
      <c r="L110" s="23">
        <v>2783.4845116299998</v>
      </c>
      <c r="M110" s="6">
        <f t="shared" si="1"/>
        <v>24766436.993243299</v>
      </c>
      <c r="N110" s="22">
        <v>343074</v>
      </c>
      <c r="O110" s="22">
        <v>296536170</v>
      </c>
      <c r="P110" s="23">
        <v>8.7379999999999995</v>
      </c>
      <c r="Q110" s="23">
        <v>9252.4863884299994</v>
      </c>
      <c r="R110" s="6">
        <v>127</v>
      </c>
    </row>
    <row r="111" spans="1:18" x14ac:dyDescent="0.25">
      <c r="A111" s="22" t="s">
        <v>11251</v>
      </c>
      <c r="B111" s="22" t="s">
        <v>11252</v>
      </c>
      <c r="C111" s="22" t="s">
        <v>7139</v>
      </c>
      <c r="D111" s="22" t="s">
        <v>7188</v>
      </c>
      <c r="E111" s="22" t="s">
        <v>7224</v>
      </c>
      <c r="F111" s="22" t="s">
        <v>7168</v>
      </c>
      <c r="G111" s="22" t="s">
        <v>7147</v>
      </c>
      <c r="H111" s="22" t="s">
        <v>7141</v>
      </c>
      <c r="I111" s="23">
        <v>2615.2194765200002</v>
      </c>
      <c r="J111" s="22">
        <v>401414</v>
      </c>
      <c r="K111" s="22">
        <v>135898336</v>
      </c>
      <c r="L111" s="23">
        <v>2628.7991640400001</v>
      </c>
      <c r="M111" s="6">
        <f t="shared" si="1"/>
        <v>23390102.798151176</v>
      </c>
      <c r="N111" s="22">
        <v>401516</v>
      </c>
      <c r="O111" s="22">
        <v>136566258</v>
      </c>
      <c r="P111" s="23">
        <v>19.63</v>
      </c>
      <c r="Q111" s="23">
        <v>4779.9431607200004</v>
      </c>
      <c r="R111" s="6">
        <v>127</v>
      </c>
    </row>
    <row r="112" spans="1:18" x14ac:dyDescent="0.25">
      <c r="A112" s="22" t="s">
        <v>11200</v>
      </c>
      <c r="B112" s="22" t="s">
        <v>11201</v>
      </c>
      <c r="C112" s="22" t="s">
        <v>7182</v>
      </c>
      <c r="D112" s="22" t="s">
        <v>7183</v>
      </c>
      <c r="E112" s="22" t="s">
        <v>7184</v>
      </c>
      <c r="F112" s="22" t="s">
        <v>7185</v>
      </c>
      <c r="G112" s="22" t="s">
        <v>7147</v>
      </c>
      <c r="H112" s="22" t="s">
        <v>7141</v>
      </c>
      <c r="I112" s="23">
        <v>2546.1169820199989</v>
      </c>
      <c r="J112" s="22">
        <v>313931</v>
      </c>
      <c r="K112" s="22">
        <v>31314021</v>
      </c>
      <c r="L112" s="23">
        <v>2580.2821432000001</v>
      </c>
      <c r="M112" s="6">
        <f t="shared" si="1"/>
        <v>22958415.919811025</v>
      </c>
      <c r="N112" s="22">
        <v>314207</v>
      </c>
      <c r="O112" s="22">
        <v>31735462</v>
      </c>
      <c r="P112" s="23">
        <v>81.2</v>
      </c>
      <c r="Q112" s="23">
        <v>15793.859429599999</v>
      </c>
      <c r="R112" s="6">
        <v>127</v>
      </c>
    </row>
    <row r="113" spans="1:18" x14ac:dyDescent="0.25">
      <c r="A113" s="22" t="s">
        <v>9551</v>
      </c>
      <c r="B113" s="22" t="s">
        <v>9552</v>
      </c>
      <c r="C113" s="22" t="s">
        <v>7139</v>
      </c>
      <c r="D113" s="22" t="s">
        <v>7188</v>
      </c>
      <c r="E113" s="22" t="s">
        <v>7141</v>
      </c>
      <c r="F113" s="22" t="s">
        <v>7141</v>
      </c>
      <c r="G113" s="22" t="s">
        <v>7147</v>
      </c>
      <c r="H113" s="22" t="s">
        <v>7141</v>
      </c>
      <c r="I113" s="23">
        <v>2511.8994130800002</v>
      </c>
      <c r="J113" s="22">
        <v>288090</v>
      </c>
      <c r="K113" s="22">
        <v>112160974</v>
      </c>
      <c r="L113" s="23">
        <v>2539.9096098300001</v>
      </c>
      <c r="M113" s="6">
        <f t="shared" si="1"/>
        <v>22599195.741007082</v>
      </c>
      <c r="N113" s="22">
        <v>288245</v>
      </c>
      <c r="O113" s="22">
        <v>113449893</v>
      </c>
      <c r="P113" s="23">
        <v>22.72</v>
      </c>
      <c r="Q113" s="23">
        <v>6517.4858278399997</v>
      </c>
      <c r="R113" s="6">
        <v>127</v>
      </c>
    </row>
    <row r="114" spans="1:18" x14ac:dyDescent="0.25">
      <c r="A114" s="22" t="s">
        <v>1952</v>
      </c>
      <c r="B114" s="22" t="s">
        <v>1954</v>
      </c>
      <c r="C114" s="22" t="s">
        <v>7329</v>
      </c>
      <c r="D114" s="22" t="s">
        <v>7330</v>
      </c>
      <c r="E114" s="22" t="s">
        <v>7331</v>
      </c>
      <c r="F114" s="22" t="s">
        <v>7185</v>
      </c>
      <c r="G114" s="22" t="s">
        <v>7147</v>
      </c>
      <c r="H114" s="22" t="s">
        <v>7141</v>
      </c>
      <c r="I114" s="23">
        <v>1857.96086758</v>
      </c>
      <c r="J114" s="22">
        <v>218524</v>
      </c>
      <c r="K114" s="22">
        <v>30589745</v>
      </c>
      <c r="L114" s="23">
        <v>2524.4728768499999</v>
      </c>
      <c r="M114" s="6">
        <f t="shared" si="1"/>
        <v>22461845.282208655</v>
      </c>
      <c r="N114" s="22">
        <v>220746</v>
      </c>
      <c r="O114" s="22">
        <v>41586579</v>
      </c>
      <c r="P114" s="23">
        <v>60.9</v>
      </c>
      <c r="Q114" s="23">
        <v>11078.7064458</v>
      </c>
      <c r="R114" s="6">
        <v>127</v>
      </c>
    </row>
    <row r="115" spans="1:18" x14ac:dyDescent="0.25">
      <c r="A115" s="22" t="s">
        <v>8897</v>
      </c>
      <c r="B115" s="22" t="s">
        <v>8898</v>
      </c>
      <c r="C115" s="22" t="s">
        <v>7145</v>
      </c>
      <c r="D115" s="22" t="s">
        <v>7146</v>
      </c>
      <c r="E115" s="22" t="s">
        <v>7353</v>
      </c>
      <c r="F115" s="22" t="s">
        <v>7185</v>
      </c>
      <c r="G115" s="22" t="s">
        <v>7147</v>
      </c>
      <c r="H115" s="22" t="s">
        <v>7141</v>
      </c>
      <c r="I115" s="23">
        <v>2495.3519465300001</v>
      </c>
      <c r="J115" s="22">
        <v>543386</v>
      </c>
      <c r="K115" s="22">
        <v>178466252</v>
      </c>
      <c r="L115" s="23">
        <v>2517.3263094999988</v>
      </c>
      <c r="M115" s="6">
        <f t="shared" si="1"/>
        <v>22398257.71444881</v>
      </c>
      <c r="N115" s="22">
        <v>543460</v>
      </c>
      <c r="O115" s="22">
        <v>180102574</v>
      </c>
      <c r="P115" s="23">
        <v>154.47999999999999</v>
      </c>
      <c r="Q115" s="23">
        <v>2938.3829665778899</v>
      </c>
      <c r="R115" s="6">
        <v>127</v>
      </c>
    </row>
    <row r="116" spans="1:18" x14ac:dyDescent="0.25">
      <c r="A116" s="22" t="s">
        <v>10550</v>
      </c>
      <c r="B116" s="22" t="s">
        <v>10551</v>
      </c>
      <c r="C116" s="22" t="s">
        <v>7139</v>
      </c>
      <c r="D116" s="22" t="s">
        <v>7188</v>
      </c>
      <c r="E116" s="22" t="s">
        <v>7224</v>
      </c>
      <c r="F116" s="22" t="s">
        <v>7168</v>
      </c>
      <c r="G116" s="22" t="s">
        <v>7147</v>
      </c>
      <c r="H116" s="22" t="s">
        <v>7141</v>
      </c>
      <c r="I116" s="23">
        <v>2481.9618753</v>
      </c>
      <c r="J116" s="22">
        <v>326129</v>
      </c>
      <c r="K116" s="22">
        <v>116657398</v>
      </c>
      <c r="L116" s="23">
        <v>2509.3373984099999</v>
      </c>
      <c r="M116" s="6">
        <f t="shared" si="1"/>
        <v>22327175.277191333</v>
      </c>
      <c r="N116" s="22">
        <v>326167</v>
      </c>
      <c r="O116" s="22">
        <v>117987476</v>
      </c>
      <c r="P116" s="23">
        <v>22.61</v>
      </c>
      <c r="Q116" s="23">
        <v>6860.17392165</v>
      </c>
      <c r="R116" s="6">
        <v>127</v>
      </c>
    </row>
    <row r="117" spans="1:18" x14ac:dyDescent="0.25">
      <c r="A117" s="22" t="s">
        <v>8502</v>
      </c>
      <c r="B117" s="22" t="s">
        <v>8503</v>
      </c>
      <c r="C117" s="22" t="s">
        <v>7139</v>
      </c>
      <c r="D117" s="22" t="s">
        <v>7188</v>
      </c>
      <c r="E117" s="22" t="s">
        <v>7141</v>
      </c>
      <c r="F117" s="22" t="s">
        <v>7141</v>
      </c>
      <c r="G117" s="22" t="s">
        <v>7147</v>
      </c>
      <c r="H117" s="22" t="s">
        <v>7141</v>
      </c>
      <c r="I117" s="23">
        <v>2483.0216975600001</v>
      </c>
      <c r="J117" s="22">
        <v>276077</v>
      </c>
      <c r="K117" s="22">
        <v>24645950</v>
      </c>
      <c r="L117" s="23">
        <v>2491.9305671299999</v>
      </c>
      <c r="M117" s="6">
        <f t="shared" si="1"/>
        <v>22172295.597298421</v>
      </c>
      <c r="N117" s="22">
        <v>276105</v>
      </c>
      <c r="O117" s="22">
        <v>24732919</v>
      </c>
      <c r="P117" s="23">
        <v>95.58</v>
      </c>
      <c r="Q117" s="23">
        <v>9366.84</v>
      </c>
      <c r="R117" s="6">
        <v>127</v>
      </c>
    </row>
    <row r="118" spans="1:18" x14ac:dyDescent="0.25">
      <c r="A118" s="22" t="s">
        <v>10841</v>
      </c>
      <c r="B118" s="22" t="s">
        <v>10842</v>
      </c>
      <c r="C118" s="22" t="s">
        <v>7139</v>
      </c>
      <c r="D118" s="22" t="s">
        <v>7188</v>
      </c>
      <c r="E118" s="22" t="s">
        <v>7224</v>
      </c>
      <c r="F118" s="22" t="s">
        <v>7168</v>
      </c>
      <c r="G118" s="22" t="s">
        <v>7147</v>
      </c>
      <c r="H118" s="22" t="s">
        <v>7141</v>
      </c>
      <c r="I118" s="23">
        <v>2460.7538436099999</v>
      </c>
      <c r="J118" s="22">
        <v>269624</v>
      </c>
      <c r="K118" s="22">
        <v>26435022</v>
      </c>
      <c r="L118" s="23">
        <v>2483.2019323499999</v>
      </c>
      <c r="M118" s="6">
        <f t="shared" si="1"/>
        <v>22094631.366578735</v>
      </c>
      <c r="N118" s="22">
        <v>269665</v>
      </c>
      <c r="O118" s="22">
        <v>26676523</v>
      </c>
      <c r="P118" s="23">
        <v>100.85</v>
      </c>
      <c r="Q118" s="23">
        <v>14870.82535395</v>
      </c>
      <c r="R118" s="6">
        <v>127</v>
      </c>
    </row>
    <row r="119" spans="1:18" x14ac:dyDescent="0.25">
      <c r="A119" s="22" t="s">
        <v>7455</v>
      </c>
      <c r="B119" s="22" t="s">
        <v>7456</v>
      </c>
      <c r="C119" s="22" t="s">
        <v>7152</v>
      </c>
      <c r="D119" s="22" t="s">
        <v>7166</v>
      </c>
      <c r="E119" s="22" t="s">
        <v>7167</v>
      </c>
      <c r="F119" s="22" t="s">
        <v>7168</v>
      </c>
      <c r="G119" s="22" t="s">
        <v>7147</v>
      </c>
      <c r="H119" s="22" t="s">
        <v>7206</v>
      </c>
      <c r="I119" s="23">
        <v>2421.8377495</v>
      </c>
      <c r="J119" s="22">
        <v>409051</v>
      </c>
      <c r="K119" s="22">
        <v>79840842</v>
      </c>
      <c r="L119" s="23">
        <v>2426.3984034300001</v>
      </c>
      <c r="M119" s="6">
        <f t="shared" si="1"/>
        <v>21589214.140755121</v>
      </c>
      <c r="N119" s="22">
        <v>409056</v>
      </c>
      <c r="O119" s="22">
        <v>79980063</v>
      </c>
      <c r="P119" s="23">
        <v>33.590000000000003</v>
      </c>
      <c r="Q119" s="23">
        <v>7604.3937458</v>
      </c>
      <c r="R119" s="6">
        <v>127</v>
      </c>
    </row>
    <row r="120" spans="1:18" x14ac:dyDescent="0.25">
      <c r="A120" s="22" t="s">
        <v>7524</v>
      </c>
      <c r="B120" s="22" t="s">
        <v>7525</v>
      </c>
      <c r="C120" s="22" t="s">
        <v>7182</v>
      </c>
      <c r="D120" s="22" t="s">
        <v>7183</v>
      </c>
      <c r="E120" s="22" t="s">
        <v>7184</v>
      </c>
      <c r="F120" s="22" t="s">
        <v>7185</v>
      </c>
      <c r="G120" s="22" t="s">
        <v>7147</v>
      </c>
      <c r="H120" s="22" t="s">
        <v>7141</v>
      </c>
      <c r="I120" s="23">
        <v>2329.1052230999999</v>
      </c>
      <c r="J120" s="22">
        <v>278044</v>
      </c>
      <c r="K120" s="22">
        <v>6589193</v>
      </c>
      <c r="L120" s="23">
        <v>2396.3617230999998</v>
      </c>
      <c r="M120" s="6">
        <f t="shared" si="1"/>
        <v>21321958.638606295</v>
      </c>
      <c r="N120" s="22">
        <v>278250</v>
      </c>
      <c r="O120" s="22">
        <v>6776193</v>
      </c>
      <c r="P120" s="23">
        <v>355.4</v>
      </c>
      <c r="Q120" s="23">
        <v>19787.999583199999</v>
      </c>
      <c r="R120" s="6">
        <v>127</v>
      </c>
    </row>
    <row r="121" spans="1:18" x14ac:dyDescent="0.25">
      <c r="A121" s="22" t="s">
        <v>7654</v>
      </c>
      <c r="B121" s="22" t="s">
        <v>7655</v>
      </c>
      <c r="C121" s="22" t="s">
        <v>7325</v>
      </c>
      <c r="D121" s="22" t="s">
        <v>7433</v>
      </c>
      <c r="E121" s="22" t="s">
        <v>7434</v>
      </c>
      <c r="F121" s="22" t="s">
        <v>7185</v>
      </c>
      <c r="G121" s="22" t="s">
        <v>7147</v>
      </c>
      <c r="H121" s="22" t="s">
        <v>7141</v>
      </c>
      <c r="I121" s="23">
        <v>2390.8419128199998</v>
      </c>
      <c r="J121" s="22">
        <v>301876</v>
      </c>
      <c r="K121" s="22">
        <v>11637148057</v>
      </c>
      <c r="L121" s="23">
        <v>2390.8419128199998</v>
      </c>
      <c r="M121" s="6">
        <f t="shared" si="1"/>
        <v>21272845.366036218</v>
      </c>
      <c r="N121" s="22">
        <v>301876</v>
      </c>
      <c r="O121" s="22">
        <v>11637148057</v>
      </c>
      <c r="P121" s="23">
        <v>0.21959999999999999</v>
      </c>
      <c r="Q121" s="23">
        <v>3319.0321934600001</v>
      </c>
      <c r="R121" s="6">
        <v>127</v>
      </c>
    </row>
    <row r="122" spans="1:18" x14ac:dyDescent="0.25">
      <c r="A122" s="22" t="s">
        <v>1762</v>
      </c>
      <c r="B122" s="22" t="s">
        <v>1764</v>
      </c>
      <c r="C122" s="22" t="s">
        <v>7329</v>
      </c>
      <c r="D122" s="22" t="s">
        <v>7330</v>
      </c>
      <c r="E122" s="22" t="s">
        <v>7331</v>
      </c>
      <c r="F122" s="22" t="s">
        <v>7185</v>
      </c>
      <c r="G122" s="22" t="s">
        <v>7147</v>
      </c>
      <c r="H122" s="22" t="s">
        <v>7141</v>
      </c>
      <c r="I122" s="23">
        <v>1457.7457999799999</v>
      </c>
      <c r="J122" s="22">
        <v>195459</v>
      </c>
      <c r="K122" s="22">
        <v>382785430</v>
      </c>
      <c r="L122" s="23">
        <v>2387.3175314</v>
      </c>
      <c r="M122" s="6">
        <f t="shared" si="1"/>
        <v>21241486.696708661</v>
      </c>
      <c r="N122" s="22">
        <v>198304</v>
      </c>
      <c r="O122" s="22">
        <v>632666227</v>
      </c>
      <c r="P122" s="23">
        <v>3.85</v>
      </c>
      <c r="Q122" s="23">
        <v>10082.20157175</v>
      </c>
      <c r="R122" s="6">
        <v>127</v>
      </c>
    </row>
    <row r="123" spans="1:18" x14ac:dyDescent="0.25">
      <c r="A123" s="22" t="s">
        <v>1362</v>
      </c>
      <c r="B123" s="22" t="s">
        <v>10148</v>
      </c>
      <c r="C123" s="22" t="s">
        <v>7175</v>
      </c>
      <c r="D123" s="22" t="s">
        <v>7176</v>
      </c>
      <c r="E123" s="22" t="s">
        <v>7141</v>
      </c>
      <c r="F123" s="22" t="s">
        <v>7141</v>
      </c>
      <c r="G123" s="22" t="s">
        <v>7147</v>
      </c>
      <c r="H123" s="22" t="s">
        <v>7141</v>
      </c>
      <c r="I123" s="23">
        <v>2239.7335849299998</v>
      </c>
      <c r="J123" s="22">
        <v>307531</v>
      </c>
      <c r="K123" s="22">
        <v>81008155</v>
      </c>
      <c r="L123" s="23">
        <v>2297.3971305300001</v>
      </c>
      <c r="M123" s="6">
        <f t="shared" si="1"/>
        <v>20441407.539361417</v>
      </c>
      <c r="N123" s="22">
        <v>308898</v>
      </c>
      <c r="O123" s="22">
        <v>82934382</v>
      </c>
      <c r="P123" s="23">
        <v>21.97</v>
      </c>
      <c r="Q123" s="23">
        <v>4635.6183045899998</v>
      </c>
      <c r="R123" s="6">
        <v>127</v>
      </c>
    </row>
    <row r="124" spans="1:18" x14ac:dyDescent="0.25">
      <c r="A124" s="22" t="s">
        <v>7307</v>
      </c>
      <c r="B124" s="22" t="s">
        <v>7308</v>
      </c>
      <c r="C124" s="22" t="s">
        <v>7182</v>
      </c>
      <c r="D124" s="22" t="s">
        <v>7183</v>
      </c>
      <c r="E124" s="22" t="s">
        <v>7184</v>
      </c>
      <c r="F124" s="22" t="s">
        <v>7185</v>
      </c>
      <c r="G124" s="22" t="s">
        <v>7147</v>
      </c>
      <c r="H124" s="22" t="s">
        <v>7141</v>
      </c>
      <c r="I124" s="23">
        <v>2246.947213370001</v>
      </c>
      <c r="J124" s="22">
        <v>247106</v>
      </c>
      <c r="K124" s="22">
        <v>54766226</v>
      </c>
      <c r="L124" s="23">
        <v>2293.4200133700001</v>
      </c>
      <c r="M124" s="6">
        <f t="shared" si="1"/>
        <v>20406020.591402359</v>
      </c>
      <c r="N124" s="22">
        <v>247692</v>
      </c>
      <c r="O124" s="22">
        <v>55846626</v>
      </c>
      <c r="P124" s="23">
        <v>37.11</v>
      </c>
      <c r="Q124" s="23">
        <v>6975.6107495699998</v>
      </c>
      <c r="R124" s="6">
        <v>127</v>
      </c>
    </row>
    <row r="125" spans="1:18" x14ac:dyDescent="0.25">
      <c r="A125" s="22" t="s">
        <v>9302</v>
      </c>
      <c r="B125" s="22" t="s">
        <v>9303</v>
      </c>
      <c r="C125" s="22" t="s">
        <v>7175</v>
      </c>
      <c r="D125" s="22" t="s">
        <v>7176</v>
      </c>
      <c r="E125" s="22" t="s">
        <v>7215</v>
      </c>
      <c r="F125" s="22" t="s">
        <v>7168</v>
      </c>
      <c r="G125" s="22" t="s">
        <v>7147</v>
      </c>
      <c r="H125" s="22" t="s">
        <v>7141</v>
      </c>
      <c r="I125" s="23">
        <v>2234.2308401</v>
      </c>
      <c r="J125" s="22">
        <v>297822</v>
      </c>
      <c r="K125" s="22">
        <v>15656784</v>
      </c>
      <c r="L125" s="23">
        <v>2257.1370400999999</v>
      </c>
      <c r="M125" s="6">
        <f t="shared" si="1"/>
        <v>20083187.837110233</v>
      </c>
      <c r="N125" s="22">
        <v>298061</v>
      </c>
      <c r="O125" s="22">
        <v>15805084</v>
      </c>
      <c r="P125" s="23">
        <v>131.69999999999999</v>
      </c>
      <c r="Q125" s="23">
        <v>7505.3008986000004</v>
      </c>
      <c r="R125" s="6">
        <v>127</v>
      </c>
    </row>
    <row r="126" spans="1:18" x14ac:dyDescent="0.25">
      <c r="A126" s="22" t="s">
        <v>7916</v>
      </c>
      <c r="B126" s="22" t="s">
        <v>7917</v>
      </c>
      <c r="C126" s="22" t="s">
        <v>7139</v>
      </c>
      <c r="D126" s="22" t="s">
        <v>7188</v>
      </c>
      <c r="E126" s="22" t="s">
        <v>7224</v>
      </c>
      <c r="F126" s="22" t="s">
        <v>7168</v>
      </c>
      <c r="G126" s="22" t="s">
        <v>7147</v>
      </c>
      <c r="H126" s="22" t="s">
        <v>7141</v>
      </c>
      <c r="I126" s="23">
        <v>2201.0882107500001</v>
      </c>
      <c r="J126" s="22">
        <v>222935</v>
      </c>
      <c r="K126" s="22">
        <v>85735213</v>
      </c>
      <c r="L126" s="23">
        <v>2201.33374555</v>
      </c>
      <c r="M126" s="6">
        <f t="shared" si="1"/>
        <v>19586670.334421258</v>
      </c>
      <c r="N126" s="22">
        <v>222939</v>
      </c>
      <c r="O126" s="22">
        <v>85744808</v>
      </c>
      <c r="P126" s="23">
        <v>25.12</v>
      </c>
      <c r="Q126" s="23">
        <v>11362.48418304</v>
      </c>
      <c r="R126" s="6">
        <v>127</v>
      </c>
    </row>
    <row r="127" spans="1:18" x14ac:dyDescent="0.25">
      <c r="A127" s="22" t="s">
        <v>11039</v>
      </c>
      <c r="B127" s="22" t="s">
        <v>11040</v>
      </c>
      <c r="C127" s="22" t="s">
        <v>7145</v>
      </c>
      <c r="D127" s="22" t="s">
        <v>7146</v>
      </c>
      <c r="E127" s="22" t="s">
        <v>8403</v>
      </c>
      <c r="F127" s="22" t="s">
        <v>7168</v>
      </c>
      <c r="G127" s="22" t="s">
        <v>7147</v>
      </c>
      <c r="H127" s="22" t="s">
        <v>7141</v>
      </c>
      <c r="I127" s="23">
        <v>2125.3695182699998</v>
      </c>
      <c r="J127" s="22">
        <v>259528</v>
      </c>
      <c r="K127" s="22">
        <v>208115607</v>
      </c>
      <c r="L127" s="23">
        <v>2177.3044109399998</v>
      </c>
      <c r="M127" s="6">
        <f t="shared" si="1"/>
        <v>19372866.018599994</v>
      </c>
      <c r="N127" s="22">
        <v>259611</v>
      </c>
      <c r="O127" s="22">
        <v>213388836</v>
      </c>
      <c r="P127" s="23">
        <v>108.8</v>
      </c>
      <c r="Q127" s="23">
        <v>13009.335005173771</v>
      </c>
      <c r="R127" s="6">
        <v>127</v>
      </c>
    </row>
    <row r="128" spans="1:18" x14ac:dyDescent="0.25">
      <c r="A128" s="22" t="s">
        <v>11194</v>
      </c>
      <c r="B128" s="22" t="s">
        <v>11195</v>
      </c>
      <c r="C128" s="22" t="s">
        <v>7139</v>
      </c>
      <c r="D128" s="22" t="s">
        <v>7188</v>
      </c>
      <c r="E128" s="22" t="s">
        <v>7141</v>
      </c>
      <c r="F128" s="22" t="s">
        <v>7141</v>
      </c>
      <c r="G128" s="22" t="s">
        <v>7147</v>
      </c>
      <c r="H128" s="22" t="s">
        <v>7141</v>
      </c>
      <c r="I128" s="23">
        <v>2093.3801465800002</v>
      </c>
      <c r="J128" s="22">
        <v>415352</v>
      </c>
      <c r="K128" s="22">
        <v>92064990</v>
      </c>
      <c r="L128" s="23">
        <v>2102.0227487900002</v>
      </c>
      <c r="M128" s="6">
        <f t="shared" si="1"/>
        <v>18703037.056162991</v>
      </c>
      <c r="N128" s="22">
        <v>415411</v>
      </c>
      <c r="O128" s="22">
        <v>92312973</v>
      </c>
      <c r="P128" s="23">
        <v>25.88</v>
      </c>
      <c r="Q128" s="23">
        <v>3248.4692977599998</v>
      </c>
      <c r="R128" s="6">
        <v>127</v>
      </c>
    </row>
    <row r="129" spans="1:18" x14ac:dyDescent="0.25">
      <c r="A129" s="22" t="s">
        <v>7164</v>
      </c>
      <c r="B129" s="22" t="s">
        <v>7165</v>
      </c>
      <c r="C129" s="22" t="s">
        <v>7152</v>
      </c>
      <c r="D129" s="22" t="s">
        <v>7166</v>
      </c>
      <c r="E129" s="22" t="s">
        <v>7167</v>
      </c>
      <c r="F129" s="22" t="s">
        <v>7168</v>
      </c>
      <c r="G129" s="22" t="s">
        <v>7147</v>
      </c>
      <c r="H129" s="22" t="s">
        <v>7169</v>
      </c>
      <c r="I129" s="23">
        <v>2089.5674980399999</v>
      </c>
      <c r="J129" s="22">
        <v>357003</v>
      </c>
      <c r="K129" s="22">
        <v>1399547151</v>
      </c>
      <c r="L129" s="23">
        <v>2095.0278981800002</v>
      </c>
      <c r="M129" s="6">
        <f t="shared" si="1"/>
        <v>18640799.40900315</v>
      </c>
      <c r="N129" s="22">
        <v>357011</v>
      </c>
      <c r="O129" s="22">
        <v>1403238274</v>
      </c>
      <c r="P129" s="23">
        <v>1.673</v>
      </c>
      <c r="Q129" s="23">
        <v>5241.35052842</v>
      </c>
      <c r="R129" s="6">
        <v>127</v>
      </c>
    </row>
    <row r="130" spans="1:18" x14ac:dyDescent="0.25">
      <c r="A130" s="22" t="s">
        <v>9931</v>
      </c>
      <c r="B130" s="22" t="s">
        <v>9932</v>
      </c>
      <c r="C130" s="22" t="s">
        <v>7145</v>
      </c>
      <c r="D130" s="22" t="s">
        <v>7146</v>
      </c>
      <c r="E130" s="22" t="s">
        <v>8403</v>
      </c>
      <c r="F130" s="22" t="s">
        <v>7168</v>
      </c>
      <c r="G130" s="22" t="s">
        <v>7147</v>
      </c>
      <c r="H130" s="22" t="s">
        <v>7141</v>
      </c>
      <c r="I130" s="23">
        <v>1981.67554879</v>
      </c>
      <c r="J130" s="22">
        <v>336391</v>
      </c>
      <c r="K130" s="22">
        <v>122628489</v>
      </c>
      <c r="L130" s="23">
        <v>2090.8599022499998</v>
      </c>
      <c r="M130" s="6">
        <f t="shared" ref="M130:M193" si="2">L130*1000000*1.13/R130</f>
        <v>18603714.090885822</v>
      </c>
      <c r="N130" s="22">
        <v>336593</v>
      </c>
      <c r="O130" s="22">
        <v>129361950</v>
      </c>
      <c r="P130" s="23">
        <v>170.2</v>
      </c>
      <c r="Q130" s="23">
        <v>7519.8595811874966</v>
      </c>
      <c r="R130" s="6">
        <v>127</v>
      </c>
    </row>
    <row r="131" spans="1:18" x14ac:dyDescent="0.25">
      <c r="A131" s="22" t="s">
        <v>11057</v>
      </c>
      <c r="B131" s="22" t="s">
        <v>11058</v>
      </c>
      <c r="C131" s="22" t="s">
        <v>7152</v>
      </c>
      <c r="D131" s="22" t="s">
        <v>7261</v>
      </c>
      <c r="E131" s="22" t="s">
        <v>7141</v>
      </c>
      <c r="F131" s="22" t="s">
        <v>7141</v>
      </c>
      <c r="G131" s="22" t="s">
        <v>7171</v>
      </c>
      <c r="H131" s="22" t="s">
        <v>7262</v>
      </c>
      <c r="I131" s="23">
        <v>2060.8754481000001</v>
      </c>
      <c r="J131" s="22">
        <v>162492</v>
      </c>
      <c r="K131" s="22">
        <v>11895106</v>
      </c>
      <c r="L131" s="23">
        <v>2060.8754481000001</v>
      </c>
      <c r="M131" s="6">
        <f t="shared" si="2"/>
        <v>18336923.278370079</v>
      </c>
      <c r="N131" s="22">
        <v>162492</v>
      </c>
      <c r="O131" s="22">
        <v>11895106</v>
      </c>
      <c r="P131" s="23">
        <v>241.4</v>
      </c>
      <c r="Q131" s="23">
        <v>0</v>
      </c>
      <c r="R131" s="6">
        <v>127</v>
      </c>
    </row>
    <row r="132" spans="1:18" x14ac:dyDescent="0.25">
      <c r="A132" s="22" t="s">
        <v>8373</v>
      </c>
      <c r="B132" s="22" t="s">
        <v>8374</v>
      </c>
      <c r="C132" s="22" t="s">
        <v>7152</v>
      </c>
      <c r="D132" s="22" t="s">
        <v>7166</v>
      </c>
      <c r="E132" s="22" t="s">
        <v>7141</v>
      </c>
      <c r="F132" s="22" t="s">
        <v>7141</v>
      </c>
      <c r="G132" s="22" t="s">
        <v>7147</v>
      </c>
      <c r="H132" s="22" t="s">
        <v>7169</v>
      </c>
      <c r="I132" s="23">
        <v>2051.07592333</v>
      </c>
      <c r="J132" s="22">
        <v>363130</v>
      </c>
      <c r="K132" s="22">
        <v>19312318</v>
      </c>
      <c r="L132" s="23">
        <v>2058.7566197299998</v>
      </c>
      <c r="M132" s="6">
        <f t="shared" si="2"/>
        <v>18318070.710983459</v>
      </c>
      <c r="N132" s="22">
        <v>363139</v>
      </c>
      <c r="O132" s="22">
        <v>19390031</v>
      </c>
      <c r="P132" s="23">
        <v>95.4</v>
      </c>
      <c r="Q132" s="23">
        <v>5337.4637178000003</v>
      </c>
      <c r="R132" s="6">
        <v>127</v>
      </c>
    </row>
    <row r="133" spans="1:18" x14ac:dyDescent="0.25">
      <c r="A133" s="22" t="s">
        <v>8977</v>
      </c>
      <c r="B133" s="22" t="s">
        <v>8978</v>
      </c>
      <c r="C133" s="22" t="s">
        <v>7139</v>
      </c>
      <c r="D133" s="22" t="s">
        <v>7188</v>
      </c>
      <c r="E133" s="22" t="s">
        <v>7141</v>
      </c>
      <c r="F133" s="22" t="s">
        <v>7141</v>
      </c>
      <c r="G133" s="22" t="s">
        <v>7147</v>
      </c>
      <c r="H133" s="22" t="s">
        <v>7141</v>
      </c>
      <c r="I133" s="23">
        <v>2002.6001835100001</v>
      </c>
      <c r="J133" s="22">
        <v>295638</v>
      </c>
      <c r="K133" s="22">
        <v>126991168</v>
      </c>
      <c r="L133" s="23">
        <v>2002.60090163</v>
      </c>
      <c r="M133" s="6">
        <f t="shared" si="2"/>
        <v>17818417.471196063</v>
      </c>
      <c r="N133" s="22">
        <v>295640</v>
      </c>
      <c r="O133" s="22">
        <v>126991212</v>
      </c>
      <c r="P133" s="23">
        <v>15.58</v>
      </c>
      <c r="Q133" s="23">
        <v>8569</v>
      </c>
      <c r="R133" s="6">
        <v>127</v>
      </c>
    </row>
    <row r="134" spans="1:18" x14ac:dyDescent="0.25">
      <c r="A134" s="22" t="s">
        <v>10785</v>
      </c>
      <c r="B134" s="22" t="s">
        <v>10786</v>
      </c>
      <c r="C134" s="22" t="s">
        <v>7175</v>
      </c>
      <c r="D134" s="22" t="s">
        <v>7176</v>
      </c>
      <c r="E134" s="22" t="s">
        <v>7494</v>
      </c>
      <c r="F134" s="22" t="s">
        <v>7168</v>
      </c>
      <c r="G134" s="22" t="s">
        <v>7147</v>
      </c>
      <c r="H134" s="22" t="s">
        <v>7141</v>
      </c>
      <c r="I134" s="23">
        <v>1964.12718135</v>
      </c>
      <c r="J134" s="22">
        <v>336874</v>
      </c>
      <c r="K134" s="22">
        <v>66700916</v>
      </c>
      <c r="L134" s="23">
        <v>1999.6348813499999</v>
      </c>
      <c r="M134" s="6">
        <f t="shared" si="2"/>
        <v>17792026.897051182</v>
      </c>
      <c r="N134" s="22">
        <v>337816</v>
      </c>
      <c r="O134" s="22">
        <v>67905616</v>
      </c>
      <c r="P134" s="23">
        <v>25.67</v>
      </c>
      <c r="Q134" s="23">
        <v>3294.5965894599999</v>
      </c>
      <c r="R134" s="6">
        <v>127</v>
      </c>
    </row>
    <row r="135" spans="1:18" x14ac:dyDescent="0.25">
      <c r="A135" s="22" t="s">
        <v>10668</v>
      </c>
      <c r="B135" s="22" t="s">
        <v>10669</v>
      </c>
      <c r="C135" s="22" t="s">
        <v>7139</v>
      </c>
      <c r="D135" s="22" t="s">
        <v>7188</v>
      </c>
      <c r="E135" s="22" t="s">
        <v>7141</v>
      </c>
      <c r="F135" s="22" t="s">
        <v>7141</v>
      </c>
      <c r="G135" s="22" t="s">
        <v>7147</v>
      </c>
      <c r="H135" s="22" t="s">
        <v>7141</v>
      </c>
      <c r="I135" s="23">
        <v>1983.5120839000001</v>
      </c>
      <c r="J135" s="22">
        <v>283943</v>
      </c>
      <c r="K135" s="22">
        <v>7083229</v>
      </c>
      <c r="L135" s="23">
        <v>1984.9125211</v>
      </c>
      <c r="M135" s="6">
        <f t="shared" si="2"/>
        <v>17661032.668055117</v>
      </c>
      <c r="N135" s="22">
        <v>283946</v>
      </c>
      <c r="O135" s="22">
        <v>7088734</v>
      </c>
      <c r="P135" s="23">
        <v>228.7</v>
      </c>
      <c r="Q135" s="23">
        <v>21081.609453000001</v>
      </c>
      <c r="R135" s="6">
        <v>127</v>
      </c>
    </row>
    <row r="136" spans="1:18" x14ac:dyDescent="0.25">
      <c r="A136" s="22" t="s">
        <v>7588</v>
      </c>
      <c r="B136" s="22" t="s">
        <v>7589</v>
      </c>
      <c r="C136" s="22" t="s">
        <v>7139</v>
      </c>
      <c r="D136" s="22" t="s">
        <v>7188</v>
      </c>
      <c r="E136" s="22" t="s">
        <v>7141</v>
      </c>
      <c r="F136" s="22" t="s">
        <v>7141</v>
      </c>
      <c r="G136" s="22" t="s">
        <v>7147</v>
      </c>
      <c r="H136" s="22" t="s">
        <v>7141</v>
      </c>
      <c r="I136" s="23">
        <v>1944.7568308899999</v>
      </c>
      <c r="J136" s="22">
        <v>452186</v>
      </c>
      <c r="K136" s="22">
        <v>153158057</v>
      </c>
      <c r="L136" s="23">
        <v>1954.09499039</v>
      </c>
      <c r="M136" s="6">
        <f t="shared" si="2"/>
        <v>17386829.442052756</v>
      </c>
      <c r="N136" s="22">
        <v>452415</v>
      </c>
      <c r="O136" s="22">
        <v>153834757</v>
      </c>
      <c r="P136" s="23">
        <v>13.08</v>
      </c>
      <c r="Q136" s="23">
        <v>1451.2461693599989</v>
      </c>
      <c r="R136" s="6">
        <v>127</v>
      </c>
    </row>
    <row r="137" spans="1:18" x14ac:dyDescent="0.25">
      <c r="A137" s="22" t="s">
        <v>9484</v>
      </c>
      <c r="B137" s="22" t="s">
        <v>9485</v>
      </c>
      <c r="C137" s="22" t="s">
        <v>7325</v>
      </c>
      <c r="D137" s="22" t="s">
        <v>7433</v>
      </c>
      <c r="E137" s="22" t="s">
        <v>7434</v>
      </c>
      <c r="F137" s="22" t="s">
        <v>7185</v>
      </c>
      <c r="G137" s="22" t="s">
        <v>7147</v>
      </c>
      <c r="H137" s="22" t="s">
        <v>7141</v>
      </c>
      <c r="I137" s="23">
        <v>1948.16884895</v>
      </c>
      <c r="J137" s="22">
        <v>172805</v>
      </c>
      <c r="K137" s="22">
        <v>90743621</v>
      </c>
      <c r="L137" s="23">
        <v>1948.56644895</v>
      </c>
      <c r="M137" s="6">
        <f t="shared" si="2"/>
        <v>17337638.482783463</v>
      </c>
      <c r="N137" s="22">
        <v>172806</v>
      </c>
      <c r="O137" s="22">
        <v>90763621</v>
      </c>
      <c r="P137" s="23">
        <v>25.24</v>
      </c>
      <c r="Q137" s="23">
        <v>15883.3608728</v>
      </c>
      <c r="R137" s="6">
        <v>127</v>
      </c>
    </row>
    <row r="138" spans="1:18" x14ac:dyDescent="0.25">
      <c r="A138" s="22" t="s">
        <v>11210</v>
      </c>
      <c r="B138" s="22" t="s">
        <v>11211</v>
      </c>
      <c r="C138" s="22" t="s">
        <v>7182</v>
      </c>
      <c r="D138" s="22" t="s">
        <v>7183</v>
      </c>
      <c r="E138" s="22" t="s">
        <v>7184</v>
      </c>
      <c r="F138" s="22" t="s">
        <v>7185</v>
      </c>
      <c r="G138" s="22" t="s">
        <v>7147</v>
      </c>
      <c r="H138" s="22" t="s">
        <v>7141</v>
      </c>
      <c r="I138" s="23">
        <v>1877.89016739</v>
      </c>
      <c r="J138" s="22">
        <v>271277</v>
      </c>
      <c r="K138" s="22">
        <v>61834964</v>
      </c>
      <c r="L138" s="23">
        <v>1894.2614724499999</v>
      </c>
      <c r="M138" s="6">
        <f t="shared" si="2"/>
        <v>16854452.47140551</v>
      </c>
      <c r="N138" s="22">
        <v>271789</v>
      </c>
      <c r="O138" s="22">
        <v>62319313</v>
      </c>
      <c r="P138" s="23">
        <v>25.59</v>
      </c>
      <c r="Q138" s="23">
        <v>6305.3760000000002</v>
      </c>
      <c r="R138" s="6">
        <v>127</v>
      </c>
    </row>
    <row r="139" spans="1:18" x14ac:dyDescent="0.25">
      <c r="A139" s="22" t="s">
        <v>7532</v>
      </c>
      <c r="B139" s="22" t="s">
        <v>7533</v>
      </c>
      <c r="C139" s="22" t="s">
        <v>7139</v>
      </c>
      <c r="D139" s="22" t="s">
        <v>7188</v>
      </c>
      <c r="E139" s="22" t="s">
        <v>7224</v>
      </c>
      <c r="F139" s="22" t="s">
        <v>7168</v>
      </c>
      <c r="G139" s="22" t="s">
        <v>7147</v>
      </c>
      <c r="H139" s="22" t="s">
        <v>7141</v>
      </c>
      <c r="I139" s="23">
        <v>1869.0826537600001</v>
      </c>
      <c r="J139" s="22">
        <v>267751</v>
      </c>
      <c r="K139" s="22">
        <v>20969598</v>
      </c>
      <c r="L139" s="23">
        <v>1882.4233185600001</v>
      </c>
      <c r="M139" s="6">
        <f t="shared" si="2"/>
        <v>16749120.865927558</v>
      </c>
      <c r="N139" s="22">
        <v>267789</v>
      </c>
      <c r="O139" s="22">
        <v>21122763</v>
      </c>
      <c r="P139" s="23">
        <v>86.3</v>
      </c>
      <c r="Q139" s="23">
        <v>6476.2552581999998</v>
      </c>
      <c r="R139" s="6">
        <v>127</v>
      </c>
    </row>
    <row r="140" spans="1:18" x14ac:dyDescent="0.25">
      <c r="A140" s="22" t="s">
        <v>8474</v>
      </c>
      <c r="B140" s="22" t="s">
        <v>8475</v>
      </c>
      <c r="C140" s="22" t="s">
        <v>7139</v>
      </c>
      <c r="D140" s="22" t="s">
        <v>7188</v>
      </c>
      <c r="E140" s="22" t="s">
        <v>7141</v>
      </c>
      <c r="F140" s="22" t="s">
        <v>7141</v>
      </c>
      <c r="G140" s="22" t="s">
        <v>7147</v>
      </c>
      <c r="H140" s="22" t="s">
        <v>7141</v>
      </c>
      <c r="I140" s="23">
        <v>1856.9096567500001</v>
      </c>
      <c r="J140" s="22">
        <v>46094</v>
      </c>
      <c r="K140" s="22">
        <v>155463220</v>
      </c>
      <c r="L140" s="23">
        <v>1857.0461862499999</v>
      </c>
      <c r="M140" s="6">
        <f t="shared" si="2"/>
        <v>16523324.334350392</v>
      </c>
      <c r="N140" s="22">
        <v>46105</v>
      </c>
      <c r="O140" s="22">
        <v>155479338</v>
      </c>
      <c r="P140" s="23" t="s">
        <v>7141</v>
      </c>
      <c r="Q140" s="23">
        <v>0</v>
      </c>
      <c r="R140" s="6">
        <v>127</v>
      </c>
    </row>
    <row r="141" spans="1:18" x14ac:dyDescent="0.25">
      <c r="A141" s="22" t="s">
        <v>11255</v>
      </c>
      <c r="B141" s="22" t="s">
        <v>11256</v>
      </c>
      <c r="C141" s="22" t="s">
        <v>7139</v>
      </c>
      <c r="D141" s="22" t="s">
        <v>7188</v>
      </c>
      <c r="E141" s="22" t="s">
        <v>7141</v>
      </c>
      <c r="F141" s="22" t="s">
        <v>7141</v>
      </c>
      <c r="G141" s="22" t="s">
        <v>7147</v>
      </c>
      <c r="H141" s="22" t="s">
        <v>7141</v>
      </c>
      <c r="I141" s="23">
        <v>1814.4761369299999</v>
      </c>
      <c r="J141" s="22">
        <v>388063</v>
      </c>
      <c r="K141" s="22">
        <v>154143747</v>
      </c>
      <c r="L141" s="23">
        <v>1832.8605998099999</v>
      </c>
      <c r="M141" s="6">
        <f t="shared" si="2"/>
        <v>16308129.746340944</v>
      </c>
      <c r="N141" s="22">
        <v>388132</v>
      </c>
      <c r="O141" s="22">
        <v>155643643</v>
      </c>
      <c r="P141" s="23">
        <v>10.824999999999999</v>
      </c>
      <c r="Q141" s="23">
        <v>2478.1502331000002</v>
      </c>
      <c r="R141" s="6">
        <v>127</v>
      </c>
    </row>
    <row r="142" spans="1:18" x14ac:dyDescent="0.25">
      <c r="A142" s="22" t="s">
        <v>10301</v>
      </c>
      <c r="B142" s="22" t="s">
        <v>10302</v>
      </c>
      <c r="C142" s="22" t="s">
        <v>7145</v>
      </c>
      <c r="D142" s="22" t="s">
        <v>7146</v>
      </c>
      <c r="E142" s="22" t="s">
        <v>7353</v>
      </c>
      <c r="F142" s="22" t="s">
        <v>7185</v>
      </c>
      <c r="G142" s="22" t="s">
        <v>7147</v>
      </c>
      <c r="H142" s="22" t="s">
        <v>7141</v>
      </c>
      <c r="I142" s="23">
        <v>1785.43326976</v>
      </c>
      <c r="J142" s="22">
        <v>506352</v>
      </c>
      <c r="K142" s="22">
        <v>2366452359</v>
      </c>
      <c r="L142" s="23">
        <v>1805.84973498</v>
      </c>
      <c r="M142" s="6">
        <f t="shared" si="2"/>
        <v>16067796.854546456</v>
      </c>
      <c r="N142" s="22">
        <v>506398</v>
      </c>
      <c r="O142" s="22">
        <v>2395214757</v>
      </c>
      <c r="P142" s="23">
        <v>5.9579999999999984</v>
      </c>
      <c r="Q142" s="23">
        <v>463.01308352429038</v>
      </c>
      <c r="R142" s="6">
        <v>127</v>
      </c>
    </row>
    <row r="143" spans="1:18" x14ac:dyDescent="0.25">
      <c r="A143" s="22" t="s">
        <v>7646</v>
      </c>
      <c r="B143" s="22" t="s">
        <v>7647</v>
      </c>
      <c r="C143" s="22" t="s">
        <v>7152</v>
      </c>
      <c r="D143" s="22" t="s">
        <v>7166</v>
      </c>
      <c r="E143" s="22" t="s">
        <v>7141</v>
      </c>
      <c r="F143" s="22" t="s">
        <v>7141</v>
      </c>
      <c r="G143" s="22" t="s">
        <v>7147</v>
      </c>
      <c r="H143" s="22" t="s">
        <v>7169</v>
      </c>
      <c r="I143" s="23">
        <v>1766.2328293800001</v>
      </c>
      <c r="J143" s="22">
        <v>280078</v>
      </c>
      <c r="K143" s="22">
        <v>84883328</v>
      </c>
      <c r="L143" s="23">
        <v>1766.56777938</v>
      </c>
      <c r="M143" s="6">
        <f t="shared" si="2"/>
        <v>15718280.241727559</v>
      </c>
      <c r="N143" s="22">
        <v>280079</v>
      </c>
      <c r="O143" s="22">
        <v>84899828</v>
      </c>
      <c r="P143" s="23">
        <v>19.754999999999999</v>
      </c>
      <c r="Q143" s="23">
        <v>2829.9925882399998</v>
      </c>
      <c r="R143" s="6">
        <v>127</v>
      </c>
    </row>
    <row r="144" spans="1:18" x14ac:dyDescent="0.25">
      <c r="A144" s="22" t="s">
        <v>9431</v>
      </c>
      <c r="B144" s="22" t="s">
        <v>9432</v>
      </c>
      <c r="C144" s="22" t="s">
        <v>7152</v>
      </c>
      <c r="D144" s="22" t="s">
        <v>7166</v>
      </c>
      <c r="E144" s="22" t="s">
        <v>7141</v>
      </c>
      <c r="F144" s="22" t="s">
        <v>7141</v>
      </c>
      <c r="G144" s="22" t="s">
        <v>7147</v>
      </c>
      <c r="H144" s="22" t="s">
        <v>7169</v>
      </c>
      <c r="I144" s="23">
        <v>1685.0020151799999</v>
      </c>
      <c r="J144" s="22">
        <v>239523</v>
      </c>
      <c r="K144" s="22">
        <v>147088136</v>
      </c>
      <c r="L144" s="23">
        <v>1718.1610543199999</v>
      </c>
      <c r="M144" s="6">
        <f t="shared" si="2"/>
        <v>15287574.735288186</v>
      </c>
      <c r="N144" s="22">
        <v>239554</v>
      </c>
      <c r="O144" s="22">
        <v>149843661</v>
      </c>
      <c r="P144" s="23">
        <v>12.08</v>
      </c>
      <c r="Q144" s="23">
        <v>11599.216</v>
      </c>
      <c r="R144" s="6">
        <v>127</v>
      </c>
    </row>
    <row r="145" spans="1:18" x14ac:dyDescent="0.25">
      <c r="A145" s="22" t="s">
        <v>8484</v>
      </c>
      <c r="B145" s="22" t="s">
        <v>8485</v>
      </c>
      <c r="C145" s="22" t="s">
        <v>7325</v>
      </c>
      <c r="D145" s="22" t="s">
        <v>7433</v>
      </c>
      <c r="E145" s="22" t="s">
        <v>7434</v>
      </c>
      <c r="F145" s="22" t="s">
        <v>7185</v>
      </c>
      <c r="G145" s="22" t="s">
        <v>7147</v>
      </c>
      <c r="H145" s="22" t="s">
        <v>7141</v>
      </c>
      <c r="I145" s="23">
        <v>1703.147327630001</v>
      </c>
      <c r="J145" s="22">
        <v>214795</v>
      </c>
      <c r="K145" s="22">
        <v>85299845</v>
      </c>
      <c r="L145" s="23">
        <v>1703.8457776299999</v>
      </c>
      <c r="M145" s="6">
        <f t="shared" si="2"/>
        <v>15160202.588361416</v>
      </c>
      <c r="N145" s="22">
        <v>214797</v>
      </c>
      <c r="O145" s="22">
        <v>85334845</v>
      </c>
      <c r="P145" s="23">
        <v>18.295000000000002</v>
      </c>
      <c r="Q145" s="23">
        <v>18733.6793578</v>
      </c>
      <c r="R145" s="6">
        <v>127</v>
      </c>
    </row>
    <row r="146" spans="1:18" x14ac:dyDescent="0.25">
      <c r="A146" s="22" t="s">
        <v>10519</v>
      </c>
      <c r="B146" s="22" t="s">
        <v>10520</v>
      </c>
      <c r="C146" s="22" t="s">
        <v>7139</v>
      </c>
      <c r="D146" s="22" t="s">
        <v>7188</v>
      </c>
      <c r="E146" s="22" t="s">
        <v>7141</v>
      </c>
      <c r="F146" s="22" t="s">
        <v>7141</v>
      </c>
      <c r="G146" s="22" t="s">
        <v>7147</v>
      </c>
      <c r="H146" s="22" t="s">
        <v>7141</v>
      </c>
      <c r="I146" s="23">
        <v>1676.5810306999999</v>
      </c>
      <c r="J146" s="22">
        <v>241556</v>
      </c>
      <c r="K146" s="22">
        <v>10372404</v>
      </c>
      <c r="L146" s="23">
        <v>1676.5810306999999</v>
      </c>
      <c r="M146" s="6">
        <f t="shared" si="2"/>
        <v>14917610.745598421</v>
      </c>
      <c r="N146" s="22">
        <v>241556</v>
      </c>
      <c r="O146" s="22">
        <v>10372404</v>
      </c>
      <c r="P146" s="23">
        <v>146.94999999999999</v>
      </c>
      <c r="Q146" s="23">
        <v>7462.9580271999976</v>
      </c>
      <c r="R146" s="6">
        <v>127</v>
      </c>
    </row>
    <row r="147" spans="1:18" x14ac:dyDescent="0.25">
      <c r="A147" s="22" t="s">
        <v>8722</v>
      </c>
      <c r="B147" s="22" t="s">
        <v>8723</v>
      </c>
      <c r="C147" s="22" t="s">
        <v>7175</v>
      </c>
      <c r="D147" s="22" t="s">
        <v>7176</v>
      </c>
      <c r="E147" s="22" t="s">
        <v>7215</v>
      </c>
      <c r="F147" s="22" t="s">
        <v>7168</v>
      </c>
      <c r="G147" s="22" t="s">
        <v>7147</v>
      </c>
      <c r="H147" s="22" t="s">
        <v>7141</v>
      </c>
      <c r="I147" s="23">
        <v>1637.64406676</v>
      </c>
      <c r="J147" s="22">
        <v>247526</v>
      </c>
      <c r="K147" s="22">
        <v>21421079</v>
      </c>
      <c r="L147" s="23">
        <v>1651.1424661999999</v>
      </c>
      <c r="M147" s="6">
        <f t="shared" si="2"/>
        <v>14691267.612645669</v>
      </c>
      <c r="N147" s="22">
        <v>247610</v>
      </c>
      <c r="O147" s="22">
        <v>21596107</v>
      </c>
      <c r="P147" s="23">
        <v>81.680000000000007</v>
      </c>
      <c r="Q147" s="23">
        <v>19684.88</v>
      </c>
      <c r="R147" s="6">
        <v>127</v>
      </c>
    </row>
    <row r="148" spans="1:18" x14ac:dyDescent="0.25">
      <c r="A148" s="22" t="s">
        <v>9480</v>
      </c>
      <c r="B148" s="22" t="s">
        <v>9481</v>
      </c>
      <c r="C148" s="22" t="s">
        <v>7152</v>
      </c>
      <c r="D148" s="22" t="s">
        <v>7166</v>
      </c>
      <c r="E148" s="22" t="s">
        <v>7141</v>
      </c>
      <c r="F148" s="22" t="s">
        <v>7141</v>
      </c>
      <c r="G148" s="22" t="s">
        <v>7147</v>
      </c>
      <c r="H148" s="22" t="s">
        <v>7169</v>
      </c>
      <c r="I148" s="23">
        <v>1639.4009453000001</v>
      </c>
      <c r="J148" s="22">
        <v>362217</v>
      </c>
      <c r="K148" s="22">
        <v>206276425</v>
      </c>
      <c r="L148" s="23">
        <v>1643.08025097</v>
      </c>
      <c r="M148" s="6">
        <f t="shared" si="2"/>
        <v>14619532.941701574</v>
      </c>
      <c r="N148" s="22">
        <v>362224</v>
      </c>
      <c r="O148" s="22">
        <v>206733987</v>
      </c>
      <c r="P148" s="23">
        <v>8.2520000000000007</v>
      </c>
      <c r="Q148" s="23">
        <v>2238.0694808000012</v>
      </c>
      <c r="R148" s="6">
        <v>127</v>
      </c>
    </row>
    <row r="149" spans="1:18" x14ac:dyDescent="0.25">
      <c r="A149" s="22" t="s">
        <v>8943</v>
      </c>
      <c r="B149" s="22" t="s">
        <v>8944</v>
      </c>
      <c r="C149" s="22" t="s">
        <v>7139</v>
      </c>
      <c r="D149" s="22" t="s">
        <v>7188</v>
      </c>
      <c r="E149" s="22" t="s">
        <v>7141</v>
      </c>
      <c r="F149" s="22" t="s">
        <v>7141</v>
      </c>
      <c r="G149" s="22" t="s">
        <v>7147</v>
      </c>
      <c r="H149" s="22" t="s">
        <v>7141</v>
      </c>
      <c r="I149" s="23">
        <v>1622.8960330499999</v>
      </c>
      <c r="J149" s="22">
        <v>168254</v>
      </c>
      <c r="K149" s="22">
        <v>16045132</v>
      </c>
      <c r="L149" s="23">
        <v>1631.9088151999999</v>
      </c>
      <c r="M149" s="6">
        <f t="shared" si="2"/>
        <v>14520133.552566929</v>
      </c>
      <c r="N149" s="22">
        <v>168261</v>
      </c>
      <c r="O149" s="22">
        <v>16131339</v>
      </c>
      <c r="P149" s="23">
        <v>97.55</v>
      </c>
      <c r="Q149" s="23">
        <v>7474.5923796000015</v>
      </c>
      <c r="R149" s="6">
        <v>127</v>
      </c>
    </row>
    <row r="150" spans="1:18" x14ac:dyDescent="0.25">
      <c r="A150" s="22" t="s">
        <v>8935</v>
      </c>
      <c r="B150" s="22" t="s">
        <v>8936</v>
      </c>
      <c r="C150" s="22" t="s">
        <v>7182</v>
      </c>
      <c r="D150" s="22" t="s">
        <v>7183</v>
      </c>
      <c r="E150" s="22" t="s">
        <v>7184</v>
      </c>
      <c r="F150" s="22" t="s">
        <v>7185</v>
      </c>
      <c r="G150" s="22" t="s">
        <v>7147</v>
      </c>
      <c r="H150" s="22" t="s">
        <v>7141</v>
      </c>
      <c r="I150" s="23">
        <v>1589.08233724</v>
      </c>
      <c r="J150" s="22">
        <v>231557</v>
      </c>
      <c r="K150" s="22">
        <v>20659331</v>
      </c>
      <c r="L150" s="23">
        <v>1627.43823724</v>
      </c>
      <c r="M150" s="6">
        <f t="shared" si="2"/>
        <v>14480355.969143307</v>
      </c>
      <c r="N150" s="22">
        <v>231764</v>
      </c>
      <c r="O150" s="22">
        <v>21112731</v>
      </c>
      <c r="P150" s="23">
        <v>72.16</v>
      </c>
      <c r="Q150" s="23">
        <v>10585.871999999999</v>
      </c>
      <c r="R150" s="6">
        <v>127</v>
      </c>
    </row>
    <row r="151" spans="1:18" x14ac:dyDescent="0.25">
      <c r="A151" s="22" t="s">
        <v>9147</v>
      </c>
      <c r="B151" s="22" t="s">
        <v>9148</v>
      </c>
      <c r="C151" s="22" t="s">
        <v>7175</v>
      </c>
      <c r="D151" s="22" t="s">
        <v>7176</v>
      </c>
      <c r="E151" s="22" t="s">
        <v>7141</v>
      </c>
      <c r="F151" s="22" t="s">
        <v>7141</v>
      </c>
      <c r="G151" s="22" t="s">
        <v>7147</v>
      </c>
      <c r="H151" s="22" t="s">
        <v>7141</v>
      </c>
      <c r="I151" s="23">
        <v>1510.9109658</v>
      </c>
      <c r="J151" s="22">
        <v>135544</v>
      </c>
      <c r="K151" s="22">
        <v>18668627</v>
      </c>
      <c r="L151" s="23">
        <v>1510.9109658</v>
      </c>
      <c r="M151" s="6">
        <f t="shared" si="2"/>
        <v>13443538.514598424</v>
      </c>
      <c r="N151" s="22">
        <v>135544</v>
      </c>
      <c r="O151" s="22">
        <v>18668627</v>
      </c>
      <c r="P151" s="23">
        <v>79.650000000000006</v>
      </c>
      <c r="Q151" s="23">
        <v>22941.6028812</v>
      </c>
      <c r="R151" s="6">
        <v>127</v>
      </c>
    </row>
    <row r="152" spans="1:18" x14ac:dyDescent="0.25">
      <c r="A152" s="22" t="s">
        <v>10643</v>
      </c>
      <c r="B152" s="22" t="s">
        <v>10644</v>
      </c>
      <c r="C152" s="22" t="s">
        <v>7145</v>
      </c>
      <c r="D152" s="22" t="s">
        <v>7146</v>
      </c>
      <c r="E152" s="22" t="s">
        <v>8403</v>
      </c>
      <c r="F152" s="22" t="s">
        <v>7168</v>
      </c>
      <c r="G152" s="22" t="s">
        <v>7147</v>
      </c>
      <c r="H152" s="22" t="s">
        <v>7141</v>
      </c>
      <c r="I152" s="23">
        <v>1426.67592444</v>
      </c>
      <c r="J152" s="22">
        <v>291492</v>
      </c>
      <c r="K152" s="22">
        <v>36217703</v>
      </c>
      <c r="L152" s="23">
        <v>1481.3651449399999</v>
      </c>
      <c r="M152" s="6">
        <f t="shared" si="2"/>
        <v>13180650.502222044</v>
      </c>
      <c r="N152" s="22">
        <v>291595</v>
      </c>
      <c r="O152" s="22">
        <v>37606263</v>
      </c>
      <c r="P152" s="23">
        <v>432.9</v>
      </c>
      <c r="Q152" s="23">
        <v>5368.3125813443876</v>
      </c>
      <c r="R152" s="6">
        <v>127</v>
      </c>
    </row>
    <row r="153" spans="1:18" x14ac:dyDescent="0.25">
      <c r="A153" s="22" t="s">
        <v>10666</v>
      </c>
      <c r="B153" s="22" t="s">
        <v>10667</v>
      </c>
      <c r="C153" s="22" t="s">
        <v>7152</v>
      </c>
      <c r="D153" s="22" t="s">
        <v>7166</v>
      </c>
      <c r="E153" s="22" t="s">
        <v>7141</v>
      </c>
      <c r="F153" s="22" t="s">
        <v>7141</v>
      </c>
      <c r="G153" s="22" t="s">
        <v>7147</v>
      </c>
      <c r="H153" s="22" t="s">
        <v>7169</v>
      </c>
      <c r="I153" s="23">
        <v>1477.27636276</v>
      </c>
      <c r="J153" s="22">
        <v>365887</v>
      </c>
      <c r="K153" s="22">
        <v>1122927461</v>
      </c>
      <c r="L153" s="23">
        <v>1478.61873651</v>
      </c>
      <c r="M153" s="6">
        <f t="shared" si="2"/>
        <v>13156213.954774013</v>
      </c>
      <c r="N153" s="22">
        <v>365888</v>
      </c>
      <c r="O153" s="22">
        <v>1124100352</v>
      </c>
      <c r="P153" s="23">
        <v>1.1355</v>
      </c>
      <c r="Q153" s="23">
        <v>1079.8605</v>
      </c>
      <c r="R153" s="6">
        <v>127</v>
      </c>
    </row>
    <row r="154" spans="1:18" x14ac:dyDescent="0.25">
      <c r="A154" s="22" t="s">
        <v>7382</v>
      </c>
      <c r="B154" s="22" t="s">
        <v>7383</v>
      </c>
      <c r="C154" s="22" t="s">
        <v>7175</v>
      </c>
      <c r="D154" s="22" t="s">
        <v>7176</v>
      </c>
      <c r="E154" s="22" t="s">
        <v>7141</v>
      </c>
      <c r="F154" s="22" t="s">
        <v>7141</v>
      </c>
      <c r="G154" s="22" t="s">
        <v>7147</v>
      </c>
      <c r="H154" s="22" t="s">
        <v>7141</v>
      </c>
      <c r="I154" s="23">
        <v>1421.3658709399999</v>
      </c>
      <c r="J154" s="22">
        <v>318279</v>
      </c>
      <c r="K154" s="22">
        <v>19170827</v>
      </c>
      <c r="L154" s="23">
        <v>1467.36981571</v>
      </c>
      <c r="M154" s="6">
        <f t="shared" si="2"/>
        <v>13056125.131907873</v>
      </c>
      <c r="N154" s="22">
        <v>319099</v>
      </c>
      <c r="O154" s="22">
        <v>19710074</v>
      </c>
      <c r="P154" s="23">
        <v>61.58</v>
      </c>
      <c r="Q154" s="23">
        <v>1339.365</v>
      </c>
      <c r="R154" s="6">
        <v>127</v>
      </c>
    </row>
    <row r="155" spans="1:18" x14ac:dyDescent="0.25">
      <c r="A155" s="22" t="s">
        <v>10861</v>
      </c>
      <c r="B155" s="22" t="s">
        <v>10862</v>
      </c>
      <c r="C155" s="22" t="s">
        <v>7139</v>
      </c>
      <c r="D155" s="22" t="s">
        <v>7188</v>
      </c>
      <c r="E155" s="22" t="s">
        <v>7141</v>
      </c>
      <c r="F155" s="22" t="s">
        <v>7141</v>
      </c>
      <c r="G155" s="22" t="s">
        <v>7147</v>
      </c>
      <c r="H155" s="22" t="s">
        <v>7141</v>
      </c>
      <c r="I155" s="23">
        <v>1398.9248478500001</v>
      </c>
      <c r="J155" s="22">
        <v>263165</v>
      </c>
      <c r="K155" s="22">
        <v>9902451</v>
      </c>
      <c r="L155" s="23">
        <v>1417.1841918800001</v>
      </c>
      <c r="M155" s="6">
        <f t="shared" si="2"/>
        <v>12609591.628538582</v>
      </c>
      <c r="N155" s="22">
        <v>263198</v>
      </c>
      <c r="O155" s="22">
        <v>10027711</v>
      </c>
      <c r="P155" s="23">
        <v>154.94999999999999</v>
      </c>
      <c r="Q155" s="23">
        <v>5514.5801641499966</v>
      </c>
      <c r="R155" s="6">
        <v>127</v>
      </c>
    </row>
    <row r="156" spans="1:18" x14ac:dyDescent="0.25">
      <c r="A156" s="22" t="s">
        <v>7267</v>
      </c>
      <c r="B156" s="22" t="s">
        <v>7268</v>
      </c>
      <c r="C156" s="22" t="s">
        <v>7139</v>
      </c>
      <c r="D156" s="22" t="s">
        <v>7188</v>
      </c>
      <c r="E156" s="22" t="s">
        <v>7141</v>
      </c>
      <c r="F156" s="22" t="s">
        <v>7141</v>
      </c>
      <c r="G156" s="22" t="s">
        <v>7147</v>
      </c>
      <c r="H156" s="22" t="s">
        <v>7141</v>
      </c>
      <c r="I156" s="23">
        <v>1377.2215441000001</v>
      </c>
      <c r="J156" s="22">
        <v>171342</v>
      </c>
      <c r="K156" s="22">
        <v>9995832</v>
      </c>
      <c r="L156" s="23">
        <v>1377.3511446499999</v>
      </c>
      <c r="M156" s="6">
        <f t="shared" si="2"/>
        <v>12255171.602003936</v>
      </c>
      <c r="N156" s="22">
        <v>171348</v>
      </c>
      <c r="O156" s="22">
        <v>9996769</v>
      </c>
      <c r="P156" s="23">
        <v>131.5</v>
      </c>
      <c r="Q156" s="23">
        <v>13013.319163</v>
      </c>
      <c r="R156" s="6">
        <v>127</v>
      </c>
    </row>
    <row r="157" spans="1:18" x14ac:dyDescent="0.25">
      <c r="A157" s="22" t="s">
        <v>7449</v>
      </c>
      <c r="B157" s="22" t="s">
        <v>7450</v>
      </c>
      <c r="C157" s="22" t="s">
        <v>7175</v>
      </c>
      <c r="D157" s="22" t="s">
        <v>7176</v>
      </c>
      <c r="E157" s="22" t="s">
        <v>7141</v>
      </c>
      <c r="F157" s="22" t="s">
        <v>7141</v>
      </c>
      <c r="G157" s="22" t="s">
        <v>7147</v>
      </c>
      <c r="H157" s="22" t="s">
        <v>7141</v>
      </c>
      <c r="I157" s="23">
        <v>1300.5064804399999</v>
      </c>
      <c r="J157" s="22">
        <v>255994</v>
      </c>
      <c r="K157" s="22">
        <v>34237875</v>
      </c>
      <c r="L157" s="23">
        <v>1370.8311304399999</v>
      </c>
      <c r="M157" s="6">
        <f t="shared" si="2"/>
        <v>12197158.877143305</v>
      </c>
      <c r="N157" s="22">
        <v>257160</v>
      </c>
      <c r="O157" s="22">
        <v>36253475</v>
      </c>
      <c r="P157" s="23">
        <v>47.49</v>
      </c>
      <c r="Q157" s="23">
        <v>1543.6227483599989</v>
      </c>
      <c r="R157" s="6">
        <v>127</v>
      </c>
    </row>
    <row r="158" spans="1:18" x14ac:dyDescent="0.25">
      <c r="A158" s="22" t="s">
        <v>7816</v>
      </c>
      <c r="B158" s="22" t="s">
        <v>7817</v>
      </c>
      <c r="C158" s="22" t="s">
        <v>7139</v>
      </c>
      <c r="D158" s="22" t="s">
        <v>7188</v>
      </c>
      <c r="E158" s="22" t="s">
        <v>7224</v>
      </c>
      <c r="F158" s="22" t="s">
        <v>7168</v>
      </c>
      <c r="G158" s="22" t="s">
        <v>7147</v>
      </c>
      <c r="H158" s="22" t="s">
        <v>7141</v>
      </c>
      <c r="I158" s="23">
        <v>1218.94901809</v>
      </c>
      <c r="J158" s="22">
        <v>166087</v>
      </c>
      <c r="K158" s="22">
        <v>12721183</v>
      </c>
      <c r="L158" s="23">
        <v>1325.68082607</v>
      </c>
      <c r="M158" s="6">
        <f t="shared" si="2"/>
        <v>11795427.822512597</v>
      </c>
      <c r="N158" s="22">
        <v>166119</v>
      </c>
      <c r="O158" s="22">
        <v>13836642</v>
      </c>
      <c r="P158" s="23">
        <v>96.12</v>
      </c>
      <c r="Q158" s="23">
        <v>11376.8804664</v>
      </c>
      <c r="R158" s="6">
        <v>127</v>
      </c>
    </row>
    <row r="159" spans="1:18" x14ac:dyDescent="0.25">
      <c r="A159" s="22" t="s">
        <v>10307</v>
      </c>
      <c r="B159" s="22" t="s">
        <v>10308</v>
      </c>
      <c r="C159" s="22" t="s">
        <v>7175</v>
      </c>
      <c r="D159" s="22" t="s">
        <v>7176</v>
      </c>
      <c r="E159" s="22" t="s">
        <v>7141</v>
      </c>
      <c r="F159" s="22" t="s">
        <v>7141</v>
      </c>
      <c r="G159" s="22" t="s">
        <v>7147</v>
      </c>
      <c r="H159" s="22" t="s">
        <v>7141</v>
      </c>
      <c r="I159" s="23">
        <v>1317.29548331</v>
      </c>
      <c r="J159" s="22">
        <v>273202</v>
      </c>
      <c r="K159" s="22">
        <v>1159982184</v>
      </c>
      <c r="L159" s="23">
        <v>1319.41390331</v>
      </c>
      <c r="M159" s="6">
        <f t="shared" si="2"/>
        <v>11739667.013703147</v>
      </c>
      <c r="N159" s="22">
        <v>273615</v>
      </c>
      <c r="O159" s="22">
        <v>1161811284</v>
      </c>
      <c r="P159" s="23">
        <v>1.0740000000000001</v>
      </c>
      <c r="Q159" s="23">
        <v>704.91799364999997</v>
      </c>
      <c r="R159" s="6">
        <v>127</v>
      </c>
    </row>
    <row r="160" spans="1:18" x14ac:dyDescent="0.25">
      <c r="A160" s="22" t="s">
        <v>10708</v>
      </c>
      <c r="B160" s="22" t="s">
        <v>10709</v>
      </c>
      <c r="C160" s="22" t="s">
        <v>7139</v>
      </c>
      <c r="D160" s="22" t="s">
        <v>7188</v>
      </c>
      <c r="E160" s="22" t="s">
        <v>7141</v>
      </c>
      <c r="F160" s="22" t="s">
        <v>7141</v>
      </c>
      <c r="G160" s="22" t="s">
        <v>7147</v>
      </c>
      <c r="H160" s="22" t="s">
        <v>7141</v>
      </c>
      <c r="I160" s="23">
        <v>1298.06076166</v>
      </c>
      <c r="J160" s="22">
        <v>222037</v>
      </c>
      <c r="K160" s="22">
        <v>56267051</v>
      </c>
      <c r="L160" s="23">
        <v>1310.03372777</v>
      </c>
      <c r="M160" s="6">
        <f t="shared" si="2"/>
        <v>11656205.609292123</v>
      </c>
      <c r="N160" s="22">
        <v>222097</v>
      </c>
      <c r="O160" s="22">
        <v>56824103</v>
      </c>
      <c r="P160" s="23">
        <v>26.89</v>
      </c>
      <c r="Q160" s="23">
        <v>4823.04942355</v>
      </c>
      <c r="R160" s="6">
        <v>127</v>
      </c>
    </row>
    <row r="161" spans="1:18" x14ac:dyDescent="0.25">
      <c r="A161" s="22" t="s">
        <v>8687</v>
      </c>
      <c r="B161" s="22" t="s">
        <v>8688</v>
      </c>
      <c r="C161" s="22" t="s">
        <v>7139</v>
      </c>
      <c r="D161" s="22" t="s">
        <v>7188</v>
      </c>
      <c r="E161" s="22" t="s">
        <v>7141</v>
      </c>
      <c r="F161" s="22" t="s">
        <v>7141</v>
      </c>
      <c r="G161" s="22" t="s">
        <v>7147</v>
      </c>
      <c r="H161" s="22" t="s">
        <v>7141</v>
      </c>
      <c r="I161" s="23">
        <v>1282.9565721700001</v>
      </c>
      <c r="J161" s="22">
        <v>160344</v>
      </c>
      <c r="K161" s="22">
        <v>18500383</v>
      </c>
      <c r="L161" s="23">
        <v>1303.41267217</v>
      </c>
      <c r="M161" s="6">
        <f t="shared" si="2"/>
        <v>11597293.854740942</v>
      </c>
      <c r="N161" s="22">
        <v>160453</v>
      </c>
      <c r="O161" s="22">
        <v>18748683</v>
      </c>
      <c r="P161" s="23">
        <v>62.3</v>
      </c>
      <c r="Q161" s="23">
        <v>6672.7221161999996</v>
      </c>
      <c r="R161" s="6">
        <v>127</v>
      </c>
    </row>
    <row r="162" spans="1:18" x14ac:dyDescent="0.25">
      <c r="A162" s="22" t="s">
        <v>10067</v>
      </c>
      <c r="B162" s="22" t="s">
        <v>10068</v>
      </c>
      <c r="C162" s="22" t="s">
        <v>7145</v>
      </c>
      <c r="D162" s="22" t="s">
        <v>7146</v>
      </c>
      <c r="E162" s="22" t="s">
        <v>8403</v>
      </c>
      <c r="F162" s="22" t="s">
        <v>7168</v>
      </c>
      <c r="G162" s="22" t="s">
        <v>7147</v>
      </c>
      <c r="H162" s="22" t="s">
        <v>7141</v>
      </c>
      <c r="I162" s="23">
        <v>1138.33598241</v>
      </c>
      <c r="J162" s="22">
        <v>308451</v>
      </c>
      <c r="K162" s="22">
        <v>91278206</v>
      </c>
      <c r="L162" s="23">
        <v>1275.0483112899999</v>
      </c>
      <c r="M162" s="6">
        <f t="shared" si="2"/>
        <v>11344918.045336219</v>
      </c>
      <c r="N162" s="22">
        <v>308657</v>
      </c>
      <c r="O162" s="22">
        <v>102023299</v>
      </c>
      <c r="P162" s="23">
        <v>130.44999999999999</v>
      </c>
      <c r="Q162" s="23">
        <v>2148.7010028365198</v>
      </c>
      <c r="R162" s="6">
        <v>127</v>
      </c>
    </row>
    <row r="163" spans="1:18" x14ac:dyDescent="0.25">
      <c r="A163" s="22" t="s">
        <v>7173</v>
      </c>
      <c r="B163" s="22" t="s">
        <v>7174</v>
      </c>
      <c r="C163" s="22" t="s">
        <v>7175</v>
      </c>
      <c r="D163" s="22" t="s">
        <v>7176</v>
      </c>
      <c r="E163" s="22" t="s">
        <v>7141</v>
      </c>
      <c r="F163" s="22" t="s">
        <v>7141</v>
      </c>
      <c r="G163" s="22" t="s">
        <v>7147</v>
      </c>
      <c r="H163" s="22" t="s">
        <v>7141</v>
      </c>
      <c r="I163" s="23">
        <v>1224.40990027</v>
      </c>
      <c r="J163" s="22">
        <v>252475</v>
      </c>
      <c r="K163" s="22">
        <v>28685227</v>
      </c>
      <c r="L163" s="23">
        <v>1268.0894746199999</v>
      </c>
      <c r="M163" s="6">
        <f t="shared" si="2"/>
        <v>11283000.837170077</v>
      </c>
      <c r="N163" s="22">
        <v>253230</v>
      </c>
      <c r="O163" s="22">
        <v>29750935</v>
      </c>
      <c r="P163" s="23">
        <v>38.53</v>
      </c>
      <c r="Q163" s="23">
        <v>4260.65133006</v>
      </c>
      <c r="R163" s="6">
        <v>127</v>
      </c>
    </row>
    <row r="164" spans="1:18" x14ac:dyDescent="0.25">
      <c r="A164" s="22" t="s">
        <v>10348</v>
      </c>
      <c r="B164" s="22" t="s">
        <v>10349</v>
      </c>
      <c r="C164" s="22" t="s">
        <v>7152</v>
      </c>
      <c r="D164" s="22" t="s">
        <v>7166</v>
      </c>
      <c r="E164" s="22" t="s">
        <v>7167</v>
      </c>
      <c r="F164" s="22" t="s">
        <v>7168</v>
      </c>
      <c r="G164" s="22" t="s">
        <v>7147</v>
      </c>
      <c r="H164" s="22" t="s">
        <v>7169</v>
      </c>
      <c r="I164" s="23">
        <v>1264.65711044</v>
      </c>
      <c r="J164" s="22">
        <v>277712</v>
      </c>
      <c r="K164" s="22">
        <v>271697242</v>
      </c>
      <c r="L164" s="23">
        <v>1264.65711044</v>
      </c>
      <c r="M164" s="6">
        <f t="shared" si="2"/>
        <v>11252460.90391496</v>
      </c>
      <c r="N164" s="22">
        <v>277712</v>
      </c>
      <c r="O164" s="22">
        <v>271697242</v>
      </c>
      <c r="P164" s="23">
        <v>4.524</v>
      </c>
      <c r="Q164" s="23">
        <v>4524</v>
      </c>
      <c r="R164" s="6">
        <v>127</v>
      </c>
    </row>
    <row r="165" spans="1:18" x14ac:dyDescent="0.25">
      <c r="A165" s="22" t="s">
        <v>7676</v>
      </c>
      <c r="B165" s="22" t="s">
        <v>7677</v>
      </c>
      <c r="C165" s="22" t="s">
        <v>7152</v>
      </c>
      <c r="D165" s="22" t="s">
        <v>7166</v>
      </c>
      <c r="E165" s="22" t="s">
        <v>7167</v>
      </c>
      <c r="F165" s="22" t="s">
        <v>7168</v>
      </c>
      <c r="G165" s="22" t="s">
        <v>7147</v>
      </c>
      <c r="H165" s="22" t="s">
        <v>7169</v>
      </c>
      <c r="I165" s="23">
        <v>1263.7334765799999</v>
      </c>
      <c r="J165" s="22">
        <v>253084</v>
      </c>
      <c r="K165" s="22">
        <v>148389318</v>
      </c>
      <c r="L165" s="23">
        <v>1263.7334765799999</v>
      </c>
      <c r="M165" s="6">
        <f t="shared" si="2"/>
        <v>11244242.744373227</v>
      </c>
      <c r="N165" s="22">
        <v>253084</v>
      </c>
      <c r="O165" s="22">
        <v>148389318</v>
      </c>
      <c r="P165" s="23">
        <v>8.282</v>
      </c>
      <c r="Q165" s="23">
        <v>6159.3908237599999</v>
      </c>
      <c r="R165" s="6">
        <v>127</v>
      </c>
    </row>
    <row r="166" spans="1:18" x14ac:dyDescent="0.25">
      <c r="A166" s="22" t="s">
        <v>10494</v>
      </c>
      <c r="B166" s="22" t="s">
        <v>10495</v>
      </c>
      <c r="C166" s="22" t="s">
        <v>7152</v>
      </c>
      <c r="D166" s="22" t="s">
        <v>7166</v>
      </c>
      <c r="E166" s="22" t="s">
        <v>7167</v>
      </c>
      <c r="F166" s="22" t="s">
        <v>7168</v>
      </c>
      <c r="G166" s="22" t="s">
        <v>7147</v>
      </c>
      <c r="H166" s="22" t="s">
        <v>7169</v>
      </c>
      <c r="I166" s="23">
        <v>1253.41999126</v>
      </c>
      <c r="J166" s="22">
        <v>232533</v>
      </c>
      <c r="K166" s="22">
        <v>30262537</v>
      </c>
      <c r="L166" s="23">
        <v>1263.6531331399999</v>
      </c>
      <c r="M166" s="6">
        <f t="shared" si="2"/>
        <v>11243527.87754488</v>
      </c>
      <c r="N166" s="22">
        <v>232537</v>
      </c>
      <c r="O166" s="22">
        <v>30489174</v>
      </c>
      <c r="P166" s="23">
        <v>43.75</v>
      </c>
      <c r="Q166" s="23">
        <v>9149.2255750000004</v>
      </c>
      <c r="R166" s="6">
        <v>127</v>
      </c>
    </row>
    <row r="167" spans="1:18" x14ac:dyDescent="0.25">
      <c r="A167" s="22" t="s">
        <v>10432</v>
      </c>
      <c r="B167" s="22" t="s">
        <v>10433</v>
      </c>
      <c r="C167" s="22" t="s">
        <v>7182</v>
      </c>
      <c r="D167" s="22" t="s">
        <v>7183</v>
      </c>
      <c r="E167" s="22" t="s">
        <v>7184</v>
      </c>
      <c r="F167" s="22" t="s">
        <v>7185</v>
      </c>
      <c r="G167" s="22" t="s">
        <v>7147</v>
      </c>
      <c r="H167" s="22" t="s">
        <v>7141</v>
      </c>
      <c r="I167" s="23">
        <v>1236.3433956900001</v>
      </c>
      <c r="J167" s="22">
        <v>235734</v>
      </c>
      <c r="K167" s="22">
        <v>146387821</v>
      </c>
      <c r="L167" s="23">
        <v>1241.3832756899999</v>
      </c>
      <c r="M167" s="6">
        <f t="shared" si="2"/>
        <v>11045378.752202358</v>
      </c>
      <c r="N167" s="22">
        <v>236036</v>
      </c>
      <c r="O167" s="22">
        <v>146897221</v>
      </c>
      <c r="P167" s="23">
        <v>6.8239999999999998</v>
      </c>
      <c r="Q167" s="23">
        <v>2306.6835212400001</v>
      </c>
      <c r="R167" s="6">
        <v>127</v>
      </c>
    </row>
    <row r="168" spans="1:18" x14ac:dyDescent="0.25">
      <c r="A168" s="22" t="s">
        <v>8616</v>
      </c>
      <c r="B168" s="22" t="s">
        <v>8617</v>
      </c>
      <c r="C168" s="22" t="s">
        <v>7152</v>
      </c>
      <c r="D168" s="22" t="s">
        <v>7166</v>
      </c>
      <c r="E168" s="22" t="s">
        <v>7167</v>
      </c>
      <c r="F168" s="22" t="s">
        <v>7168</v>
      </c>
      <c r="G168" s="22" t="s">
        <v>7147</v>
      </c>
      <c r="H168" s="22" t="s">
        <v>7169</v>
      </c>
      <c r="I168" s="23">
        <v>1202.92607836</v>
      </c>
      <c r="J168" s="22">
        <v>194159</v>
      </c>
      <c r="K168" s="22">
        <v>44036873</v>
      </c>
      <c r="L168" s="23">
        <v>1203.66114844</v>
      </c>
      <c r="M168" s="6">
        <f t="shared" si="2"/>
        <v>10709740.927064568</v>
      </c>
      <c r="N168" s="22">
        <v>194160</v>
      </c>
      <c r="O168" s="22">
        <v>44063429</v>
      </c>
      <c r="P168" s="23">
        <v>26.98</v>
      </c>
      <c r="Q168" s="23">
        <v>4055.6336000000001</v>
      </c>
      <c r="R168" s="6">
        <v>127</v>
      </c>
    </row>
    <row r="169" spans="1:18" x14ac:dyDescent="0.25">
      <c r="A169" s="22" t="s">
        <v>9415</v>
      </c>
      <c r="B169" s="22" t="s">
        <v>9416</v>
      </c>
      <c r="C169" s="22" t="s">
        <v>7152</v>
      </c>
      <c r="D169" s="22" t="s">
        <v>7166</v>
      </c>
      <c r="E169" s="22" t="s">
        <v>7141</v>
      </c>
      <c r="F169" s="22" t="s">
        <v>7141</v>
      </c>
      <c r="G169" s="22" t="s">
        <v>7147</v>
      </c>
      <c r="H169" s="22" t="s">
        <v>7206</v>
      </c>
      <c r="I169" s="23">
        <v>1164.37167924</v>
      </c>
      <c r="J169" s="22">
        <v>199359</v>
      </c>
      <c r="K169" s="22">
        <v>23193178</v>
      </c>
      <c r="L169" s="23">
        <v>1168.5496292400001</v>
      </c>
      <c r="M169" s="6">
        <f t="shared" si="2"/>
        <v>10397331.346781101</v>
      </c>
      <c r="N169" s="22">
        <v>199363</v>
      </c>
      <c r="O169" s="22">
        <v>23278178</v>
      </c>
      <c r="P169" s="23">
        <v>50.88</v>
      </c>
      <c r="Q169" s="23">
        <v>5539.7784787199998</v>
      </c>
      <c r="R169" s="6">
        <v>127</v>
      </c>
    </row>
    <row r="170" spans="1:18" x14ac:dyDescent="0.25">
      <c r="A170" s="22" t="s">
        <v>8307</v>
      </c>
      <c r="B170" s="22" t="s">
        <v>8308</v>
      </c>
      <c r="C170" s="22" t="s">
        <v>7139</v>
      </c>
      <c r="D170" s="22" t="s">
        <v>7188</v>
      </c>
      <c r="E170" s="22" t="s">
        <v>7141</v>
      </c>
      <c r="F170" s="22" t="s">
        <v>7141</v>
      </c>
      <c r="G170" s="22" t="s">
        <v>7147</v>
      </c>
      <c r="H170" s="22" t="s">
        <v>7141</v>
      </c>
      <c r="I170" s="23">
        <v>1146.9734728000001</v>
      </c>
      <c r="J170" s="22">
        <v>165327</v>
      </c>
      <c r="K170" s="22">
        <v>6792232</v>
      </c>
      <c r="L170" s="23">
        <v>1152.916575</v>
      </c>
      <c r="M170" s="6">
        <f t="shared" si="2"/>
        <v>10258234.092519684</v>
      </c>
      <c r="N170" s="22">
        <v>165334</v>
      </c>
      <c r="O170" s="22">
        <v>6827627</v>
      </c>
      <c r="P170" s="23">
        <v>183.4</v>
      </c>
      <c r="Q170" s="23">
        <v>15134.494268599999</v>
      </c>
      <c r="R170" s="6">
        <v>127</v>
      </c>
    </row>
    <row r="171" spans="1:18" x14ac:dyDescent="0.25">
      <c r="A171" s="22" t="s">
        <v>9112</v>
      </c>
      <c r="B171" s="22" t="s">
        <v>9113</v>
      </c>
      <c r="C171" s="22" t="s">
        <v>7145</v>
      </c>
      <c r="D171" s="22" t="s">
        <v>7146</v>
      </c>
      <c r="E171" s="22" t="s">
        <v>8403</v>
      </c>
      <c r="F171" s="22" t="s">
        <v>7168</v>
      </c>
      <c r="G171" s="22" t="s">
        <v>7147</v>
      </c>
      <c r="H171" s="22" t="s">
        <v>7141</v>
      </c>
      <c r="I171" s="23">
        <v>981.72970889999999</v>
      </c>
      <c r="J171" s="22">
        <v>205612</v>
      </c>
      <c r="K171" s="22">
        <v>194059559</v>
      </c>
      <c r="L171" s="23">
        <v>1149.71846521</v>
      </c>
      <c r="M171" s="6">
        <f t="shared" si="2"/>
        <v>10229778.46997874</v>
      </c>
      <c r="N171" s="22">
        <v>205695</v>
      </c>
      <c r="O171" s="22">
        <v>228982022</v>
      </c>
      <c r="P171" s="23">
        <v>52.45</v>
      </c>
      <c r="Q171" s="23">
        <v>2271.254001503677</v>
      </c>
      <c r="R171" s="6">
        <v>127</v>
      </c>
    </row>
    <row r="172" spans="1:18" x14ac:dyDescent="0.25">
      <c r="A172" s="22" t="s">
        <v>7672</v>
      </c>
      <c r="B172" s="22" t="s">
        <v>7673</v>
      </c>
      <c r="C172" s="22" t="s">
        <v>7152</v>
      </c>
      <c r="D172" s="22" t="s">
        <v>7166</v>
      </c>
      <c r="E172" s="22" t="s">
        <v>7167</v>
      </c>
      <c r="F172" s="22" t="s">
        <v>7168</v>
      </c>
      <c r="G172" s="22" t="s">
        <v>7147</v>
      </c>
      <c r="H172" s="22" t="s">
        <v>7169</v>
      </c>
      <c r="I172" s="23">
        <v>1124.52747585</v>
      </c>
      <c r="J172" s="22">
        <v>203612</v>
      </c>
      <c r="K172" s="22">
        <v>35775301</v>
      </c>
      <c r="L172" s="23">
        <v>1124.52747585</v>
      </c>
      <c r="M172" s="6">
        <f t="shared" si="2"/>
        <v>10005638.170948816</v>
      </c>
      <c r="N172" s="22">
        <v>203612</v>
      </c>
      <c r="O172" s="22">
        <v>35775301</v>
      </c>
      <c r="P172" s="23">
        <v>31.5</v>
      </c>
      <c r="Q172" s="23">
        <v>3680.8265655</v>
      </c>
      <c r="R172" s="6">
        <v>127</v>
      </c>
    </row>
    <row r="173" spans="1:18" x14ac:dyDescent="0.25">
      <c r="A173" s="22" t="s">
        <v>8381</v>
      </c>
      <c r="B173" s="22" t="s">
        <v>8382</v>
      </c>
      <c r="C173" s="22" t="s">
        <v>7182</v>
      </c>
      <c r="D173" s="22" t="s">
        <v>7183</v>
      </c>
      <c r="E173" s="22" t="s">
        <v>7184</v>
      </c>
      <c r="F173" s="22" t="s">
        <v>7185</v>
      </c>
      <c r="G173" s="22" t="s">
        <v>7147</v>
      </c>
      <c r="H173" s="22" t="s">
        <v>7141</v>
      </c>
      <c r="I173" s="23">
        <v>1108.8598913999999</v>
      </c>
      <c r="J173" s="22">
        <v>162068</v>
      </c>
      <c r="K173" s="22">
        <v>6453090</v>
      </c>
      <c r="L173" s="23">
        <v>1122.6213972</v>
      </c>
      <c r="M173" s="6">
        <f t="shared" si="2"/>
        <v>9988678.573511811</v>
      </c>
      <c r="N173" s="22">
        <v>162175</v>
      </c>
      <c r="O173" s="22">
        <v>6527134</v>
      </c>
      <c r="P173" s="23">
        <v>161.9</v>
      </c>
      <c r="Q173" s="23">
        <v>8695.486938099999</v>
      </c>
      <c r="R173" s="6">
        <v>127</v>
      </c>
    </row>
    <row r="174" spans="1:18" x14ac:dyDescent="0.25">
      <c r="A174" s="22" t="s">
        <v>11231</v>
      </c>
      <c r="B174" s="22" t="s">
        <v>11232</v>
      </c>
      <c r="C174" s="22" t="s">
        <v>7152</v>
      </c>
      <c r="D174" s="22" t="s">
        <v>7166</v>
      </c>
      <c r="E174" s="22" t="s">
        <v>7167</v>
      </c>
      <c r="F174" s="22" t="s">
        <v>7168</v>
      </c>
      <c r="G174" s="22" t="s">
        <v>7147</v>
      </c>
      <c r="H174" s="22" t="s">
        <v>7169</v>
      </c>
      <c r="I174" s="23">
        <v>1115.8454827999999</v>
      </c>
      <c r="J174" s="22">
        <v>230612</v>
      </c>
      <c r="K174" s="22">
        <v>227790887</v>
      </c>
      <c r="L174" s="23">
        <v>1115.8454827999999</v>
      </c>
      <c r="M174" s="6">
        <f t="shared" si="2"/>
        <v>9928388.9414488189</v>
      </c>
      <c r="N174" s="22">
        <v>230612</v>
      </c>
      <c r="O174" s="22">
        <v>227790887</v>
      </c>
      <c r="P174" s="23">
        <v>4.891</v>
      </c>
      <c r="Q174" s="23">
        <v>3509.16292763</v>
      </c>
      <c r="R174" s="6">
        <v>127</v>
      </c>
    </row>
    <row r="175" spans="1:18" x14ac:dyDescent="0.25">
      <c r="A175" s="22" t="s">
        <v>7461</v>
      </c>
      <c r="B175" s="22" t="s">
        <v>7462</v>
      </c>
      <c r="C175" s="22" t="s">
        <v>7139</v>
      </c>
      <c r="D175" s="22" t="s">
        <v>7188</v>
      </c>
      <c r="E175" s="22" t="s">
        <v>7141</v>
      </c>
      <c r="F175" s="22" t="s">
        <v>7141</v>
      </c>
      <c r="G175" s="22" t="s">
        <v>7147</v>
      </c>
      <c r="H175" s="22" t="s">
        <v>7141</v>
      </c>
      <c r="I175" s="23">
        <v>1104.5910254</v>
      </c>
      <c r="J175" s="22">
        <v>130028</v>
      </c>
      <c r="K175" s="22">
        <v>18894622</v>
      </c>
      <c r="L175" s="23">
        <v>1107.7197753999999</v>
      </c>
      <c r="M175" s="6">
        <f t="shared" si="2"/>
        <v>9856089.3401732258</v>
      </c>
      <c r="N175" s="22">
        <v>130082</v>
      </c>
      <c r="O175" s="22">
        <v>18949622</v>
      </c>
      <c r="P175" s="23">
        <v>54.05</v>
      </c>
      <c r="Q175" s="23">
        <v>11018.64008055</v>
      </c>
      <c r="R175" s="6">
        <v>127</v>
      </c>
    </row>
    <row r="176" spans="1:18" x14ac:dyDescent="0.25">
      <c r="A176" s="22" t="s">
        <v>9462</v>
      </c>
      <c r="B176" s="22" t="s">
        <v>9463</v>
      </c>
      <c r="C176" s="22" t="s">
        <v>7152</v>
      </c>
      <c r="D176" s="22" t="s">
        <v>7166</v>
      </c>
      <c r="E176" s="22" t="s">
        <v>7167</v>
      </c>
      <c r="F176" s="22" t="s">
        <v>7168</v>
      </c>
      <c r="G176" s="22" t="s">
        <v>7147</v>
      </c>
      <c r="H176" s="22" t="s">
        <v>7169</v>
      </c>
      <c r="I176" s="23">
        <v>1079.4660611300001</v>
      </c>
      <c r="J176" s="22">
        <v>150960</v>
      </c>
      <c r="K176" s="22">
        <v>194344294</v>
      </c>
      <c r="L176" s="23">
        <v>1079.4660611300001</v>
      </c>
      <c r="M176" s="6">
        <f t="shared" si="2"/>
        <v>9604698.0242275596</v>
      </c>
      <c r="N176" s="22">
        <v>150960</v>
      </c>
      <c r="O176" s="22">
        <v>194344294</v>
      </c>
      <c r="P176" s="23">
        <v>5.4249999999999998</v>
      </c>
      <c r="Q176" s="23">
        <v>4398.2928185000001</v>
      </c>
      <c r="R176" s="6">
        <v>127</v>
      </c>
    </row>
    <row r="177" spans="1:18" x14ac:dyDescent="0.25">
      <c r="A177" s="22" t="s">
        <v>11032</v>
      </c>
      <c r="B177" s="22" t="s">
        <v>11033</v>
      </c>
      <c r="C177" s="22" t="s">
        <v>7152</v>
      </c>
      <c r="D177" s="22" t="s">
        <v>7166</v>
      </c>
      <c r="E177" s="22" t="s">
        <v>7141</v>
      </c>
      <c r="F177" s="22" t="s">
        <v>7141</v>
      </c>
      <c r="G177" s="22" t="s">
        <v>7147</v>
      </c>
      <c r="H177" s="22" t="s">
        <v>7169</v>
      </c>
      <c r="I177" s="23">
        <v>1051.95522379</v>
      </c>
      <c r="J177" s="22">
        <v>344354</v>
      </c>
      <c r="K177" s="22">
        <v>3842172382</v>
      </c>
      <c r="L177" s="23">
        <v>1052.7121237900001</v>
      </c>
      <c r="M177" s="6">
        <f t="shared" si="2"/>
        <v>9366651.1801787391</v>
      </c>
      <c r="N177" s="22">
        <v>344356</v>
      </c>
      <c r="O177" s="22">
        <v>3845172382</v>
      </c>
      <c r="P177" s="23">
        <v>0.24959999999999999</v>
      </c>
      <c r="Q177" s="23">
        <v>1504.53680807</v>
      </c>
      <c r="R177" s="6">
        <v>127</v>
      </c>
    </row>
    <row r="178" spans="1:18" x14ac:dyDescent="0.25">
      <c r="A178" s="22" t="s">
        <v>10013</v>
      </c>
      <c r="B178" s="22" t="s">
        <v>10014</v>
      </c>
      <c r="C178" s="22" t="s">
        <v>7139</v>
      </c>
      <c r="D178" s="22" t="s">
        <v>7188</v>
      </c>
      <c r="E178" s="22" t="s">
        <v>7141</v>
      </c>
      <c r="F178" s="22" t="s">
        <v>7141</v>
      </c>
      <c r="G178" s="22" t="s">
        <v>7147</v>
      </c>
      <c r="H178" s="22" t="s">
        <v>7141</v>
      </c>
      <c r="I178" s="23">
        <v>1046.6162621000001</v>
      </c>
      <c r="J178" s="22">
        <v>158161</v>
      </c>
      <c r="K178" s="22">
        <v>12425065</v>
      </c>
      <c r="L178" s="23">
        <v>1048.8475963000001</v>
      </c>
      <c r="M178" s="6">
        <f t="shared" si="2"/>
        <v>9332266.0143228341</v>
      </c>
      <c r="N178" s="22">
        <v>158170</v>
      </c>
      <c r="O178" s="22">
        <v>12451033</v>
      </c>
      <c r="P178" s="23">
        <v>79.349999999999994</v>
      </c>
      <c r="Q178" s="23">
        <v>3471.8307030000001</v>
      </c>
      <c r="R178" s="6">
        <v>127</v>
      </c>
    </row>
    <row r="179" spans="1:18" x14ac:dyDescent="0.25">
      <c r="A179" s="22" t="s">
        <v>9494</v>
      </c>
      <c r="B179" s="22" t="s">
        <v>9495</v>
      </c>
      <c r="C179" s="22" t="s">
        <v>7175</v>
      </c>
      <c r="D179" s="22" t="s">
        <v>7176</v>
      </c>
      <c r="E179" s="22" t="s">
        <v>7141</v>
      </c>
      <c r="F179" s="22" t="s">
        <v>7141</v>
      </c>
      <c r="G179" s="22" t="s">
        <v>7147</v>
      </c>
      <c r="H179" s="22" t="s">
        <v>7141</v>
      </c>
      <c r="I179" s="23">
        <v>1041.2462683599999</v>
      </c>
      <c r="J179" s="22">
        <v>117541</v>
      </c>
      <c r="K179" s="22">
        <v>37972544</v>
      </c>
      <c r="L179" s="23">
        <v>1044.22316836</v>
      </c>
      <c r="M179" s="6">
        <f t="shared" si="2"/>
        <v>9291119.529502362</v>
      </c>
      <c r="N179" s="22">
        <v>117660</v>
      </c>
      <c r="O179" s="22">
        <v>38078444</v>
      </c>
      <c r="P179" s="23">
        <v>27.26</v>
      </c>
      <c r="Q179" s="23">
        <v>13704.85206182</v>
      </c>
      <c r="R179" s="6">
        <v>127</v>
      </c>
    </row>
    <row r="180" spans="1:18" x14ac:dyDescent="0.25">
      <c r="A180" s="22" t="s">
        <v>8199</v>
      </c>
      <c r="B180" s="22" t="s">
        <v>8200</v>
      </c>
      <c r="C180" s="22" t="s">
        <v>7139</v>
      </c>
      <c r="D180" s="22" t="s">
        <v>7188</v>
      </c>
      <c r="E180" s="22" t="s">
        <v>7141</v>
      </c>
      <c r="F180" s="22" t="s">
        <v>7141</v>
      </c>
      <c r="G180" s="22" t="s">
        <v>7147</v>
      </c>
      <c r="H180" s="22" t="s">
        <v>7141</v>
      </c>
      <c r="I180" s="23">
        <v>1022.5586458</v>
      </c>
      <c r="J180" s="22">
        <v>114969</v>
      </c>
      <c r="K180" s="22">
        <v>19066824</v>
      </c>
      <c r="L180" s="23">
        <v>1024.4809458</v>
      </c>
      <c r="M180" s="6">
        <f t="shared" si="2"/>
        <v>9115460.3838897627</v>
      </c>
      <c r="N180" s="22">
        <v>114983</v>
      </c>
      <c r="O180" s="22">
        <v>19103124</v>
      </c>
      <c r="P180" s="23">
        <v>43.18</v>
      </c>
      <c r="Q180" s="23">
        <v>4361.4558770200001</v>
      </c>
      <c r="R180" s="6">
        <v>127</v>
      </c>
    </row>
    <row r="181" spans="1:18" x14ac:dyDescent="0.25">
      <c r="A181" s="22" t="s">
        <v>11367</v>
      </c>
      <c r="B181" s="22" t="s">
        <v>11368</v>
      </c>
      <c r="C181" s="22" t="s">
        <v>7175</v>
      </c>
      <c r="D181" s="22" t="s">
        <v>7176</v>
      </c>
      <c r="E181" s="22" t="s">
        <v>7141</v>
      </c>
      <c r="F181" s="22" t="s">
        <v>7141</v>
      </c>
      <c r="G181" s="22" t="s">
        <v>7147</v>
      </c>
      <c r="H181" s="22" t="s">
        <v>7141</v>
      </c>
      <c r="I181" s="23">
        <v>971.11801222999986</v>
      </c>
      <c r="J181" s="22">
        <v>185919</v>
      </c>
      <c r="K181" s="22">
        <v>30757317</v>
      </c>
      <c r="L181" s="23">
        <v>1018.80271223</v>
      </c>
      <c r="M181" s="6">
        <f t="shared" si="2"/>
        <v>9064937.5182669275</v>
      </c>
      <c r="N181" s="22">
        <v>187187</v>
      </c>
      <c r="O181" s="22">
        <v>32377517</v>
      </c>
      <c r="P181" s="23">
        <v>32.69</v>
      </c>
      <c r="Q181" s="23">
        <v>4110.4597563400002</v>
      </c>
      <c r="R181" s="6">
        <v>127</v>
      </c>
    </row>
    <row r="182" spans="1:18" x14ac:dyDescent="0.25">
      <c r="A182" s="22" t="s">
        <v>9096</v>
      </c>
      <c r="B182" s="22" t="s">
        <v>9097</v>
      </c>
      <c r="C182" s="22" t="s">
        <v>7139</v>
      </c>
      <c r="D182" s="22" t="s">
        <v>7188</v>
      </c>
      <c r="E182" s="22" t="s">
        <v>7141</v>
      </c>
      <c r="F182" s="22" t="s">
        <v>7141</v>
      </c>
      <c r="G182" s="22" t="s">
        <v>7147</v>
      </c>
      <c r="H182" s="22" t="s">
        <v>7141</v>
      </c>
      <c r="I182" s="23">
        <v>992.62429280000003</v>
      </c>
      <c r="J182" s="22">
        <v>199369</v>
      </c>
      <c r="K182" s="22">
        <v>10215075</v>
      </c>
      <c r="L182" s="23">
        <v>997.47322229999997</v>
      </c>
      <c r="M182" s="6">
        <f t="shared" si="2"/>
        <v>8875155.44251181</v>
      </c>
      <c r="N182" s="22">
        <v>199404</v>
      </c>
      <c r="O182" s="22">
        <v>10263939</v>
      </c>
      <c r="P182" s="23">
        <v>93.25</v>
      </c>
      <c r="Q182" s="23">
        <v>3457.5567902500002</v>
      </c>
      <c r="R182" s="6">
        <v>127</v>
      </c>
    </row>
    <row r="183" spans="1:18" x14ac:dyDescent="0.25">
      <c r="A183" s="22" t="s">
        <v>9437</v>
      </c>
      <c r="B183" s="22" t="s">
        <v>9438</v>
      </c>
      <c r="C183" s="22" t="s">
        <v>7139</v>
      </c>
      <c r="D183" s="22" t="s">
        <v>7188</v>
      </c>
      <c r="E183" s="22" t="s">
        <v>7141</v>
      </c>
      <c r="F183" s="22" t="s">
        <v>7141</v>
      </c>
      <c r="G183" s="22" t="s">
        <v>7147</v>
      </c>
      <c r="H183" s="22" t="s">
        <v>7141</v>
      </c>
      <c r="I183" s="23">
        <v>986.39603365000005</v>
      </c>
      <c r="J183" s="22">
        <v>117559</v>
      </c>
      <c r="K183" s="22">
        <v>9277160</v>
      </c>
      <c r="L183" s="23">
        <v>988.63916595000001</v>
      </c>
      <c r="M183" s="6">
        <f t="shared" si="2"/>
        <v>8796553.2088464573</v>
      </c>
      <c r="N183" s="22">
        <v>117575</v>
      </c>
      <c r="O183" s="22">
        <v>9298697</v>
      </c>
      <c r="P183" s="23">
        <v>110.2</v>
      </c>
      <c r="Q183" s="23">
        <v>9236.360765200001</v>
      </c>
      <c r="R183" s="6">
        <v>127</v>
      </c>
    </row>
    <row r="184" spans="1:18" x14ac:dyDescent="0.25">
      <c r="A184" s="22" t="s">
        <v>11281</v>
      </c>
      <c r="B184" s="22" t="s">
        <v>11282</v>
      </c>
      <c r="C184" s="22" t="s">
        <v>7145</v>
      </c>
      <c r="D184" s="22" t="s">
        <v>7146</v>
      </c>
      <c r="E184" s="22" t="s">
        <v>7353</v>
      </c>
      <c r="F184" s="22" t="s">
        <v>7185</v>
      </c>
      <c r="G184" s="22" t="s">
        <v>7147</v>
      </c>
      <c r="H184" s="22" t="s">
        <v>7141</v>
      </c>
      <c r="I184" s="23">
        <v>949.66906224000002</v>
      </c>
      <c r="J184" s="22">
        <v>345858</v>
      </c>
      <c r="K184" s="22">
        <v>381535869</v>
      </c>
      <c r="L184" s="23">
        <v>981.99606023999991</v>
      </c>
      <c r="M184" s="6">
        <f t="shared" si="2"/>
        <v>8737445.260403147</v>
      </c>
      <c r="N184" s="22">
        <v>345930</v>
      </c>
      <c r="O184" s="22">
        <v>393975136</v>
      </c>
      <c r="P184" s="23">
        <v>29.19</v>
      </c>
      <c r="Q184" s="23">
        <v>6226.0940706223473</v>
      </c>
      <c r="R184" s="6">
        <v>127</v>
      </c>
    </row>
    <row r="185" spans="1:18" x14ac:dyDescent="0.25">
      <c r="A185" s="22" t="s">
        <v>9150</v>
      </c>
      <c r="B185" s="22" t="s">
        <v>9151</v>
      </c>
      <c r="C185" s="22" t="s">
        <v>7152</v>
      </c>
      <c r="D185" s="22" t="s">
        <v>7166</v>
      </c>
      <c r="E185" s="22" t="s">
        <v>7167</v>
      </c>
      <c r="F185" s="22" t="s">
        <v>7168</v>
      </c>
      <c r="G185" s="22" t="s">
        <v>7147</v>
      </c>
      <c r="H185" s="22" t="s">
        <v>7169</v>
      </c>
      <c r="I185" s="23">
        <v>977.81234647999997</v>
      </c>
      <c r="J185" s="22">
        <v>207149</v>
      </c>
      <c r="K185" s="22">
        <v>361575608</v>
      </c>
      <c r="L185" s="23">
        <v>978.51810647999991</v>
      </c>
      <c r="M185" s="6">
        <f t="shared" si="2"/>
        <v>8706499.6875779517</v>
      </c>
      <c r="N185" s="22">
        <v>207151</v>
      </c>
      <c r="O185" s="22">
        <v>361820608</v>
      </c>
      <c r="P185" s="23">
        <v>2.722</v>
      </c>
      <c r="Q185" s="23">
        <v>4054.5244638899999</v>
      </c>
      <c r="R185" s="6">
        <v>127</v>
      </c>
    </row>
    <row r="186" spans="1:18" x14ac:dyDescent="0.25">
      <c r="A186" s="22" t="s">
        <v>7920</v>
      </c>
      <c r="B186" s="22" t="s">
        <v>7921</v>
      </c>
      <c r="C186" s="22" t="s">
        <v>7152</v>
      </c>
      <c r="D186" s="22" t="s">
        <v>7166</v>
      </c>
      <c r="E186" s="22" t="s">
        <v>7141</v>
      </c>
      <c r="F186" s="22" t="s">
        <v>7141</v>
      </c>
      <c r="G186" s="22" t="s">
        <v>7147</v>
      </c>
      <c r="H186" s="22" t="s">
        <v>7169</v>
      </c>
      <c r="I186" s="23">
        <v>978.2849911400001</v>
      </c>
      <c r="J186" s="22">
        <v>153752</v>
      </c>
      <c r="K186" s="22">
        <v>45396467</v>
      </c>
      <c r="L186" s="23">
        <v>978.2849911400001</v>
      </c>
      <c r="M186" s="6">
        <f t="shared" si="2"/>
        <v>8704425.5117181093</v>
      </c>
      <c r="N186" s="22">
        <v>153752</v>
      </c>
      <c r="O186" s="22">
        <v>45396467</v>
      </c>
      <c r="P186" s="23">
        <v>22.94</v>
      </c>
      <c r="Q186" s="23">
        <v>4418.8439727599998</v>
      </c>
      <c r="R186" s="6">
        <v>127</v>
      </c>
    </row>
    <row r="187" spans="1:18" x14ac:dyDescent="0.25">
      <c r="A187" s="22" t="s">
        <v>10212</v>
      </c>
      <c r="B187" s="22" t="s">
        <v>10213</v>
      </c>
      <c r="C187" s="22" t="s">
        <v>7145</v>
      </c>
      <c r="D187" s="22" t="s">
        <v>7146</v>
      </c>
      <c r="E187" s="22" t="s">
        <v>8403</v>
      </c>
      <c r="F187" s="22" t="s">
        <v>7168</v>
      </c>
      <c r="G187" s="22" t="s">
        <v>7147</v>
      </c>
      <c r="H187" s="22" t="s">
        <v>7141</v>
      </c>
      <c r="I187" s="23">
        <v>945.18249243000002</v>
      </c>
      <c r="J187" s="22">
        <v>172311</v>
      </c>
      <c r="K187" s="22">
        <v>142912208</v>
      </c>
      <c r="L187" s="23">
        <v>969.49893555000006</v>
      </c>
      <c r="M187" s="6">
        <f t="shared" si="2"/>
        <v>8626250.3714291342</v>
      </c>
      <c r="N187" s="22">
        <v>172367</v>
      </c>
      <c r="O187" s="22">
        <v>146555350</v>
      </c>
      <c r="P187" s="23">
        <v>77.099999999999994</v>
      </c>
      <c r="Q187" s="23">
        <v>6596.9276164490684</v>
      </c>
      <c r="R187" s="6">
        <v>127</v>
      </c>
    </row>
    <row r="188" spans="1:18" x14ac:dyDescent="0.25">
      <c r="A188" s="22" t="s">
        <v>8913</v>
      </c>
      <c r="B188" s="22" t="s">
        <v>8914</v>
      </c>
      <c r="C188" s="22" t="s">
        <v>7175</v>
      </c>
      <c r="D188" s="22" t="s">
        <v>7176</v>
      </c>
      <c r="E188" s="22" t="s">
        <v>7184</v>
      </c>
      <c r="F188" s="22" t="s">
        <v>7185</v>
      </c>
      <c r="G188" s="22" t="s">
        <v>7147</v>
      </c>
      <c r="H188" s="22" t="s">
        <v>7141</v>
      </c>
      <c r="I188" s="23">
        <v>897.04738533999978</v>
      </c>
      <c r="J188" s="22">
        <v>228782</v>
      </c>
      <c r="K188" s="22">
        <v>23999628</v>
      </c>
      <c r="L188" s="23">
        <v>967.80593534000002</v>
      </c>
      <c r="M188" s="6">
        <f t="shared" si="2"/>
        <v>8611186.6687732283</v>
      </c>
      <c r="N188" s="22">
        <v>230228</v>
      </c>
      <c r="O188" s="22">
        <v>25447828</v>
      </c>
      <c r="P188" s="23">
        <v>37.369999999999997</v>
      </c>
      <c r="Q188" s="23">
        <v>2462.5735432699998</v>
      </c>
      <c r="R188" s="6">
        <v>127</v>
      </c>
    </row>
    <row r="189" spans="1:18" x14ac:dyDescent="0.25">
      <c r="A189" s="22" t="s">
        <v>7474</v>
      </c>
      <c r="B189" s="22" t="s">
        <v>7475</v>
      </c>
      <c r="C189" s="22" t="s">
        <v>7175</v>
      </c>
      <c r="D189" s="22" t="s">
        <v>7176</v>
      </c>
      <c r="E189" s="22" t="s">
        <v>7184</v>
      </c>
      <c r="F189" s="22" t="s">
        <v>7185</v>
      </c>
      <c r="G189" s="22" t="s">
        <v>7147</v>
      </c>
      <c r="H189" s="22" t="s">
        <v>7141</v>
      </c>
      <c r="I189" s="23">
        <v>904.54485973999999</v>
      </c>
      <c r="J189" s="22">
        <v>201550</v>
      </c>
      <c r="K189" s="22">
        <v>26968316</v>
      </c>
      <c r="L189" s="23">
        <v>932.00704657000017</v>
      </c>
      <c r="M189" s="6">
        <f t="shared" si="2"/>
        <v>8292661.1230244106</v>
      </c>
      <c r="N189" s="22">
        <v>202388</v>
      </c>
      <c r="O189" s="22">
        <v>27817492</v>
      </c>
      <c r="P189" s="23">
        <v>28.58</v>
      </c>
      <c r="Q189" s="23">
        <v>2230.2885430400001</v>
      </c>
      <c r="R189" s="6">
        <v>127</v>
      </c>
    </row>
    <row r="190" spans="1:18" x14ac:dyDescent="0.25">
      <c r="A190" s="22" t="s">
        <v>8656</v>
      </c>
      <c r="B190" s="22" t="s">
        <v>8657</v>
      </c>
      <c r="C190" s="22" t="s">
        <v>7139</v>
      </c>
      <c r="D190" s="22" t="s">
        <v>7188</v>
      </c>
      <c r="E190" s="22" t="s">
        <v>7141</v>
      </c>
      <c r="F190" s="22" t="s">
        <v>7141</v>
      </c>
      <c r="G190" s="22" t="s">
        <v>7147</v>
      </c>
      <c r="H190" s="22" t="s">
        <v>7141</v>
      </c>
      <c r="I190" s="23">
        <v>918.81864324999981</v>
      </c>
      <c r="J190" s="22">
        <v>114128</v>
      </c>
      <c r="K190" s="22">
        <v>14281100</v>
      </c>
      <c r="L190" s="23">
        <v>921.2733331899999</v>
      </c>
      <c r="M190" s="6">
        <f t="shared" si="2"/>
        <v>8197156.4291708646</v>
      </c>
      <c r="N190" s="22">
        <v>114164</v>
      </c>
      <c r="O190" s="22">
        <v>14318770</v>
      </c>
      <c r="P190" s="23">
        <v>64.45</v>
      </c>
      <c r="Q190" s="23">
        <v>5106.0208940500024</v>
      </c>
      <c r="R190" s="6">
        <v>127</v>
      </c>
    </row>
    <row r="191" spans="1:18" x14ac:dyDescent="0.25">
      <c r="A191" s="22" t="s">
        <v>8520</v>
      </c>
      <c r="B191" s="22" t="s">
        <v>8521</v>
      </c>
      <c r="C191" s="22" t="s">
        <v>7182</v>
      </c>
      <c r="D191" s="22" t="s">
        <v>7183</v>
      </c>
      <c r="E191" s="22" t="s">
        <v>7184</v>
      </c>
      <c r="F191" s="22" t="s">
        <v>7185</v>
      </c>
      <c r="G191" s="22" t="s">
        <v>7147</v>
      </c>
      <c r="H191" s="22" t="s">
        <v>7141</v>
      </c>
      <c r="I191" s="23">
        <v>895.51758379999978</v>
      </c>
      <c r="J191" s="22">
        <v>111628</v>
      </c>
      <c r="K191" s="22">
        <v>7340367</v>
      </c>
      <c r="L191" s="23">
        <v>903.38868309999998</v>
      </c>
      <c r="M191" s="6">
        <f t="shared" si="2"/>
        <v>8038025.2905748021</v>
      </c>
      <c r="N191" s="22">
        <v>111652</v>
      </c>
      <c r="O191" s="22">
        <v>7408086</v>
      </c>
      <c r="P191" s="23">
        <v>116.3</v>
      </c>
      <c r="Q191" s="23">
        <v>8550.5880148999986</v>
      </c>
      <c r="R191" s="6">
        <v>127</v>
      </c>
    </row>
    <row r="192" spans="1:18" x14ac:dyDescent="0.25">
      <c r="A192" s="22" t="s">
        <v>11014</v>
      </c>
      <c r="B192" s="22" t="s">
        <v>11015</v>
      </c>
      <c r="C192" s="22" t="s">
        <v>7139</v>
      </c>
      <c r="D192" s="22" t="s">
        <v>7188</v>
      </c>
      <c r="E192" s="22" t="s">
        <v>7141</v>
      </c>
      <c r="F192" s="22" t="s">
        <v>7141</v>
      </c>
      <c r="G192" s="22" t="s">
        <v>7147</v>
      </c>
      <c r="H192" s="22" t="s">
        <v>7141</v>
      </c>
      <c r="I192" s="23">
        <v>899.8559767700001</v>
      </c>
      <c r="J192" s="22">
        <v>203989</v>
      </c>
      <c r="K192" s="22">
        <v>47685119</v>
      </c>
      <c r="L192" s="23">
        <v>902.08435992000011</v>
      </c>
      <c r="M192" s="6">
        <f t="shared" si="2"/>
        <v>8026419.8953511808</v>
      </c>
      <c r="N192" s="22">
        <v>204000</v>
      </c>
      <c r="O192" s="22">
        <v>47799217</v>
      </c>
      <c r="P192" s="23">
        <v>21.11</v>
      </c>
      <c r="Q192" s="23">
        <v>3796.1576594899998</v>
      </c>
      <c r="R192" s="6">
        <v>127</v>
      </c>
    </row>
    <row r="193" spans="1:18" x14ac:dyDescent="0.25">
      <c r="A193" s="22" t="s">
        <v>8753</v>
      </c>
      <c r="B193" s="22" t="s">
        <v>8754</v>
      </c>
      <c r="C193" s="22" t="s">
        <v>7139</v>
      </c>
      <c r="D193" s="22" t="s">
        <v>7188</v>
      </c>
      <c r="E193" s="22" t="s">
        <v>7141</v>
      </c>
      <c r="F193" s="22" t="s">
        <v>7141</v>
      </c>
      <c r="G193" s="22" t="s">
        <v>7147</v>
      </c>
      <c r="H193" s="22" t="s">
        <v>7141</v>
      </c>
      <c r="I193" s="23">
        <v>862.77860929999997</v>
      </c>
      <c r="J193" s="22">
        <v>171491</v>
      </c>
      <c r="K193" s="22">
        <v>22765541</v>
      </c>
      <c r="L193" s="23">
        <v>864.03423276000001</v>
      </c>
      <c r="M193" s="6">
        <f t="shared" si="2"/>
        <v>7687863.6458173217</v>
      </c>
      <c r="N193" s="22">
        <v>171495</v>
      </c>
      <c r="O193" s="22">
        <v>22798250</v>
      </c>
      <c r="P193" s="23">
        <v>36.04</v>
      </c>
      <c r="Q193" s="23">
        <v>6883.64</v>
      </c>
      <c r="R193" s="6">
        <v>127</v>
      </c>
    </row>
    <row r="194" spans="1:18" x14ac:dyDescent="0.25">
      <c r="A194" s="22" t="s">
        <v>10972</v>
      </c>
      <c r="B194" s="22" t="s">
        <v>10973</v>
      </c>
      <c r="C194" s="22" t="s">
        <v>7145</v>
      </c>
      <c r="D194" s="22" t="s">
        <v>7146</v>
      </c>
      <c r="E194" s="22" t="s">
        <v>8403</v>
      </c>
      <c r="F194" s="22" t="s">
        <v>7168</v>
      </c>
      <c r="G194" s="22" t="s">
        <v>7147</v>
      </c>
      <c r="H194" s="22" t="s">
        <v>7141</v>
      </c>
      <c r="I194" s="23">
        <v>785.50377144999993</v>
      </c>
      <c r="J194" s="22">
        <v>187444</v>
      </c>
      <c r="K194" s="22">
        <v>108615433</v>
      </c>
      <c r="L194" s="23">
        <v>862.76193319999993</v>
      </c>
      <c r="M194" s="6">
        <f t="shared" ref="M194:M257" si="3">L194*1000000*1.13/R194</f>
        <v>7676543.1851653531</v>
      </c>
      <c r="N194" s="22">
        <v>187537</v>
      </c>
      <c r="O194" s="22">
        <v>119106065</v>
      </c>
      <c r="P194" s="23">
        <v>83.66</v>
      </c>
      <c r="Q194" s="23">
        <v>3373.673710189154</v>
      </c>
      <c r="R194" s="6">
        <v>127</v>
      </c>
    </row>
    <row r="195" spans="1:18" x14ac:dyDescent="0.25">
      <c r="A195" s="22" t="s">
        <v>9975</v>
      </c>
      <c r="B195" s="22" t="s">
        <v>9976</v>
      </c>
      <c r="C195" s="22" t="s">
        <v>7145</v>
      </c>
      <c r="D195" s="22" t="s">
        <v>7146</v>
      </c>
      <c r="E195" s="22" t="s">
        <v>7353</v>
      </c>
      <c r="F195" s="22" t="s">
        <v>7185</v>
      </c>
      <c r="G195" s="22" t="s">
        <v>7147</v>
      </c>
      <c r="H195" s="22" t="s">
        <v>7141</v>
      </c>
      <c r="I195" s="23">
        <v>843.30871752999997</v>
      </c>
      <c r="J195" s="22">
        <v>273474</v>
      </c>
      <c r="K195" s="22">
        <v>637929225</v>
      </c>
      <c r="L195" s="23">
        <v>849.08114048000004</v>
      </c>
      <c r="M195" s="6">
        <f t="shared" si="3"/>
        <v>7554816.4467905508</v>
      </c>
      <c r="N195" s="22">
        <v>273495</v>
      </c>
      <c r="O195" s="22">
        <v>642756438</v>
      </c>
      <c r="P195" s="23">
        <v>12.59</v>
      </c>
      <c r="Q195" s="23">
        <v>1797.848289715216</v>
      </c>
      <c r="R195" s="6">
        <v>127</v>
      </c>
    </row>
    <row r="196" spans="1:18" x14ac:dyDescent="0.25">
      <c r="A196" s="22" t="s">
        <v>10678</v>
      </c>
      <c r="B196" s="22" t="s">
        <v>10679</v>
      </c>
      <c r="C196" s="22" t="s">
        <v>7175</v>
      </c>
      <c r="D196" s="22" t="s">
        <v>7176</v>
      </c>
      <c r="E196" s="22" t="s">
        <v>7494</v>
      </c>
      <c r="F196" s="22" t="s">
        <v>7168</v>
      </c>
      <c r="G196" s="22" t="s">
        <v>7147</v>
      </c>
      <c r="H196" s="22" t="s">
        <v>7141</v>
      </c>
      <c r="I196" s="23">
        <v>799.86922406999997</v>
      </c>
      <c r="J196" s="22">
        <v>160012</v>
      </c>
      <c r="K196" s="22">
        <v>59284259</v>
      </c>
      <c r="L196" s="23">
        <v>843.38106407000021</v>
      </c>
      <c r="M196" s="6">
        <f t="shared" si="3"/>
        <v>7504099.2314889766</v>
      </c>
      <c r="N196" s="22">
        <v>161221</v>
      </c>
      <c r="O196" s="22">
        <v>62382159</v>
      </c>
      <c r="P196" s="23">
        <v>12.56</v>
      </c>
      <c r="Q196" s="23">
        <v>2269.231590800001</v>
      </c>
      <c r="R196" s="6">
        <v>127</v>
      </c>
    </row>
    <row r="197" spans="1:18" x14ac:dyDescent="0.25">
      <c r="A197" s="22" t="s">
        <v>7857</v>
      </c>
      <c r="B197" s="22" t="s">
        <v>7858</v>
      </c>
      <c r="C197" s="22" t="s">
        <v>7139</v>
      </c>
      <c r="D197" s="22" t="s">
        <v>7188</v>
      </c>
      <c r="E197" s="22" t="s">
        <v>7141</v>
      </c>
      <c r="F197" s="22" t="s">
        <v>7141</v>
      </c>
      <c r="G197" s="22" t="s">
        <v>7147</v>
      </c>
      <c r="H197" s="22" t="s">
        <v>7141</v>
      </c>
      <c r="I197" s="23">
        <v>836.53528322</v>
      </c>
      <c r="J197" s="22">
        <v>105783</v>
      </c>
      <c r="K197" s="22">
        <v>147470068</v>
      </c>
      <c r="L197" s="23">
        <v>838.80403321999995</v>
      </c>
      <c r="M197" s="6">
        <f t="shared" si="3"/>
        <v>7463374.4688078724</v>
      </c>
      <c r="N197" s="22">
        <v>105802</v>
      </c>
      <c r="O197" s="22">
        <v>147871468</v>
      </c>
      <c r="P197" s="23">
        <v>5.71</v>
      </c>
      <c r="Q197" s="23">
        <v>16851.205675540001</v>
      </c>
      <c r="R197" s="6">
        <v>127</v>
      </c>
    </row>
    <row r="198" spans="1:18" x14ac:dyDescent="0.25">
      <c r="A198" s="22" t="s">
        <v>10609</v>
      </c>
      <c r="B198" s="22" t="s">
        <v>10610</v>
      </c>
      <c r="C198" s="22" t="s">
        <v>7139</v>
      </c>
      <c r="D198" s="22" t="s">
        <v>7188</v>
      </c>
      <c r="E198" s="22" t="s">
        <v>7141</v>
      </c>
      <c r="F198" s="22" t="s">
        <v>7141</v>
      </c>
      <c r="G198" s="22" t="s">
        <v>7147</v>
      </c>
      <c r="H198" s="22" t="s">
        <v>7141</v>
      </c>
      <c r="I198" s="23">
        <v>821.30405385000006</v>
      </c>
      <c r="J198" s="22">
        <v>153064</v>
      </c>
      <c r="K198" s="22">
        <v>8557003</v>
      </c>
      <c r="L198" s="23">
        <v>829.66069309999978</v>
      </c>
      <c r="M198" s="6">
        <f t="shared" si="3"/>
        <v>7382020.3401811002</v>
      </c>
      <c r="N198" s="22">
        <v>153075</v>
      </c>
      <c r="O198" s="22">
        <v>8640584</v>
      </c>
      <c r="P198" s="23">
        <v>94.65</v>
      </c>
      <c r="Q198" s="23">
        <v>5237.7199305000004</v>
      </c>
      <c r="R198" s="6">
        <v>127</v>
      </c>
    </row>
    <row r="199" spans="1:18" x14ac:dyDescent="0.25">
      <c r="A199" s="22" t="s">
        <v>10214</v>
      </c>
      <c r="B199" s="22" t="s">
        <v>10215</v>
      </c>
      <c r="C199" s="22" t="s">
        <v>7139</v>
      </c>
      <c r="D199" s="22" t="s">
        <v>7188</v>
      </c>
      <c r="E199" s="22" t="s">
        <v>7141</v>
      </c>
      <c r="F199" s="22" t="s">
        <v>7141</v>
      </c>
      <c r="G199" s="22" t="s">
        <v>7147</v>
      </c>
      <c r="H199" s="22" t="s">
        <v>7141</v>
      </c>
      <c r="I199" s="23">
        <v>812.96723414000019</v>
      </c>
      <c r="J199" s="22">
        <v>394706</v>
      </c>
      <c r="K199" s="22">
        <v>258387707</v>
      </c>
      <c r="L199" s="23">
        <v>821.27627464</v>
      </c>
      <c r="M199" s="6">
        <f t="shared" si="3"/>
        <v>7307418.8215999985</v>
      </c>
      <c r="N199" s="22">
        <v>394883</v>
      </c>
      <c r="O199" s="22">
        <v>259004807</v>
      </c>
      <c r="P199" s="23">
        <v>1.8895</v>
      </c>
      <c r="Q199" s="23">
        <v>122.23903146000001</v>
      </c>
      <c r="R199" s="6">
        <v>127</v>
      </c>
    </row>
    <row r="200" spans="1:18" x14ac:dyDescent="0.25">
      <c r="A200" s="22" t="s">
        <v>11076</v>
      </c>
      <c r="B200" s="22" t="s">
        <v>11077</v>
      </c>
      <c r="C200" s="22" t="s">
        <v>7145</v>
      </c>
      <c r="D200" s="22" t="s">
        <v>7146</v>
      </c>
      <c r="E200" s="22" t="s">
        <v>8403</v>
      </c>
      <c r="F200" s="22" t="s">
        <v>7168</v>
      </c>
      <c r="G200" s="22" t="s">
        <v>7147</v>
      </c>
      <c r="H200" s="22" t="s">
        <v>7141</v>
      </c>
      <c r="I200" s="23">
        <v>775.59711360999995</v>
      </c>
      <c r="J200" s="22">
        <v>174362</v>
      </c>
      <c r="K200" s="22">
        <v>52229770</v>
      </c>
      <c r="L200" s="23">
        <v>820.2059820300002</v>
      </c>
      <c r="M200" s="6">
        <f t="shared" si="3"/>
        <v>7297895.7456212603</v>
      </c>
      <c r="N200" s="22">
        <v>174488</v>
      </c>
      <c r="O200" s="22">
        <v>55282341</v>
      </c>
      <c r="P200" s="23">
        <v>159.69999999999999</v>
      </c>
      <c r="Q200" s="23">
        <v>1704.6258592562331</v>
      </c>
      <c r="R200" s="6">
        <v>127</v>
      </c>
    </row>
    <row r="201" spans="1:18" x14ac:dyDescent="0.25">
      <c r="A201" s="22" t="s">
        <v>10984</v>
      </c>
      <c r="B201" s="22" t="s">
        <v>10985</v>
      </c>
      <c r="C201" s="22" t="s">
        <v>7145</v>
      </c>
      <c r="D201" s="22" t="s">
        <v>7146</v>
      </c>
      <c r="E201" s="22" t="s">
        <v>8403</v>
      </c>
      <c r="F201" s="22" t="s">
        <v>7168</v>
      </c>
      <c r="G201" s="22" t="s">
        <v>7147</v>
      </c>
      <c r="H201" s="22" t="s">
        <v>7141</v>
      </c>
      <c r="I201" s="23">
        <v>773.99488758000018</v>
      </c>
      <c r="J201" s="22">
        <v>188211</v>
      </c>
      <c r="K201" s="22">
        <v>71677149</v>
      </c>
      <c r="L201" s="23">
        <v>817.04242339999996</v>
      </c>
      <c r="M201" s="6">
        <f t="shared" si="3"/>
        <v>7269747.5467874007</v>
      </c>
      <c r="N201" s="22">
        <v>188304</v>
      </c>
      <c r="O201" s="22">
        <v>75779579</v>
      </c>
      <c r="P201" s="23">
        <v>133.65</v>
      </c>
      <c r="Q201" s="23">
        <v>3474.7940013766852</v>
      </c>
      <c r="R201" s="6">
        <v>127</v>
      </c>
    </row>
    <row r="202" spans="1:18" x14ac:dyDescent="0.25">
      <c r="A202" s="22" t="s">
        <v>8039</v>
      </c>
      <c r="B202" s="22" t="s">
        <v>8040</v>
      </c>
      <c r="C202" s="22" t="s">
        <v>7139</v>
      </c>
      <c r="D202" s="22" t="s">
        <v>7188</v>
      </c>
      <c r="E202" s="22" t="s">
        <v>7141</v>
      </c>
      <c r="F202" s="22" t="s">
        <v>7141</v>
      </c>
      <c r="G202" s="22" t="s">
        <v>7147</v>
      </c>
      <c r="H202" s="22" t="s">
        <v>7141</v>
      </c>
      <c r="I202" s="23">
        <v>815.04252550000001</v>
      </c>
      <c r="J202" s="22">
        <v>272571</v>
      </c>
      <c r="K202" s="22">
        <v>1120157458</v>
      </c>
      <c r="L202" s="23">
        <v>815.04252550000001</v>
      </c>
      <c r="M202" s="6">
        <f t="shared" si="3"/>
        <v>7251953.1796456687</v>
      </c>
      <c r="N202" s="22">
        <v>272571</v>
      </c>
      <c r="O202" s="22">
        <v>1120157458</v>
      </c>
      <c r="P202" s="23">
        <v>0.69540000000000002</v>
      </c>
      <c r="Q202" s="23">
        <v>496.29046980999999</v>
      </c>
      <c r="R202" s="6">
        <v>127</v>
      </c>
    </row>
    <row r="203" spans="1:18" x14ac:dyDescent="0.25">
      <c r="A203" s="22" t="s">
        <v>9571</v>
      </c>
      <c r="B203" s="22" t="s">
        <v>9572</v>
      </c>
      <c r="C203" s="22" t="s">
        <v>7145</v>
      </c>
      <c r="D203" s="22" t="s">
        <v>7146</v>
      </c>
      <c r="E203" s="22" t="s">
        <v>8403</v>
      </c>
      <c r="F203" s="22" t="s">
        <v>7168</v>
      </c>
      <c r="G203" s="22" t="s">
        <v>7147</v>
      </c>
      <c r="H203" s="22" t="s">
        <v>7141</v>
      </c>
      <c r="I203" s="23">
        <v>761.34173970999996</v>
      </c>
      <c r="J203" s="22">
        <v>161978</v>
      </c>
      <c r="K203" s="22">
        <v>19728556</v>
      </c>
      <c r="L203" s="23">
        <v>802.8526730399999</v>
      </c>
      <c r="M203" s="6">
        <f t="shared" si="3"/>
        <v>7143492.2876787381</v>
      </c>
      <c r="N203" s="22">
        <v>162028</v>
      </c>
      <c r="O203" s="22">
        <v>20811560</v>
      </c>
      <c r="P203" s="23">
        <v>488.2</v>
      </c>
      <c r="Q203" s="23">
        <v>7396.1353793959261</v>
      </c>
      <c r="R203" s="6">
        <v>127</v>
      </c>
    </row>
    <row r="204" spans="1:18" x14ac:dyDescent="0.25">
      <c r="A204" s="22" t="s">
        <v>8614</v>
      </c>
      <c r="B204" s="22" t="s">
        <v>8615</v>
      </c>
      <c r="C204" s="22" t="s">
        <v>7139</v>
      </c>
      <c r="D204" s="22" t="s">
        <v>7188</v>
      </c>
      <c r="E204" s="22" t="s">
        <v>7141</v>
      </c>
      <c r="F204" s="22" t="s">
        <v>7141</v>
      </c>
      <c r="G204" s="22" t="s">
        <v>7147</v>
      </c>
      <c r="H204" s="22" t="s">
        <v>7141</v>
      </c>
      <c r="I204" s="23">
        <v>799.38695960000018</v>
      </c>
      <c r="J204" s="22">
        <v>189733</v>
      </c>
      <c r="K204" s="22">
        <v>8487163</v>
      </c>
      <c r="L204" s="23">
        <v>799.38695960000018</v>
      </c>
      <c r="M204" s="6">
        <f t="shared" si="3"/>
        <v>7112655.6247874023</v>
      </c>
      <c r="N204" s="22">
        <v>189733</v>
      </c>
      <c r="O204" s="22">
        <v>8487163</v>
      </c>
      <c r="P204" s="23">
        <v>83.65</v>
      </c>
      <c r="Q204" s="23">
        <v>2405.35968155</v>
      </c>
      <c r="R204" s="6">
        <v>127</v>
      </c>
    </row>
    <row r="205" spans="1:18" x14ac:dyDescent="0.25">
      <c r="A205" s="22" t="s">
        <v>3013</v>
      </c>
      <c r="B205" s="22" t="s">
        <v>3015</v>
      </c>
      <c r="C205" s="22" t="s">
        <v>7329</v>
      </c>
      <c r="D205" s="22" t="s">
        <v>7330</v>
      </c>
      <c r="E205" s="22" t="s">
        <v>7331</v>
      </c>
      <c r="F205" s="22" t="s">
        <v>7185</v>
      </c>
      <c r="G205" s="22" t="s">
        <v>7147</v>
      </c>
      <c r="H205" s="22" t="s">
        <v>7141</v>
      </c>
      <c r="I205" s="23">
        <v>422.30861672999998</v>
      </c>
      <c r="J205" s="22">
        <v>83140</v>
      </c>
      <c r="K205" s="22">
        <v>32949215</v>
      </c>
      <c r="L205" s="23">
        <v>798.14770525000017</v>
      </c>
      <c r="M205" s="6">
        <f t="shared" si="3"/>
        <v>7101629.1884448817</v>
      </c>
      <c r="N205" s="22">
        <v>84691</v>
      </c>
      <c r="O205" s="22">
        <v>62154767</v>
      </c>
      <c r="P205" s="23">
        <v>13.7</v>
      </c>
      <c r="Q205" s="23">
        <v>3666.8029998000002</v>
      </c>
      <c r="R205" s="6">
        <v>127</v>
      </c>
    </row>
    <row r="206" spans="1:18" x14ac:dyDescent="0.25">
      <c r="A206" s="22" t="s">
        <v>7914</v>
      </c>
      <c r="B206" s="22" t="s">
        <v>7915</v>
      </c>
      <c r="C206" s="22" t="s">
        <v>7152</v>
      </c>
      <c r="D206" s="22" t="s">
        <v>7166</v>
      </c>
      <c r="E206" s="22" t="s">
        <v>7141</v>
      </c>
      <c r="F206" s="22" t="s">
        <v>7141</v>
      </c>
      <c r="G206" s="22" t="s">
        <v>7147</v>
      </c>
      <c r="H206" s="22" t="s">
        <v>7169</v>
      </c>
      <c r="I206" s="23">
        <v>774.27712510000015</v>
      </c>
      <c r="J206" s="22">
        <v>167739</v>
      </c>
      <c r="K206" s="22">
        <v>9670129</v>
      </c>
      <c r="L206" s="23">
        <v>774.27712510000015</v>
      </c>
      <c r="M206" s="6">
        <f t="shared" si="3"/>
        <v>6889237.4123070873</v>
      </c>
      <c r="N206" s="22">
        <v>167739</v>
      </c>
      <c r="O206" s="22">
        <v>9670129</v>
      </c>
      <c r="P206" s="23">
        <v>80.599999999999994</v>
      </c>
      <c r="Q206" s="23">
        <v>5480.8</v>
      </c>
      <c r="R206" s="6">
        <v>127</v>
      </c>
    </row>
    <row r="207" spans="1:18" x14ac:dyDescent="0.25">
      <c r="A207" s="22" t="s">
        <v>9018</v>
      </c>
      <c r="B207" s="22" t="s">
        <v>9019</v>
      </c>
      <c r="C207" s="22" t="s">
        <v>7145</v>
      </c>
      <c r="D207" s="22" t="s">
        <v>7146</v>
      </c>
      <c r="E207" s="22" t="s">
        <v>7353</v>
      </c>
      <c r="F207" s="22" t="s">
        <v>7185</v>
      </c>
      <c r="G207" s="22" t="s">
        <v>7147</v>
      </c>
      <c r="H207" s="22" t="s">
        <v>7141</v>
      </c>
      <c r="I207" s="23">
        <v>747.48397428000021</v>
      </c>
      <c r="J207" s="22">
        <v>284050</v>
      </c>
      <c r="K207" s="22">
        <v>88779959</v>
      </c>
      <c r="L207" s="23">
        <v>765.50141296000004</v>
      </c>
      <c r="M207" s="6">
        <f t="shared" si="3"/>
        <v>6811154.3042897638</v>
      </c>
      <c r="N207" s="22">
        <v>284062</v>
      </c>
      <c r="O207" s="22">
        <v>91020903</v>
      </c>
      <c r="P207" s="23">
        <v>80.8</v>
      </c>
      <c r="Q207" s="23">
        <v>1388.773579367969</v>
      </c>
      <c r="R207" s="6">
        <v>127</v>
      </c>
    </row>
    <row r="208" spans="1:18" x14ac:dyDescent="0.25">
      <c r="A208" s="22" t="s">
        <v>7871</v>
      </c>
      <c r="B208" s="22" t="s">
        <v>7872</v>
      </c>
      <c r="C208" s="22" t="s">
        <v>7145</v>
      </c>
      <c r="D208" s="22" t="s">
        <v>7146</v>
      </c>
      <c r="E208" s="22" t="s">
        <v>7353</v>
      </c>
      <c r="F208" s="22" t="s">
        <v>7185</v>
      </c>
      <c r="G208" s="22" t="s">
        <v>7147</v>
      </c>
      <c r="H208" s="22" t="s">
        <v>7141</v>
      </c>
      <c r="I208" s="23">
        <v>716.04046593999988</v>
      </c>
      <c r="J208" s="22">
        <v>218198</v>
      </c>
      <c r="K208" s="22">
        <v>116839943</v>
      </c>
      <c r="L208" s="23">
        <v>764.66799278999997</v>
      </c>
      <c r="M208" s="6">
        <f t="shared" si="3"/>
        <v>6803738.8334858259</v>
      </c>
      <c r="N208" s="22">
        <v>218228</v>
      </c>
      <c r="O208" s="22">
        <v>126537187</v>
      </c>
      <c r="P208" s="23">
        <v>78.7</v>
      </c>
      <c r="Q208" s="23">
        <v>1709.720989237707</v>
      </c>
      <c r="R208" s="6">
        <v>127</v>
      </c>
    </row>
    <row r="209" spans="1:18" x14ac:dyDescent="0.25">
      <c r="A209" s="22" t="s">
        <v>8528</v>
      </c>
      <c r="B209" s="22" t="s">
        <v>8529</v>
      </c>
      <c r="C209" s="22" t="s">
        <v>7139</v>
      </c>
      <c r="D209" s="22" t="s">
        <v>7188</v>
      </c>
      <c r="E209" s="22" t="s">
        <v>7141</v>
      </c>
      <c r="F209" s="22" t="s">
        <v>7141</v>
      </c>
      <c r="G209" s="22" t="s">
        <v>7147</v>
      </c>
      <c r="H209" s="22" t="s">
        <v>7141</v>
      </c>
      <c r="I209" s="23">
        <v>758.68581690000019</v>
      </c>
      <c r="J209" s="22">
        <v>132699</v>
      </c>
      <c r="K209" s="22">
        <v>45119904</v>
      </c>
      <c r="L209" s="23">
        <v>761.71964322000019</v>
      </c>
      <c r="M209" s="6">
        <f t="shared" si="3"/>
        <v>6777505.4869181104</v>
      </c>
      <c r="N209" s="22">
        <v>132708</v>
      </c>
      <c r="O209" s="22">
        <v>45311820</v>
      </c>
      <c r="P209" s="23">
        <v>17.8</v>
      </c>
      <c r="Q209" s="23">
        <v>4142.5260930000004</v>
      </c>
      <c r="R209" s="6">
        <v>127</v>
      </c>
    </row>
    <row r="210" spans="1:18" x14ac:dyDescent="0.25">
      <c r="A210" s="22" t="s">
        <v>10929</v>
      </c>
      <c r="B210" s="22" t="s">
        <v>10930</v>
      </c>
      <c r="C210" s="22" t="s">
        <v>7139</v>
      </c>
      <c r="D210" s="22" t="s">
        <v>7188</v>
      </c>
      <c r="E210" s="22" t="s">
        <v>7141</v>
      </c>
      <c r="F210" s="22" t="s">
        <v>7141</v>
      </c>
      <c r="G210" s="22" t="s">
        <v>7147</v>
      </c>
      <c r="H210" s="22" t="s">
        <v>7141</v>
      </c>
      <c r="I210" s="23">
        <v>746.82761817999994</v>
      </c>
      <c r="J210" s="22">
        <v>106895</v>
      </c>
      <c r="K210" s="22">
        <v>27864643</v>
      </c>
      <c r="L210" s="23">
        <v>754.88595941999995</v>
      </c>
      <c r="M210" s="6">
        <f t="shared" si="3"/>
        <v>6716701.8436582666</v>
      </c>
      <c r="N210" s="22">
        <v>106913</v>
      </c>
      <c r="O210" s="22">
        <v>28171730</v>
      </c>
      <c r="P210" s="23">
        <v>29.6</v>
      </c>
      <c r="Q210" s="23">
        <v>4871.6423256000016</v>
      </c>
      <c r="R210" s="6">
        <v>127</v>
      </c>
    </row>
    <row r="211" spans="1:18" x14ac:dyDescent="0.25">
      <c r="A211" s="22" t="s">
        <v>8685</v>
      </c>
      <c r="B211" s="22" t="s">
        <v>8686</v>
      </c>
      <c r="C211" s="22" t="s">
        <v>7182</v>
      </c>
      <c r="D211" s="22" t="s">
        <v>7183</v>
      </c>
      <c r="E211" s="22" t="s">
        <v>7141</v>
      </c>
      <c r="F211" s="22" t="s">
        <v>7141</v>
      </c>
      <c r="G211" s="22" t="s">
        <v>7147</v>
      </c>
      <c r="H211" s="22" t="s">
        <v>7141</v>
      </c>
      <c r="I211" s="23">
        <v>746.17536140000016</v>
      </c>
      <c r="J211" s="22">
        <v>256623</v>
      </c>
      <c r="K211" s="22">
        <v>50176908</v>
      </c>
      <c r="L211" s="23">
        <v>753.14757140000017</v>
      </c>
      <c r="M211" s="6">
        <f t="shared" si="3"/>
        <v>6701234.296708663</v>
      </c>
      <c r="N211" s="22">
        <v>256924</v>
      </c>
      <c r="O211" s="22">
        <v>50634208</v>
      </c>
      <c r="P211" s="23">
        <v>13.9</v>
      </c>
      <c r="Q211" s="23">
        <v>3058.3435107</v>
      </c>
      <c r="R211" s="6">
        <v>127</v>
      </c>
    </row>
    <row r="212" spans="1:18" x14ac:dyDescent="0.25">
      <c r="A212" s="22" t="s">
        <v>9981</v>
      </c>
      <c r="B212" s="22" t="s">
        <v>9982</v>
      </c>
      <c r="C212" s="22" t="s">
        <v>7139</v>
      </c>
      <c r="D212" s="22" t="s">
        <v>7188</v>
      </c>
      <c r="E212" s="22" t="s">
        <v>7141</v>
      </c>
      <c r="F212" s="22" t="s">
        <v>7141</v>
      </c>
      <c r="G212" s="22" t="s">
        <v>7147</v>
      </c>
      <c r="H212" s="22" t="s">
        <v>7141</v>
      </c>
      <c r="I212" s="23">
        <v>732.55815485999995</v>
      </c>
      <c r="J212" s="22">
        <v>178029</v>
      </c>
      <c r="K212" s="22">
        <v>24391313</v>
      </c>
      <c r="L212" s="23">
        <v>741.70392692999985</v>
      </c>
      <c r="M212" s="6">
        <f t="shared" si="3"/>
        <v>6599412.8931566905</v>
      </c>
      <c r="N212" s="22">
        <v>178058</v>
      </c>
      <c r="O212" s="22">
        <v>24703243</v>
      </c>
      <c r="P212" s="23">
        <v>29</v>
      </c>
      <c r="Q212" s="23">
        <v>4410.1304850000006</v>
      </c>
      <c r="R212" s="6">
        <v>127</v>
      </c>
    </row>
    <row r="213" spans="1:18" x14ac:dyDescent="0.25">
      <c r="A213" s="22" t="s">
        <v>10492</v>
      </c>
      <c r="B213" s="22" t="s">
        <v>10493</v>
      </c>
      <c r="C213" s="22" t="s">
        <v>7145</v>
      </c>
      <c r="D213" s="22" t="s">
        <v>7146</v>
      </c>
      <c r="E213" s="22" t="s">
        <v>8403</v>
      </c>
      <c r="F213" s="22" t="s">
        <v>7168</v>
      </c>
      <c r="G213" s="22" t="s">
        <v>7147</v>
      </c>
      <c r="H213" s="22" t="s">
        <v>7141</v>
      </c>
      <c r="I213" s="23">
        <v>731.65050855999993</v>
      </c>
      <c r="J213" s="22">
        <v>219485</v>
      </c>
      <c r="K213" s="22">
        <v>511012894</v>
      </c>
      <c r="L213" s="23">
        <v>731.77453809999997</v>
      </c>
      <c r="M213" s="6">
        <f t="shared" si="3"/>
        <v>6511064.7878188975</v>
      </c>
      <c r="N213" s="22">
        <v>219492</v>
      </c>
      <c r="O213" s="22">
        <v>511097894</v>
      </c>
      <c r="P213" s="23">
        <v>16.059999999999999</v>
      </c>
      <c r="Q213" s="23">
        <v>577.17515150574127</v>
      </c>
      <c r="R213" s="6">
        <v>127</v>
      </c>
    </row>
    <row r="214" spans="1:18" x14ac:dyDescent="0.25">
      <c r="A214" s="22" t="s">
        <v>10891</v>
      </c>
      <c r="B214" s="22" t="s">
        <v>10892</v>
      </c>
      <c r="C214" s="22" t="s">
        <v>7139</v>
      </c>
      <c r="D214" s="22" t="s">
        <v>7188</v>
      </c>
      <c r="E214" s="22" t="s">
        <v>7141</v>
      </c>
      <c r="F214" s="22" t="s">
        <v>7141</v>
      </c>
      <c r="G214" s="22" t="s">
        <v>7147</v>
      </c>
      <c r="H214" s="22" t="s">
        <v>7141</v>
      </c>
      <c r="I214" s="23">
        <v>713.51663119999989</v>
      </c>
      <c r="J214" s="22">
        <v>108277</v>
      </c>
      <c r="K214" s="22">
        <v>3977784</v>
      </c>
      <c r="L214" s="23">
        <v>731.10490490000018</v>
      </c>
      <c r="M214" s="6">
        <f t="shared" si="3"/>
        <v>6505106.6341496073</v>
      </c>
      <c r="N214" s="22">
        <v>108305</v>
      </c>
      <c r="O214" s="22">
        <v>4071933</v>
      </c>
      <c r="P214" s="23">
        <v>182.8</v>
      </c>
      <c r="Q214" s="23">
        <v>3756.1197428000009</v>
      </c>
      <c r="R214" s="6">
        <v>127</v>
      </c>
    </row>
    <row r="215" spans="1:18" x14ac:dyDescent="0.25">
      <c r="A215" s="22" t="s">
        <v>7784</v>
      </c>
      <c r="B215" s="22" t="s">
        <v>7785</v>
      </c>
      <c r="C215" s="22" t="s">
        <v>7152</v>
      </c>
      <c r="D215" s="22" t="s">
        <v>7166</v>
      </c>
      <c r="E215" s="22" t="s">
        <v>7141</v>
      </c>
      <c r="F215" s="22" t="s">
        <v>7141</v>
      </c>
      <c r="G215" s="22" t="s">
        <v>7147</v>
      </c>
      <c r="H215" s="22" t="s">
        <v>7169</v>
      </c>
      <c r="I215" s="23">
        <v>715.51215142000001</v>
      </c>
      <c r="J215" s="22">
        <v>145869</v>
      </c>
      <c r="K215" s="22">
        <v>79110565</v>
      </c>
      <c r="L215" s="23">
        <v>715.51215142000001</v>
      </c>
      <c r="M215" s="6">
        <f t="shared" si="3"/>
        <v>6366367.9614535421</v>
      </c>
      <c r="N215" s="22">
        <v>145869</v>
      </c>
      <c r="O215" s="22">
        <v>79110565</v>
      </c>
      <c r="P215" s="23">
        <v>10.029999999999999</v>
      </c>
      <c r="Q215" s="23">
        <v>1863.0150882800001</v>
      </c>
      <c r="R215" s="6">
        <v>127</v>
      </c>
    </row>
    <row r="216" spans="1:18" x14ac:dyDescent="0.25">
      <c r="A216" s="22" t="s">
        <v>7492</v>
      </c>
      <c r="B216" s="22" t="s">
        <v>7493</v>
      </c>
      <c r="C216" s="22" t="s">
        <v>7175</v>
      </c>
      <c r="D216" s="22" t="s">
        <v>7176</v>
      </c>
      <c r="E216" s="22" t="s">
        <v>7494</v>
      </c>
      <c r="F216" s="22" t="s">
        <v>7168</v>
      </c>
      <c r="G216" s="22" t="s">
        <v>7147</v>
      </c>
      <c r="H216" s="22" t="s">
        <v>7141</v>
      </c>
      <c r="I216" s="23">
        <v>659.692003</v>
      </c>
      <c r="J216" s="22">
        <v>118212</v>
      </c>
      <c r="K216" s="22">
        <v>16959379</v>
      </c>
      <c r="L216" s="23">
        <v>704.82670080000014</v>
      </c>
      <c r="M216" s="6">
        <f t="shared" si="3"/>
        <v>6271292.6921574818</v>
      </c>
      <c r="N216" s="22">
        <v>118531</v>
      </c>
      <c r="O216" s="22">
        <v>18220476</v>
      </c>
      <c r="P216" s="23">
        <v>38.28</v>
      </c>
      <c r="Q216" s="23">
        <v>3462.1232434799999</v>
      </c>
      <c r="R216" s="6">
        <v>127</v>
      </c>
    </row>
    <row r="217" spans="1:18" x14ac:dyDescent="0.25">
      <c r="A217" s="22" t="s">
        <v>11391</v>
      </c>
      <c r="B217" s="22" t="s">
        <v>11392</v>
      </c>
      <c r="C217" s="22" t="s">
        <v>7182</v>
      </c>
      <c r="D217" s="22" t="s">
        <v>7183</v>
      </c>
      <c r="E217" s="22" t="s">
        <v>11393</v>
      </c>
      <c r="F217" s="22" t="s">
        <v>7168</v>
      </c>
      <c r="G217" s="22" t="s">
        <v>7147</v>
      </c>
      <c r="H217" s="22" t="s">
        <v>7141</v>
      </c>
      <c r="I217" s="23">
        <v>683.00776812000004</v>
      </c>
      <c r="J217" s="22">
        <v>105246</v>
      </c>
      <c r="K217" s="22">
        <v>24762499</v>
      </c>
      <c r="L217" s="23">
        <v>687.06988978000004</v>
      </c>
      <c r="M217" s="6">
        <f t="shared" si="3"/>
        <v>6113299.0193023626</v>
      </c>
      <c r="N217" s="22">
        <v>105262</v>
      </c>
      <c r="O217" s="22">
        <v>24913757</v>
      </c>
      <c r="P217" s="23">
        <v>25.12</v>
      </c>
      <c r="Q217" s="23">
        <v>5202.8058179199998</v>
      </c>
      <c r="R217" s="6">
        <v>127</v>
      </c>
    </row>
    <row r="218" spans="1:18" x14ac:dyDescent="0.25">
      <c r="A218" s="22" t="s">
        <v>11301</v>
      </c>
      <c r="B218" s="22" t="s">
        <v>11302</v>
      </c>
      <c r="C218" s="22" t="s">
        <v>7139</v>
      </c>
      <c r="D218" s="22" t="s">
        <v>7188</v>
      </c>
      <c r="E218" s="22" t="s">
        <v>7141</v>
      </c>
      <c r="F218" s="22" t="s">
        <v>7141</v>
      </c>
      <c r="G218" s="22" t="s">
        <v>7147</v>
      </c>
      <c r="H218" s="22" t="s">
        <v>7141</v>
      </c>
      <c r="I218" s="23">
        <v>683.76986241999987</v>
      </c>
      <c r="J218" s="22">
        <v>154575</v>
      </c>
      <c r="K218" s="22">
        <v>19213640</v>
      </c>
      <c r="L218" s="23">
        <v>686.61888951999993</v>
      </c>
      <c r="M218" s="6">
        <f t="shared" si="3"/>
        <v>6109286.182343307</v>
      </c>
      <c r="N218" s="22">
        <v>154586</v>
      </c>
      <c r="O218" s="22">
        <v>19292667</v>
      </c>
      <c r="P218" s="23">
        <v>34.380000000000003</v>
      </c>
      <c r="Q218" s="23">
        <v>4204.3021115399997</v>
      </c>
      <c r="R218" s="6">
        <v>127</v>
      </c>
    </row>
    <row r="219" spans="1:18" x14ac:dyDescent="0.25">
      <c r="A219" s="22" t="s">
        <v>7898</v>
      </c>
      <c r="B219" s="22" t="s">
        <v>7899</v>
      </c>
      <c r="C219" s="22" t="s">
        <v>7152</v>
      </c>
      <c r="D219" s="22" t="s">
        <v>7166</v>
      </c>
      <c r="E219" s="22" t="s">
        <v>7167</v>
      </c>
      <c r="F219" s="22" t="s">
        <v>7168</v>
      </c>
      <c r="G219" s="22" t="s">
        <v>7147</v>
      </c>
      <c r="H219" s="22" t="s">
        <v>7169</v>
      </c>
      <c r="I219" s="23">
        <v>683.92832550000003</v>
      </c>
      <c r="J219" s="22">
        <v>159399</v>
      </c>
      <c r="K219" s="22">
        <v>50720788</v>
      </c>
      <c r="L219" s="23">
        <v>685.44337384999994</v>
      </c>
      <c r="M219" s="6">
        <f t="shared" si="3"/>
        <v>6098826.8696889747</v>
      </c>
      <c r="N219" s="22">
        <v>159401</v>
      </c>
      <c r="O219" s="22">
        <v>50833431</v>
      </c>
      <c r="P219" s="23">
        <v>13.58</v>
      </c>
      <c r="Q219" s="23">
        <v>4534.6641550000004</v>
      </c>
      <c r="R219" s="6">
        <v>127</v>
      </c>
    </row>
    <row r="220" spans="1:18" x14ac:dyDescent="0.25">
      <c r="A220" s="22" t="s">
        <v>8995</v>
      </c>
      <c r="B220" s="22" t="s">
        <v>8996</v>
      </c>
      <c r="C220" s="22" t="s">
        <v>7145</v>
      </c>
      <c r="D220" s="22" t="s">
        <v>7146</v>
      </c>
      <c r="E220" s="22" t="s">
        <v>7259</v>
      </c>
      <c r="F220" s="22" t="s">
        <v>7168</v>
      </c>
      <c r="G220" s="22" t="s">
        <v>7147</v>
      </c>
      <c r="H220" s="22" t="s">
        <v>7141</v>
      </c>
      <c r="I220" s="23">
        <v>656.76219636999997</v>
      </c>
      <c r="J220" s="22">
        <v>114496</v>
      </c>
      <c r="K220" s="22">
        <v>41133426</v>
      </c>
      <c r="L220" s="23">
        <v>674.88189557999988</v>
      </c>
      <c r="M220" s="6">
        <f t="shared" si="3"/>
        <v>6004854.6614598408</v>
      </c>
      <c r="N220" s="22">
        <v>114544</v>
      </c>
      <c r="O220" s="22">
        <v>42238726</v>
      </c>
      <c r="P220" s="23">
        <v>171.8</v>
      </c>
      <c r="Q220" s="23">
        <v>7339.3819000000003</v>
      </c>
      <c r="R220" s="6">
        <v>127</v>
      </c>
    </row>
    <row r="221" spans="1:18" x14ac:dyDescent="0.25">
      <c r="A221" s="22" t="s">
        <v>8129</v>
      </c>
      <c r="B221" s="22" t="s">
        <v>8130</v>
      </c>
      <c r="C221" s="22" t="s">
        <v>7182</v>
      </c>
      <c r="D221" s="22" t="s">
        <v>7183</v>
      </c>
      <c r="E221" s="22" t="s">
        <v>7184</v>
      </c>
      <c r="F221" s="22" t="s">
        <v>7185</v>
      </c>
      <c r="G221" s="22" t="s">
        <v>7147</v>
      </c>
      <c r="H221" s="22" t="s">
        <v>7141</v>
      </c>
      <c r="I221" s="23">
        <v>667.47793430000013</v>
      </c>
      <c r="J221" s="22">
        <v>103028</v>
      </c>
      <c r="K221" s="22">
        <v>8200410</v>
      </c>
      <c r="L221" s="23">
        <v>671.78241809999997</v>
      </c>
      <c r="M221" s="6">
        <f t="shared" si="3"/>
        <v>5977276.6334881885</v>
      </c>
      <c r="N221" s="22">
        <v>103101</v>
      </c>
      <c r="O221" s="22">
        <v>8256064</v>
      </c>
      <c r="P221" s="23">
        <v>68.8</v>
      </c>
      <c r="Q221" s="23">
        <v>2303.2659664000012</v>
      </c>
      <c r="R221" s="6">
        <v>127</v>
      </c>
    </row>
    <row r="222" spans="1:18" x14ac:dyDescent="0.25">
      <c r="A222" s="22" t="s">
        <v>9179</v>
      </c>
      <c r="B222" s="22" t="s">
        <v>9180</v>
      </c>
      <c r="C222" s="22" t="s">
        <v>7145</v>
      </c>
      <c r="D222" s="22" t="s">
        <v>7146</v>
      </c>
      <c r="E222" s="22" t="s">
        <v>7141</v>
      </c>
      <c r="F222" s="22" t="s">
        <v>7141</v>
      </c>
      <c r="G222" s="22" t="s">
        <v>7147</v>
      </c>
      <c r="H222" s="22" t="s">
        <v>7141</v>
      </c>
      <c r="I222" s="23">
        <v>516.67665939999995</v>
      </c>
      <c r="J222" s="22">
        <v>195329</v>
      </c>
      <c r="K222" s="22">
        <v>94087698</v>
      </c>
      <c r="L222" s="23">
        <v>664.89441827999997</v>
      </c>
      <c r="M222" s="6">
        <f t="shared" si="3"/>
        <v>5915989.705955904</v>
      </c>
      <c r="N222" s="22">
        <v>195365</v>
      </c>
      <c r="O222" s="22">
        <v>121413458</v>
      </c>
      <c r="P222" s="23">
        <v>60.85</v>
      </c>
      <c r="Q222" s="23">
        <v>991.82811186420247</v>
      </c>
      <c r="R222" s="6">
        <v>127</v>
      </c>
    </row>
    <row r="223" spans="1:18" x14ac:dyDescent="0.25">
      <c r="A223" s="22" t="s">
        <v>11129</v>
      </c>
      <c r="B223" s="22" t="s">
        <v>11130</v>
      </c>
      <c r="C223" s="22" t="s">
        <v>7145</v>
      </c>
      <c r="D223" s="22" t="s">
        <v>7146</v>
      </c>
      <c r="E223" s="22" t="s">
        <v>7353</v>
      </c>
      <c r="F223" s="22" t="s">
        <v>7185</v>
      </c>
      <c r="G223" s="22" t="s">
        <v>7147</v>
      </c>
      <c r="H223" s="22" t="s">
        <v>7141</v>
      </c>
      <c r="I223" s="23">
        <v>622.2327262</v>
      </c>
      <c r="J223" s="22">
        <v>183205</v>
      </c>
      <c r="K223" s="22">
        <v>41131099</v>
      </c>
      <c r="L223" s="23">
        <v>659.57173278000005</v>
      </c>
      <c r="M223" s="6">
        <f t="shared" si="3"/>
        <v>5868630.3782787407</v>
      </c>
      <c r="N223" s="22">
        <v>183265</v>
      </c>
      <c r="O223" s="22">
        <v>43620082</v>
      </c>
      <c r="P223" s="23">
        <v>172.5</v>
      </c>
      <c r="Q223" s="23">
        <v>4363.2093021173096</v>
      </c>
      <c r="R223" s="6">
        <v>127</v>
      </c>
    </row>
    <row r="224" spans="1:18" x14ac:dyDescent="0.25">
      <c r="A224" s="22" t="s">
        <v>7425</v>
      </c>
      <c r="B224" s="22" t="s">
        <v>7426</v>
      </c>
      <c r="C224" s="22" t="s">
        <v>7139</v>
      </c>
      <c r="D224" s="22" t="s">
        <v>7188</v>
      </c>
      <c r="E224" s="22" t="s">
        <v>7141</v>
      </c>
      <c r="F224" s="22" t="s">
        <v>7141</v>
      </c>
      <c r="G224" s="22" t="s">
        <v>7147</v>
      </c>
      <c r="H224" s="22" t="s">
        <v>7141</v>
      </c>
      <c r="I224" s="23">
        <v>640.12413789999994</v>
      </c>
      <c r="J224" s="22">
        <v>106482</v>
      </c>
      <c r="K224" s="22">
        <v>4417448</v>
      </c>
      <c r="L224" s="23">
        <v>648.33163020000006</v>
      </c>
      <c r="M224" s="6">
        <f t="shared" si="3"/>
        <v>5768620.0167401573</v>
      </c>
      <c r="N224" s="22">
        <v>106494</v>
      </c>
      <c r="O224" s="22">
        <v>4473365</v>
      </c>
      <c r="P224" s="23">
        <v>144.30000000000001</v>
      </c>
      <c r="Q224" s="23">
        <v>5001.4597893</v>
      </c>
      <c r="R224" s="6">
        <v>127</v>
      </c>
    </row>
    <row r="225" spans="1:18" x14ac:dyDescent="0.25">
      <c r="A225" s="22" t="s">
        <v>10717</v>
      </c>
      <c r="B225" s="22" t="s">
        <v>10718</v>
      </c>
      <c r="C225" s="22" t="s">
        <v>7145</v>
      </c>
      <c r="D225" s="22" t="s">
        <v>7146</v>
      </c>
      <c r="E225" s="22" t="s">
        <v>7141</v>
      </c>
      <c r="F225" s="22" t="s">
        <v>7141</v>
      </c>
      <c r="G225" s="22" t="s">
        <v>7147</v>
      </c>
      <c r="H225" s="22" t="s">
        <v>7141</v>
      </c>
      <c r="I225" s="23">
        <v>361.06469387999999</v>
      </c>
      <c r="J225" s="22">
        <v>105129</v>
      </c>
      <c r="K225" s="22">
        <v>10181332</v>
      </c>
      <c r="L225" s="23">
        <v>644.74197846999994</v>
      </c>
      <c r="M225" s="6">
        <f t="shared" si="3"/>
        <v>5736680.5958354315</v>
      </c>
      <c r="N225" s="22">
        <v>105232</v>
      </c>
      <c r="O225" s="22">
        <v>18091609</v>
      </c>
      <c r="P225" s="23">
        <v>443.5</v>
      </c>
      <c r="Q225" s="23">
        <v>3026.3880670320009</v>
      </c>
      <c r="R225" s="6">
        <v>127</v>
      </c>
    </row>
    <row r="226" spans="1:18" x14ac:dyDescent="0.25">
      <c r="A226" s="22" t="s">
        <v>10528</v>
      </c>
      <c r="B226" s="22" t="s">
        <v>10529</v>
      </c>
      <c r="C226" s="22" t="s">
        <v>7152</v>
      </c>
      <c r="D226" s="22" t="s">
        <v>7166</v>
      </c>
      <c r="E226" s="22" t="s">
        <v>7167</v>
      </c>
      <c r="F226" s="22" t="s">
        <v>7168</v>
      </c>
      <c r="G226" s="22" t="s">
        <v>7147</v>
      </c>
      <c r="H226" s="22" t="s">
        <v>7206</v>
      </c>
      <c r="I226" s="23">
        <v>634.16204595000011</v>
      </c>
      <c r="J226" s="22">
        <v>134695</v>
      </c>
      <c r="K226" s="22">
        <v>5724083</v>
      </c>
      <c r="L226" s="23">
        <v>643.76007585000002</v>
      </c>
      <c r="M226" s="6">
        <f t="shared" si="3"/>
        <v>5727943.9819724411</v>
      </c>
      <c r="N226" s="22">
        <v>134703</v>
      </c>
      <c r="O226" s="22">
        <v>5815240</v>
      </c>
      <c r="P226" s="23">
        <v>104.1</v>
      </c>
      <c r="Q226" s="23">
        <v>3894.5296548000001</v>
      </c>
      <c r="R226" s="6">
        <v>127</v>
      </c>
    </row>
    <row r="227" spans="1:18" x14ac:dyDescent="0.25">
      <c r="A227" s="22" t="s">
        <v>10845</v>
      </c>
      <c r="B227" s="22" t="s">
        <v>10846</v>
      </c>
      <c r="C227" s="22" t="s">
        <v>7182</v>
      </c>
      <c r="D227" s="22" t="s">
        <v>7183</v>
      </c>
      <c r="E227" s="22" t="s">
        <v>7184</v>
      </c>
      <c r="F227" s="22" t="s">
        <v>7185</v>
      </c>
      <c r="G227" s="22" t="s">
        <v>7147</v>
      </c>
      <c r="H227" s="22" t="s">
        <v>7141</v>
      </c>
      <c r="I227" s="23">
        <v>617.11325050000005</v>
      </c>
      <c r="J227" s="22">
        <v>115598</v>
      </c>
      <c r="K227" s="22">
        <v>2943034</v>
      </c>
      <c r="L227" s="23">
        <v>626.46123050000006</v>
      </c>
      <c r="M227" s="6">
        <f t="shared" si="3"/>
        <v>5574025.1217716532</v>
      </c>
      <c r="N227" s="22">
        <v>115716</v>
      </c>
      <c r="O227" s="22">
        <v>2986434</v>
      </c>
      <c r="P227" s="23">
        <v>189.7</v>
      </c>
      <c r="Q227" s="23">
        <v>6497.2250000000004</v>
      </c>
      <c r="R227" s="6">
        <v>127</v>
      </c>
    </row>
    <row r="228" spans="1:18" x14ac:dyDescent="0.25">
      <c r="A228" s="22" t="s">
        <v>7398</v>
      </c>
      <c r="B228" s="22" t="s">
        <v>7399</v>
      </c>
      <c r="C228" s="22" t="s">
        <v>7175</v>
      </c>
      <c r="D228" s="22" t="s">
        <v>7176</v>
      </c>
      <c r="E228" s="22" t="s">
        <v>7141</v>
      </c>
      <c r="F228" s="22" t="s">
        <v>7141</v>
      </c>
      <c r="G228" s="22" t="s">
        <v>7147</v>
      </c>
      <c r="H228" s="22" t="s">
        <v>7141</v>
      </c>
      <c r="I228" s="23">
        <v>621.25867803000006</v>
      </c>
      <c r="J228" s="22">
        <v>134342</v>
      </c>
      <c r="K228" s="22">
        <v>88005911</v>
      </c>
      <c r="L228" s="23">
        <v>625.47944656000004</v>
      </c>
      <c r="M228" s="6">
        <f t="shared" si="3"/>
        <v>5565289.5638803151</v>
      </c>
      <c r="N228" s="22">
        <v>134372</v>
      </c>
      <c r="O228" s="22">
        <v>88578246</v>
      </c>
      <c r="P228" s="23">
        <v>5.59</v>
      </c>
      <c r="Q228" s="23">
        <v>3518.4932853200012</v>
      </c>
      <c r="R228" s="6">
        <v>127</v>
      </c>
    </row>
    <row r="229" spans="1:18" x14ac:dyDescent="0.25">
      <c r="A229" s="22" t="s">
        <v>11018</v>
      </c>
      <c r="B229" s="22" t="s">
        <v>11019</v>
      </c>
      <c r="C229" s="22" t="s">
        <v>7152</v>
      </c>
      <c r="D229" s="22" t="s">
        <v>7166</v>
      </c>
      <c r="E229" s="22" t="s">
        <v>7141</v>
      </c>
      <c r="F229" s="22" t="s">
        <v>7141</v>
      </c>
      <c r="G229" s="22" t="s">
        <v>7147</v>
      </c>
      <c r="H229" s="22" t="s">
        <v>7169</v>
      </c>
      <c r="I229" s="23">
        <v>364.07608999000001</v>
      </c>
      <c r="J229" s="22">
        <v>142978</v>
      </c>
      <c r="K229" s="22">
        <v>53785237</v>
      </c>
      <c r="L229" s="23">
        <v>623.52198061000013</v>
      </c>
      <c r="M229" s="6">
        <f t="shared" si="3"/>
        <v>5547872.7408606298</v>
      </c>
      <c r="N229" s="22">
        <v>143062</v>
      </c>
      <c r="O229" s="22">
        <v>90137462</v>
      </c>
      <c r="P229" s="23">
        <v>7.24</v>
      </c>
      <c r="Q229" s="23">
        <v>4351.24</v>
      </c>
      <c r="R229" s="6">
        <v>127</v>
      </c>
    </row>
    <row r="230" spans="1:18" x14ac:dyDescent="0.25">
      <c r="A230" s="22" t="s">
        <v>7612</v>
      </c>
      <c r="B230" s="22" t="s">
        <v>7613</v>
      </c>
      <c r="C230" s="22" t="s">
        <v>7152</v>
      </c>
      <c r="D230" s="22" t="s">
        <v>7166</v>
      </c>
      <c r="E230" s="22" t="s">
        <v>7167</v>
      </c>
      <c r="F230" s="22" t="s">
        <v>7168</v>
      </c>
      <c r="G230" s="22" t="s">
        <v>7147</v>
      </c>
      <c r="H230" s="22" t="s">
        <v>7169</v>
      </c>
      <c r="I230" s="23">
        <v>600.12673968000001</v>
      </c>
      <c r="J230" s="22">
        <v>149026</v>
      </c>
      <c r="K230" s="22">
        <v>89571813</v>
      </c>
      <c r="L230" s="23">
        <v>615.63146986000004</v>
      </c>
      <c r="M230" s="6">
        <f t="shared" si="3"/>
        <v>5477665.8341874015</v>
      </c>
      <c r="N230" s="22">
        <v>149041</v>
      </c>
      <c r="O230" s="22">
        <v>91946931</v>
      </c>
      <c r="P230" s="23">
        <v>6.6050000000000004</v>
      </c>
      <c r="Q230" s="23">
        <v>2543.1465449100001</v>
      </c>
      <c r="R230" s="6">
        <v>127</v>
      </c>
    </row>
    <row r="231" spans="1:18" x14ac:dyDescent="0.25">
      <c r="A231" s="22" t="s">
        <v>10598</v>
      </c>
      <c r="B231" s="22" t="s">
        <v>10599</v>
      </c>
      <c r="C231" s="22" t="s">
        <v>7139</v>
      </c>
      <c r="D231" s="22" t="s">
        <v>7188</v>
      </c>
      <c r="E231" s="22" t="s">
        <v>7141</v>
      </c>
      <c r="F231" s="22" t="s">
        <v>7141</v>
      </c>
      <c r="G231" s="22" t="s">
        <v>7147</v>
      </c>
      <c r="H231" s="22" t="s">
        <v>7141</v>
      </c>
      <c r="I231" s="23">
        <v>596.30311103000008</v>
      </c>
      <c r="J231" s="22">
        <v>151734</v>
      </c>
      <c r="K231" s="22">
        <v>23590126</v>
      </c>
      <c r="L231" s="23">
        <v>598.13076744</v>
      </c>
      <c r="M231" s="6">
        <f t="shared" si="3"/>
        <v>5321950.9228913393</v>
      </c>
      <c r="N231" s="22">
        <v>151770</v>
      </c>
      <c r="O231" s="22">
        <v>23661733</v>
      </c>
      <c r="P231" s="23">
        <v>22.24</v>
      </c>
      <c r="Q231" s="23">
        <v>2295.0606252800012</v>
      </c>
      <c r="R231" s="6">
        <v>127</v>
      </c>
    </row>
    <row r="232" spans="1:18" x14ac:dyDescent="0.25">
      <c r="A232" s="22" t="s">
        <v>10755</v>
      </c>
      <c r="B232" s="22" t="s">
        <v>10756</v>
      </c>
      <c r="C232" s="22" t="s">
        <v>7139</v>
      </c>
      <c r="D232" s="22" t="s">
        <v>7188</v>
      </c>
      <c r="E232" s="22" t="s">
        <v>7141</v>
      </c>
      <c r="F232" s="22" t="s">
        <v>7141</v>
      </c>
      <c r="G232" s="22" t="s">
        <v>7147</v>
      </c>
      <c r="H232" s="22" t="s">
        <v>7141</v>
      </c>
      <c r="I232" s="23">
        <v>595.84050736999995</v>
      </c>
      <c r="J232" s="22">
        <v>161587</v>
      </c>
      <c r="K232" s="22">
        <v>98517858</v>
      </c>
      <c r="L232" s="23">
        <v>596.05565737000006</v>
      </c>
      <c r="M232" s="6">
        <f t="shared" si="3"/>
        <v>5303487.3451031493</v>
      </c>
      <c r="N232" s="22">
        <v>161621</v>
      </c>
      <c r="O232" s="22">
        <v>98550458</v>
      </c>
      <c r="P232" s="23">
        <v>5.3949999999999996</v>
      </c>
      <c r="Q232" s="23">
        <v>2068.7537520000001</v>
      </c>
      <c r="R232" s="6">
        <v>127</v>
      </c>
    </row>
    <row r="233" spans="1:18" x14ac:dyDescent="0.25">
      <c r="A233" s="22" t="s">
        <v>8901</v>
      </c>
      <c r="B233" s="22" t="s">
        <v>8902</v>
      </c>
      <c r="C233" s="22" t="s">
        <v>7175</v>
      </c>
      <c r="D233" s="22" t="s">
        <v>7176</v>
      </c>
      <c r="E233" s="22" t="s">
        <v>7141</v>
      </c>
      <c r="F233" s="22" t="s">
        <v>7141</v>
      </c>
      <c r="G233" s="22" t="s">
        <v>7147</v>
      </c>
      <c r="H233" s="22" t="s">
        <v>7141</v>
      </c>
      <c r="I233" s="23">
        <v>576.18277306999994</v>
      </c>
      <c r="J233" s="22">
        <v>120549</v>
      </c>
      <c r="K233" s="22">
        <v>46447806</v>
      </c>
      <c r="L233" s="23">
        <v>595.72234251999998</v>
      </c>
      <c r="M233" s="6">
        <f t="shared" si="3"/>
        <v>5300521.6302960627</v>
      </c>
      <c r="N233" s="22">
        <v>121276</v>
      </c>
      <c r="O233" s="22">
        <v>48041482</v>
      </c>
      <c r="P233" s="23">
        <v>14.26</v>
      </c>
      <c r="Q233" s="23">
        <v>1618.64407252</v>
      </c>
      <c r="R233" s="6">
        <v>127</v>
      </c>
    </row>
    <row r="234" spans="1:18" x14ac:dyDescent="0.25">
      <c r="A234" s="22" t="s">
        <v>11410</v>
      </c>
      <c r="B234" s="22" t="s">
        <v>11411</v>
      </c>
      <c r="C234" s="22" t="s">
        <v>7139</v>
      </c>
      <c r="D234" s="22" t="s">
        <v>7188</v>
      </c>
      <c r="E234" s="22" t="s">
        <v>7141</v>
      </c>
      <c r="F234" s="22" t="s">
        <v>7141</v>
      </c>
      <c r="G234" s="22" t="s">
        <v>7147</v>
      </c>
      <c r="H234" s="22" t="s">
        <v>7141</v>
      </c>
      <c r="I234" s="23">
        <v>587.4765010000001</v>
      </c>
      <c r="J234" s="22">
        <v>94820</v>
      </c>
      <c r="K234" s="22">
        <v>5938485</v>
      </c>
      <c r="L234" s="23">
        <v>589.21974200000011</v>
      </c>
      <c r="M234" s="6">
        <f t="shared" si="3"/>
        <v>5242663.8461417323</v>
      </c>
      <c r="N234" s="22">
        <v>94825</v>
      </c>
      <c r="O234" s="22">
        <v>5956083</v>
      </c>
      <c r="P234" s="23">
        <v>94</v>
      </c>
      <c r="Q234" s="23">
        <v>4174.3216380000003</v>
      </c>
      <c r="R234" s="6">
        <v>127</v>
      </c>
    </row>
    <row r="235" spans="1:18" x14ac:dyDescent="0.25">
      <c r="A235" s="22" t="s">
        <v>10091</v>
      </c>
      <c r="B235" s="22" t="s">
        <v>10092</v>
      </c>
      <c r="C235" s="22" t="s">
        <v>7145</v>
      </c>
      <c r="D235" s="22" t="s">
        <v>7146</v>
      </c>
      <c r="E235" s="22" t="s">
        <v>7141</v>
      </c>
      <c r="F235" s="22" t="s">
        <v>7141</v>
      </c>
      <c r="G235" s="22" t="s">
        <v>7147</v>
      </c>
      <c r="H235" s="22" t="s">
        <v>7141</v>
      </c>
      <c r="I235" s="23">
        <v>571.0319806</v>
      </c>
      <c r="J235" s="22">
        <v>265474</v>
      </c>
      <c r="K235" s="22">
        <v>598866658</v>
      </c>
      <c r="L235" s="23">
        <v>578.58658512</v>
      </c>
      <c r="M235" s="6">
        <f t="shared" si="3"/>
        <v>5148053.8676031493</v>
      </c>
      <c r="N235" s="22">
        <v>265498</v>
      </c>
      <c r="O235" s="22">
        <v>606523851</v>
      </c>
      <c r="P235" s="23">
        <v>10.3</v>
      </c>
      <c r="Q235" s="23">
        <v>846.17719160405579</v>
      </c>
      <c r="R235" s="6">
        <v>127</v>
      </c>
    </row>
    <row r="236" spans="1:18" x14ac:dyDescent="0.25">
      <c r="A236" s="22" t="s">
        <v>10883</v>
      </c>
      <c r="B236" s="22" t="s">
        <v>10884</v>
      </c>
      <c r="C236" s="22" t="s">
        <v>7139</v>
      </c>
      <c r="D236" s="22" t="s">
        <v>7188</v>
      </c>
      <c r="E236" s="22" t="s">
        <v>7141</v>
      </c>
      <c r="F236" s="22" t="s">
        <v>7141</v>
      </c>
      <c r="G236" s="22" t="s">
        <v>7147</v>
      </c>
      <c r="H236" s="22" t="s">
        <v>7141</v>
      </c>
      <c r="I236" s="23">
        <v>546.57510439999999</v>
      </c>
      <c r="J236" s="22">
        <v>3027</v>
      </c>
      <c r="K236" s="22">
        <v>3822001</v>
      </c>
      <c r="L236" s="23">
        <v>574.59390899999994</v>
      </c>
      <c r="M236" s="6">
        <f t="shared" si="3"/>
        <v>5112528.4816535423</v>
      </c>
      <c r="N236" s="22">
        <v>3036</v>
      </c>
      <c r="O236" s="22">
        <v>4017935</v>
      </c>
      <c r="P236" s="23" t="s">
        <v>7141</v>
      </c>
      <c r="Q236" s="23" t="s">
        <v>7141</v>
      </c>
      <c r="R236" s="6">
        <v>127</v>
      </c>
    </row>
    <row r="237" spans="1:18" x14ac:dyDescent="0.25">
      <c r="A237" s="22" t="s">
        <v>7374</v>
      </c>
      <c r="B237" s="22" t="s">
        <v>7375</v>
      </c>
      <c r="C237" s="22" t="s">
        <v>7139</v>
      </c>
      <c r="D237" s="22" t="s">
        <v>7188</v>
      </c>
      <c r="E237" s="22" t="s">
        <v>7141</v>
      </c>
      <c r="F237" s="22" t="s">
        <v>7141</v>
      </c>
      <c r="G237" s="22" t="s">
        <v>7147</v>
      </c>
      <c r="H237" s="22" t="s">
        <v>7141</v>
      </c>
      <c r="I237" s="23">
        <v>567.60571318999996</v>
      </c>
      <c r="J237" s="22">
        <v>159270</v>
      </c>
      <c r="K237" s="22">
        <v>51134375</v>
      </c>
      <c r="L237" s="23">
        <v>568.76687069000002</v>
      </c>
      <c r="M237" s="6">
        <f t="shared" si="3"/>
        <v>5060681.6053519677</v>
      </c>
      <c r="N237" s="22">
        <v>159280</v>
      </c>
      <c r="O237" s="22">
        <v>51228681</v>
      </c>
      <c r="P237" s="23">
        <v>9.8049999999999997</v>
      </c>
      <c r="Q237" s="23">
        <v>8010.2969965399998</v>
      </c>
      <c r="R237" s="6">
        <v>127</v>
      </c>
    </row>
    <row r="238" spans="1:18" x14ac:dyDescent="0.25">
      <c r="A238" s="22" t="s">
        <v>7431</v>
      </c>
      <c r="B238" s="22" t="s">
        <v>7432</v>
      </c>
      <c r="C238" s="22" t="s">
        <v>7325</v>
      </c>
      <c r="D238" s="22" t="s">
        <v>7433</v>
      </c>
      <c r="E238" s="22" t="s">
        <v>7434</v>
      </c>
      <c r="F238" s="22" t="s">
        <v>7185</v>
      </c>
      <c r="G238" s="22" t="s">
        <v>7147</v>
      </c>
      <c r="H238" s="22" t="s">
        <v>7141</v>
      </c>
      <c r="I238" s="23">
        <v>558.44815563999998</v>
      </c>
      <c r="J238" s="22">
        <v>119401</v>
      </c>
      <c r="K238" s="22">
        <v>120278214</v>
      </c>
      <c r="L238" s="23">
        <v>558.44815563999998</v>
      </c>
      <c r="M238" s="6">
        <f t="shared" si="3"/>
        <v>4968869.4163244087</v>
      </c>
      <c r="N238" s="22">
        <v>119401</v>
      </c>
      <c r="O238" s="22">
        <v>120278214</v>
      </c>
      <c r="P238" s="23">
        <v>4.1619999999999999</v>
      </c>
      <c r="Q238" s="23">
        <v>853.75801885999999</v>
      </c>
      <c r="R238" s="6">
        <v>127</v>
      </c>
    </row>
    <row r="239" spans="1:18" x14ac:dyDescent="0.25">
      <c r="A239" s="22" t="s">
        <v>10757</v>
      </c>
      <c r="B239" s="22" t="s">
        <v>10758</v>
      </c>
      <c r="C239" s="22" t="s">
        <v>7139</v>
      </c>
      <c r="D239" s="22" t="s">
        <v>7188</v>
      </c>
      <c r="E239" s="22" t="s">
        <v>7141</v>
      </c>
      <c r="F239" s="22" t="s">
        <v>7141</v>
      </c>
      <c r="G239" s="22" t="s">
        <v>7147</v>
      </c>
      <c r="H239" s="22" t="s">
        <v>7141</v>
      </c>
      <c r="I239" s="23">
        <v>531.35024060000001</v>
      </c>
      <c r="J239" s="22">
        <v>138738</v>
      </c>
      <c r="K239" s="22">
        <v>4760373</v>
      </c>
      <c r="L239" s="23">
        <v>552.48342980000007</v>
      </c>
      <c r="M239" s="6">
        <f t="shared" si="3"/>
        <v>4915797.4462519689</v>
      </c>
      <c r="N239" s="22">
        <v>138788</v>
      </c>
      <c r="O239" s="22">
        <v>4920930</v>
      </c>
      <c r="P239" s="23">
        <v>94</v>
      </c>
      <c r="Q239" s="23">
        <v>1489.975952</v>
      </c>
      <c r="R239" s="6">
        <v>127</v>
      </c>
    </row>
    <row r="240" spans="1:18" x14ac:dyDescent="0.25">
      <c r="A240" s="22" t="s">
        <v>7283</v>
      </c>
      <c r="B240" s="22" t="s">
        <v>7284</v>
      </c>
      <c r="C240" s="22" t="s">
        <v>7182</v>
      </c>
      <c r="D240" s="22" t="s">
        <v>7183</v>
      </c>
      <c r="E240" s="22" t="s">
        <v>7184</v>
      </c>
      <c r="F240" s="22" t="s">
        <v>7185</v>
      </c>
      <c r="G240" s="22" t="s">
        <v>7147</v>
      </c>
      <c r="H240" s="22" t="s">
        <v>7141</v>
      </c>
      <c r="I240" s="23">
        <v>526.46737774999997</v>
      </c>
      <c r="J240" s="22">
        <v>96302</v>
      </c>
      <c r="K240" s="22">
        <v>7446003</v>
      </c>
      <c r="L240" s="23">
        <v>547.74300267000001</v>
      </c>
      <c r="M240" s="6">
        <f t="shared" si="3"/>
        <v>4873618.8426543297</v>
      </c>
      <c r="N240" s="22">
        <v>96442</v>
      </c>
      <c r="O240" s="22">
        <v>7800918</v>
      </c>
      <c r="P240" s="23">
        <v>58.7</v>
      </c>
      <c r="Q240" s="23">
        <v>2361.7778879000002</v>
      </c>
      <c r="R240" s="6">
        <v>127</v>
      </c>
    </row>
    <row r="241" spans="1:18" x14ac:dyDescent="0.25">
      <c r="A241" s="22" t="s">
        <v>8147</v>
      </c>
      <c r="B241" s="22" t="s">
        <v>8148</v>
      </c>
      <c r="C241" s="22" t="s">
        <v>7182</v>
      </c>
      <c r="D241" s="22" t="s">
        <v>7183</v>
      </c>
      <c r="E241" s="22" t="s">
        <v>7141</v>
      </c>
      <c r="F241" s="22" t="s">
        <v>7141</v>
      </c>
      <c r="G241" s="22" t="s">
        <v>7147</v>
      </c>
      <c r="H241" s="22" t="s">
        <v>7141</v>
      </c>
      <c r="I241" s="23">
        <v>537.74187677000009</v>
      </c>
      <c r="J241" s="22">
        <v>129749</v>
      </c>
      <c r="K241" s="22">
        <v>19735834</v>
      </c>
      <c r="L241" s="23">
        <v>542.19303677000005</v>
      </c>
      <c r="M241" s="6">
        <f t="shared" si="3"/>
        <v>4824237.2563000005</v>
      </c>
      <c r="N241" s="22">
        <v>129991</v>
      </c>
      <c r="O241" s="22">
        <v>19890134</v>
      </c>
      <c r="P241" s="23">
        <v>34.15</v>
      </c>
      <c r="Q241" s="23">
        <v>4578.7530452000001</v>
      </c>
      <c r="R241" s="6">
        <v>127</v>
      </c>
    </row>
    <row r="242" spans="1:18" x14ac:dyDescent="0.25">
      <c r="A242" s="22" t="s">
        <v>9256</v>
      </c>
      <c r="B242" s="22" t="s">
        <v>9257</v>
      </c>
      <c r="C242" s="22" t="s">
        <v>7139</v>
      </c>
      <c r="D242" s="22" t="s">
        <v>7188</v>
      </c>
      <c r="E242" s="22" t="s">
        <v>7141</v>
      </c>
      <c r="F242" s="22" t="s">
        <v>7141</v>
      </c>
      <c r="G242" s="22" t="s">
        <v>7147</v>
      </c>
      <c r="H242" s="22" t="s">
        <v>7141</v>
      </c>
      <c r="I242" s="23">
        <v>530.08917532999999</v>
      </c>
      <c r="J242" s="22">
        <v>124673</v>
      </c>
      <c r="K242" s="22">
        <v>12268945</v>
      </c>
      <c r="L242" s="23">
        <v>537.94664603000001</v>
      </c>
      <c r="M242" s="6">
        <f t="shared" si="3"/>
        <v>4786454.4095582673</v>
      </c>
      <c r="N242" s="22">
        <v>124714</v>
      </c>
      <c r="O242" s="22">
        <v>12432200</v>
      </c>
      <c r="P242" s="23">
        <v>38.18</v>
      </c>
      <c r="Q242" s="23">
        <v>2910.6349280999998</v>
      </c>
      <c r="R242" s="6">
        <v>127</v>
      </c>
    </row>
    <row r="243" spans="1:18" x14ac:dyDescent="0.25">
      <c r="A243" s="22" t="s">
        <v>7993</v>
      </c>
      <c r="B243" s="22" t="s">
        <v>7994</v>
      </c>
      <c r="C243" s="22" t="s">
        <v>7139</v>
      </c>
      <c r="D243" s="22" t="s">
        <v>7188</v>
      </c>
      <c r="E243" s="22" t="s">
        <v>7141</v>
      </c>
      <c r="F243" s="22" t="s">
        <v>7141</v>
      </c>
      <c r="G243" s="22" t="s">
        <v>7147</v>
      </c>
      <c r="H243" s="22" t="s">
        <v>7141</v>
      </c>
      <c r="I243" s="23">
        <v>527.60123082999985</v>
      </c>
      <c r="J243" s="22">
        <v>181381</v>
      </c>
      <c r="K243" s="22">
        <v>71728291</v>
      </c>
      <c r="L243" s="23">
        <v>536.55907351999997</v>
      </c>
      <c r="M243" s="6">
        <f t="shared" si="3"/>
        <v>4774108.2919496056</v>
      </c>
      <c r="N243" s="22">
        <v>181627</v>
      </c>
      <c r="O243" s="22">
        <v>72633300</v>
      </c>
      <c r="P243" s="23">
        <v>4.07</v>
      </c>
      <c r="Q243" s="23">
        <v>441.29475610000009</v>
      </c>
      <c r="R243" s="6">
        <v>127</v>
      </c>
    </row>
    <row r="244" spans="1:18" x14ac:dyDescent="0.25">
      <c r="A244" s="22" t="s">
        <v>10081</v>
      </c>
      <c r="B244" s="22" t="s">
        <v>10082</v>
      </c>
      <c r="C244" s="22" t="s">
        <v>7145</v>
      </c>
      <c r="D244" s="22" t="s">
        <v>7146</v>
      </c>
      <c r="E244" s="22" t="s">
        <v>7141</v>
      </c>
      <c r="F244" s="22" t="s">
        <v>7141</v>
      </c>
      <c r="G244" s="22" t="s">
        <v>7147</v>
      </c>
      <c r="H244" s="22" t="s">
        <v>7141</v>
      </c>
      <c r="I244" s="23">
        <v>411.15491280999998</v>
      </c>
      <c r="J244" s="22">
        <v>166826</v>
      </c>
      <c r="K244" s="22">
        <v>79278206</v>
      </c>
      <c r="L244" s="23">
        <v>530.08208639000009</v>
      </c>
      <c r="M244" s="6">
        <f t="shared" si="3"/>
        <v>4716478.4064622056</v>
      </c>
      <c r="N244" s="22">
        <v>166877</v>
      </c>
      <c r="O244" s="22">
        <v>98007584</v>
      </c>
      <c r="P244" s="23">
        <v>42.22</v>
      </c>
      <c r="Q244" s="23">
        <v>340.0428632611891</v>
      </c>
      <c r="R244" s="6">
        <v>127</v>
      </c>
    </row>
    <row r="245" spans="1:18" x14ac:dyDescent="0.25">
      <c r="A245" s="22" t="s">
        <v>7466</v>
      </c>
      <c r="B245" s="22" t="s">
        <v>7467</v>
      </c>
      <c r="C245" s="22" t="s">
        <v>7152</v>
      </c>
      <c r="D245" s="22" t="s">
        <v>7166</v>
      </c>
      <c r="E245" s="22" t="s">
        <v>7167</v>
      </c>
      <c r="F245" s="22" t="s">
        <v>7168</v>
      </c>
      <c r="G245" s="22" t="s">
        <v>7147</v>
      </c>
      <c r="H245" s="22" t="s">
        <v>7169</v>
      </c>
      <c r="I245" s="23">
        <v>523.44100388000004</v>
      </c>
      <c r="J245" s="22">
        <v>133687</v>
      </c>
      <c r="K245" s="22">
        <v>132446150</v>
      </c>
      <c r="L245" s="23">
        <v>523.44100388000004</v>
      </c>
      <c r="M245" s="6">
        <f t="shared" si="3"/>
        <v>4657388.4597196849</v>
      </c>
      <c r="N245" s="22">
        <v>133687</v>
      </c>
      <c r="O245" s="22">
        <v>132446150</v>
      </c>
      <c r="P245" s="23">
        <v>3.4079999999999999</v>
      </c>
      <c r="Q245" s="23">
        <v>1121.8855044500001</v>
      </c>
      <c r="R245" s="6">
        <v>127</v>
      </c>
    </row>
    <row r="246" spans="1:18" x14ac:dyDescent="0.25">
      <c r="A246" s="22" t="s">
        <v>7614</v>
      </c>
      <c r="B246" s="22" t="s">
        <v>7615</v>
      </c>
      <c r="C246" s="22" t="s">
        <v>7145</v>
      </c>
      <c r="D246" s="22" t="s">
        <v>7146</v>
      </c>
      <c r="E246" s="22" t="s">
        <v>7259</v>
      </c>
      <c r="F246" s="22" t="s">
        <v>7168</v>
      </c>
      <c r="G246" s="22" t="s">
        <v>7147</v>
      </c>
      <c r="H246" s="22" t="s">
        <v>7141</v>
      </c>
      <c r="I246" s="23">
        <v>443.61493071000012</v>
      </c>
      <c r="J246" s="22">
        <v>179181</v>
      </c>
      <c r="K246" s="22">
        <v>219517904</v>
      </c>
      <c r="L246" s="23">
        <v>517.8851894500001</v>
      </c>
      <c r="M246" s="6">
        <f t="shared" si="3"/>
        <v>4607954.8352637794</v>
      </c>
      <c r="N246" s="22">
        <v>179283</v>
      </c>
      <c r="O246" s="22">
        <v>256513972</v>
      </c>
      <c r="P246" s="23">
        <v>23.45</v>
      </c>
      <c r="Q246" s="23">
        <v>6869.3942895237305</v>
      </c>
      <c r="R246" s="6">
        <v>127</v>
      </c>
    </row>
    <row r="247" spans="1:18" x14ac:dyDescent="0.25">
      <c r="A247" s="22" t="s">
        <v>10380</v>
      </c>
      <c r="B247" s="22" t="s">
        <v>10381</v>
      </c>
      <c r="C247" s="22" t="s">
        <v>7175</v>
      </c>
      <c r="D247" s="22" t="s">
        <v>7176</v>
      </c>
      <c r="E247" s="22" t="s">
        <v>7141</v>
      </c>
      <c r="F247" s="22" t="s">
        <v>7141</v>
      </c>
      <c r="G247" s="22" t="s">
        <v>7147</v>
      </c>
      <c r="H247" s="22" t="s">
        <v>7141</v>
      </c>
      <c r="I247" s="23">
        <v>497.58187070999992</v>
      </c>
      <c r="J247" s="22">
        <v>165198</v>
      </c>
      <c r="K247" s="22">
        <v>291081531</v>
      </c>
      <c r="L247" s="23">
        <v>509.47735070999988</v>
      </c>
      <c r="M247" s="6">
        <f t="shared" si="3"/>
        <v>4533144.931514171</v>
      </c>
      <c r="N247" s="22">
        <v>166070</v>
      </c>
      <c r="O247" s="22">
        <v>295897231</v>
      </c>
      <c r="P247" s="23">
        <v>1.5954999999999999</v>
      </c>
      <c r="Q247" s="23">
        <v>782.40449854999997</v>
      </c>
      <c r="R247" s="6">
        <v>127</v>
      </c>
    </row>
    <row r="248" spans="1:18" x14ac:dyDescent="0.25">
      <c r="A248" s="22" t="s">
        <v>8096</v>
      </c>
      <c r="B248" s="22" t="s">
        <v>8097</v>
      </c>
      <c r="C248" s="22" t="s">
        <v>7139</v>
      </c>
      <c r="D248" s="22" t="s">
        <v>7188</v>
      </c>
      <c r="E248" s="22" t="s">
        <v>7141</v>
      </c>
      <c r="F248" s="22" t="s">
        <v>7141</v>
      </c>
      <c r="G248" s="22" t="s">
        <v>7147</v>
      </c>
      <c r="H248" s="22" t="s">
        <v>7141</v>
      </c>
      <c r="I248" s="23">
        <v>503.37561345000012</v>
      </c>
      <c r="J248" s="22">
        <v>203021</v>
      </c>
      <c r="K248" s="22">
        <v>61847417</v>
      </c>
      <c r="L248" s="23">
        <v>507.10106495000002</v>
      </c>
      <c r="M248" s="6">
        <f t="shared" si="3"/>
        <v>4512001.6015236219</v>
      </c>
      <c r="N248" s="22">
        <v>203096</v>
      </c>
      <c r="O248" s="22">
        <v>62121767</v>
      </c>
      <c r="P248" s="23">
        <v>6.66</v>
      </c>
      <c r="Q248" s="23">
        <v>709.32467196000005</v>
      </c>
      <c r="R248" s="6">
        <v>127</v>
      </c>
    </row>
    <row r="249" spans="1:18" x14ac:dyDescent="0.25">
      <c r="A249" s="22" t="s">
        <v>11090</v>
      </c>
      <c r="B249" s="22" t="s">
        <v>11091</v>
      </c>
      <c r="C249" s="22" t="s">
        <v>7325</v>
      </c>
      <c r="D249" s="22" t="s">
        <v>7433</v>
      </c>
      <c r="E249" s="22" t="s">
        <v>7434</v>
      </c>
      <c r="F249" s="22" t="s">
        <v>7185</v>
      </c>
      <c r="G249" s="22" t="s">
        <v>7147</v>
      </c>
      <c r="H249" s="22" t="s">
        <v>7141</v>
      </c>
      <c r="I249" s="23">
        <v>500.71916257999999</v>
      </c>
      <c r="J249" s="22">
        <v>108916</v>
      </c>
      <c r="K249" s="22">
        <v>152246978</v>
      </c>
      <c r="L249" s="23">
        <v>500.71916257999999</v>
      </c>
      <c r="M249" s="6">
        <f t="shared" si="3"/>
        <v>4455217.7457905514</v>
      </c>
      <c r="N249" s="22">
        <v>108916</v>
      </c>
      <c r="O249" s="22">
        <v>152246978</v>
      </c>
      <c r="P249" s="23">
        <v>3.1040000000000001</v>
      </c>
      <c r="Q249" s="23">
        <v>2207.5122461800001</v>
      </c>
      <c r="R249" s="6">
        <v>127</v>
      </c>
    </row>
    <row r="250" spans="1:18" x14ac:dyDescent="0.25">
      <c r="A250" s="22" t="s">
        <v>9512</v>
      </c>
      <c r="B250" s="22" t="s">
        <v>9513</v>
      </c>
      <c r="C250" s="22" t="s">
        <v>7145</v>
      </c>
      <c r="D250" s="22" t="s">
        <v>7146</v>
      </c>
      <c r="E250" s="22" t="s">
        <v>8403</v>
      </c>
      <c r="F250" s="22" t="s">
        <v>7168</v>
      </c>
      <c r="G250" s="22" t="s">
        <v>7147</v>
      </c>
      <c r="H250" s="22" t="s">
        <v>7141</v>
      </c>
      <c r="I250" s="23">
        <v>443.03673566000009</v>
      </c>
      <c r="J250" s="22">
        <v>228779</v>
      </c>
      <c r="K250" s="22">
        <v>240099380</v>
      </c>
      <c r="L250" s="23">
        <v>496.21861974000012</v>
      </c>
      <c r="M250" s="6">
        <f t="shared" si="3"/>
        <v>4415173.5457181111</v>
      </c>
      <c r="N250" s="22">
        <v>228859</v>
      </c>
      <c r="O250" s="22">
        <v>266854704</v>
      </c>
      <c r="P250" s="23">
        <v>29.28</v>
      </c>
      <c r="Q250" s="23">
        <v>1232.9340943771911</v>
      </c>
      <c r="R250" s="6">
        <v>127</v>
      </c>
    </row>
    <row r="251" spans="1:18" x14ac:dyDescent="0.25">
      <c r="A251" s="22" t="s">
        <v>9933</v>
      </c>
      <c r="B251" s="22" t="s">
        <v>9934</v>
      </c>
      <c r="C251" s="22" t="s">
        <v>7145</v>
      </c>
      <c r="D251" s="22" t="s">
        <v>7146</v>
      </c>
      <c r="E251" s="22" t="s">
        <v>8403</v>
      </c>
      <c r="F251" s="22" t="s">
        <v>7168</v>
      </c>
      <c r="G251" s="22" t="s">
        <v>7147</v>
      </c>
      <c r="H251" s="22" t="s">
        <v>7141</v>
      </c>
      <c r="I251" s="23">
        <v>494.14075780999991</v>
      </c>
      <c r="J251" s="22">
        <v>243891</v>
      </c>
      <c r="K251" s="22">
        <v>312703995</v>
      </c>
      <c r="L251" s="23">
        <v>494.14847431999999</v>
      </c>
      <c r="M251" s="6">
        <f t="shared" si="3"/>
        <v>4396754.1415874008</v>
      </c>
      <c r="N251" s="22">
        <v>243892</v>
      </c>
      <c r="O251" s="22">
        <v>312709095</v>
      </c>
      <c r="P251" s="23">
        <v>18.309999999999999</v>
      </c>
      <c r="Q251" s="23">
        <v>694.13568030149429</v>
      </c>
      <c r="R251" s="6">
        <v>127</v>
      </c>
    </row>
    <row r="252" spans="1:18" x14ac:dyDescent="0.25">
      <c r="A252" s="22" t="s">
        <v>7721</v>
      </c>
      <c r="B252" s="22" t="s">
        <v>7722</v>
      </c>
      <c r="C252" s="22" t="s">
        <v>7152</v>
      </c>
      <c r="D252" s="22" t="s">
        <v>7166</v>
      </c>
      <c r="E252" s="22" t="s">
        <v>7141</v>
      </c>
      <c r="F252" s="22" t="s">
        <v>7141</v>
      </c>
      <c r="G252" s="22" t="s">
        <v>7147</v>
      </c>
      <c r="H252" s="22" t="s">
        <v>7169</v>
      </c>
      <c r="I252" s="23">
        <v>487.58184158</v>
      </c>
      <c r="J252" s="22">
        <v>148699</v>
      </c>
      <c r="K252" s="22">
        <v>116893835</v>
      </c>
      <c r="L252" s="23">
        <v>487.58184158</v>
      </c>
      <c r="M252" s="6">
        <f t="shared" si="3"/>
        <v>4338326.621932283</v>
      </c>
      <c r="N252" s="22">
        <v>148699</v>
      </c>
      <c r="O252" s="22">
        <v>116893835</v>
      </c>
      <c r="P252" s="23">
        <v>3.8159999999999998</v>
      </c>
      <c r="Q252" s="23">
        <v>1730.1201250300001</v>
      </c>
      <c r="R252" s="6">
        <v>127</v>
      </c>
    </row>
    <row r="253" spans="1:18" x14ac:dyDescent="0.25">
      <c r="A253" s="22" t="s">
        <v>9439</v>
      </c>
      <c r="B253" s="22" t="s">
        <v>9440</v>
      </c>
      <c r="C253" s="22" t="s">
        <v>7139</v>
      </c>
      <c r="D253" s="22" t="s">
        <v>7188</v>
      </c>
      <c r="E253" s="22" t="s">
        <v>7141</v>
      </c>
      <c r="F253" s="22" t="s">
        <v>7141</v>
      </c>
      <c r="G253" s="22" t="s">
        <v>7147</v>
      </c>
      <c r="H253" s="22" t="s">
        <v>7141</v>
      </c>
      <c r="I253" s="23">
        <v>473.07052820000001</v>
      </c>
      <c r="J253" s="22">
        <v>96997</v>
      </c>
      <c r="K253" s="22">
        <v>8801509</v>
      </c>
      <c r="L253" s="23">
        <v>477.63459509</v>
      </c>
      <c r="M253" s="6">
        <f t="shared" si="3"/>
        <v>4249819.6256039366</v>
      </c>
      <c r="N253" s="22">
        <v>97020</v>
      </c>
      <c r="O253" s="22">
        <v>8887385</v>
      </c>
      <c r="P253" s="23">
        <v>50.95</v>
      </c>
      <c r="Q253" s="23">
        <v>2254.7018137499999</v>
      </c>
      <c r="R253" s="6">
        <v>127</v>
      </c>
    </row>
    <row r="254" spans="1:18" x14ac:dyDescent="0.25">
      <c r="A254" s="22" t="s">
        <v>7704</v>
      </c>
      <c r="B254" s="22" t="s">
        <v>7705</v>
      </c>
      <c r="C254" s="22" t="s">
        <v>7175</v>
      </c>
      <c r="D254" s="22" t="s">
        <v>7176</v>
      </c>
      <c r="E254" s="22" t="s">
        <v>7141</v>
      </c>
      <c r="F254" s="22" t="s">
        <v>7141</v>
      </c>
      <c r="G254" s="22" t="s">
        <v>7147</v>
      </c>
      <c r="H254" s="22" t="s">
        <v>7141</v>
      </c>
      <c r="I254" s="23">
        <v>456.87028104000001</v>
      </c>
      <c r="J254" s="22">
        <v>97620</v>
      </c>
      <c r="K254" s="22">
        <v>13651514</v>
      </c>
      <c r="L254" s="23">
        <v>472.60418828000002</v>
      </c>
      <c r="M254" s="6">
        <f t="shared" si="3"/>
        <v>4205060.8878456689</v>
      </c>
      <c r="N254" s="22">
        <v>98040</v>
      </c>
      <c r="O254" s="22">
        <v>14191845</v>
      </c>
      <c r="P254" s="23">
        <v>35</v>
      </c>
      <c r="Q254" s="23">
        <v>2310</v>
      </c>
      <c r="R254" s="6">
        <v>127</v>
      </c>
    </row>
    <row r="255" spans="1:18" x14ac:dyDescent="0.25">
      <c r="A255" s="22" t="s">
        <v>9304</v>
      </c>
      <c r="B255" s="22" t="s">
        <v>9305</v>
      </c>
      <c r="C255" s="22" t="s">
        <v>7139</v>
      </c>
      <c r="D255" s="22" t="s">
        <v>7188</v>
      </c>
      <c r="E255" s="22" t="s">
        <v>7141</v>
      </c>
      <c r="F255" s="22" t="s">
        <v>7141</v>
      </c>
      <c r="G255" s="22" t="s">
        <v>7147</v>
      </c>
      <c r="H255" s="22" t="s">
        <v>7141</v>
      </c>
      <c r="I255" s="23">
        <v>454.05063378000011</v>
      </c>
      <c r="J255" s="22">
        <v>129760</v>
      </c>
      <c r="K255" s="22">
        <v>12197745</v>
      </c>
      <c r="L255" s="23">
        <v>462.64423784000002</v>
      </c>
      <c r="M255" s="6">
        <f t="shared" si="3"/>
        <v>4116440.8563716533</v>
      </c>
      <c r="N255" s="22">
        <v>129799</v>
      </c>
      <c r="O255" s="22">
        <v>12425908</v>
      </c>
      <c r="P255" s="23">
        <v>35.700000000000003</v>
      </c>
      <c r="Q255" s="23">
        <v>3032.3920935000001</v>
      </c>
      <c r="R255" s="6">
        <v>127</v>
      </c>
    </row>
    <row r="256" spans="1:18" x14ac:dyDescent="0.25">
      <c r="A256" s="22" t="s">
        <v>9390</v>
      </c>
      <c r="B256" s="22" t="s">
        <v>9391</v>
      </c>
      <c r="C256" s="22" t="s">
        <v>7175</v>
      </c>
      <c r="D256" s="22" t="s">
        <v>7176</v>
      </c>
      <c r="E256" s="22" t="s">
        <v>7141</v>
      </c>
      <c r="F256" s="22" t="s">
        <v>7141</v>
      </c>
      <c r="G256" s="22" t="s">
        <v>7147</v>
      </c>
      <c r="H256" s="22" t="s">
        <v>7141</v>
      </c>
      <c r="I256" s="23">
        <v>457.03841671999987</v>
      </c>
      <c r="J256" s="22">
        <v>172019</v>
      </c>
      <c r="K256" s="22">
        <v>51337098</v>
      </c>
      <c r="L256" s="23">
        <v>457.40109672</v>
      </c>
      <c r="M256" s="6">
        <f t="shared" si="3"/>
        <v>4069789.2857763772</v>
      </c>
      <c r="N256" s="22">
        <v>172087</v>
      </c>
      <c r="O256" s="22">
        <v>51384298</v>
      </c>
      <c r="P256" s="23">
        <v>9.9359999999999999</v>
      </c>
      <c r="Q256" s="23">
        <v>4968</v>
      </c>
      <c r="R256" s="6">
        <v>127</v>
      </c>
    </row>
    <row r="257" spans="1:18" x14ac:dyDescent="0.25">
      <c r="A257" s="22" t="s">
        <v>7664</v>
      </c>
      <c r="B257" s="22" t="s">
        <v>7665</v>
      </c>
      <c r="C257" s="22" t="s">
        <v>7145</v>
      </c>
      <c r="D257" s="22" t="s">
        <v>7146</v>
      </c>
      <c r="E257" s="22" t="s">
        <v>7259</v>
      </c>
      <c r="F257" s="22" t="s">
        <v>7168</v>
      </c>
      <c r="G257" s="22" t="s">
        <v>7147</v>
      </c>
      <c r="H257" s="22" t="s">
        <v>7141</v>
      </c>
      <c r="I257" s="23">
        <v>421.29905479000001</v>
      </c>
      <c r="J257" s="22">
        <v>94541</v>
      </c>
      <c r="K257" s="22">
        <v>7181736</v>
      </c>
      <c r="L257" s="23">
        <v>451.90977163999992</v>
      </c>
      <c r="M257" s="6">
        <f t="shared" si="3"/>
        <v>4020929.464198424</v>
      </c>
      <c r="N257" s="22">
        <v>94603</v>
      </c>
      <c r="O257" s="22">
        <v>7705535</v>
      </c>
      <c r="P257" s="23">
        <v>642</v>
      </c>
      <c r="Q257" s="23">
        <v>3248.8191525390539</v>
      </c>
      <c r="R257" s="6">
        <v>127</v>
      </c>
    </row>
    <row r="258" spans="1:18" x14ac:dyDescent="0.25">
      <c r="A258" s="22" t="s">
        <v>10690</v>
      </c>
      <c r="B258" s="22" t="s">
        <v>10691</v>
      </c>
      <c r="C258" s="22" t="s">
        <v>7145</v>
      </c>
      <c r="D258" s="22" t="s">
        <v>7146</v>
      </c>
      <c r="E258" s="22" t="s">
        <v>7259</v>
      </c>
      <c r="F258" s="22" t="s">
        <v>7168</v>
      </c>
      <c r="G258" s="22" t="s">
        <v>7147</v>
      </c>
      <c r="H258" s="22" t="s">
        <v>7141</v>
      </c>
      <c r="I258" s="23">
        <v>419.79122918000002</v>
      </c>
      <c r="J258" s="22">
        <v>137307</v>
      </c>
      <c r="K258" s="22">
        <v>23584459</v>
      </c>
      <c r="L258" s="23">
        <v>444.38933928000012</v>
      </c>
      <c r="M258" s="6">
        <f t="shared" ref="M258:M321" si="4">L258*1000000*1.13/R258</f>
        <v>3954015.3809952759</v>
      </c>
      <c r="N258" s="22">
        <v>137399</v>
      </c>
      <c r="O258" s="22">
        <v>24958410</v>
      </c>
      <c r="P258" s="23">
        <v>188.25</v>
      </c>
      <c r="Q258" s="23">
        <v>1680.161985855734</v>
      </c>
      <c r="R258" s="6">
        <v>127</v>
      </c>
    </row>
    <row r="259" spans="1:18" x14ac:dyDescent="0.25">
      <c r="A259" s="22" t="s">
        <v>11402</v>
      </c>
      <c r="B259" s="22" t="s">
        <v>11403</v>
      </c>
      <c r="C259" s="22" t="s">
        <v>7152</v>
      </c>
      <c r="D259" s="22" t="s">
        <v>7166</v>
      </c>
      <c r="E259" s="22" t="s">
        <v>7167</v>
      </c>
      <c r="F259" s="22" t="s">
        <v>7168</v>
      </c>
      <c r="G259" s="22" t="s">
        <v>7147</v>
      </c>
      <c r="H259" s="22" t="s">
        <v>7169</v>
      </c>
      <c r="I259" s="23">
        <v>440.5415716</v>
      </c>
      <c r="J259" s="22">
        <v>141322</v>
      </c>
      <c r="K259" s="22">
        <v>242256089</v>
      </c>
      <c r="L259" s="23">
        <v>442.65057159999998</v>
      </c>
      <c r="M259" s="6">
        <f t="shared" si="4"/>
        <v>3938544.4559685034</v>
      </c>
      <c r="N259" s="22">
        <v>141326</v>
      </c>
      <c r="O259" s="22">
        <v>243556089</v>
      </c>
      <c r="P259" s="23">
        <v>1.7270000000000001</v>
      </c>
      <c r="Q259" s="23">
        <v>1735.80612498</v>
      </c>
      <c r="R259" s="6">
        <v>127</v>
      </c>
    </row>
    <row r="260" spans="1:18" x14ac:dyDescent="0.25">
      <c r="A260" s="22" t="s">
        <v>8123</v>
      </c>
      <c r="B260" s="22" t="s">
        <v>8124</v>
      </c>
      <c r="C260" s="22" t="s">
        <v>7139</v>
      </c>
      <c r="D260" s="22" t="s">
        <v>7188</v>
      </c>
      <c r="E260" s="22" t="s">
        <v>7141</v>
      </c>
      <c r="F260" s="22" t="s">
        <v>7141</v>
      </c>
      <c r="G260" s="22" t="s">
        <v>7147</v>
      </c>
      <c r="H260" s="22" t="s">
        <v>7141</v>
      </c>
      <c r="I260" s="23">
        <v>431.50899645999999</v>
      </c>
      <c r="J260" s="22">
        <v>124889</v>
      </c>
      <c r="K260" s="22">
        <v>32570605</v>
      </c>
      <c r="L260" s="23">
        <v>439.26561507000008</v>
      </c>
      <c r="M260" s="6">
        <f t="shared" si="4"/>
        <v>3908426.3388118111</v>
      </c>
      <c r="N260" s="22">
        <v>124918</v>
      </c>
      <c r="O260" s="22">
        <v>33149199</v>
      </c>
      <c r="P260" s="23">
        <v>12.62</v>
      </c>
      <c r="Q260" s="23">
        <v>1895.26897504</v>
      </c>
      <c r="R260" s="6">
        <v>127</v>
      </c>
    </row>
    <row r="261" spans="1:18" x14ac:dyDescent="0.25">
      <c r="A261" s="22" t="s">
        <v>8062</v>
      </c>
      <c r="B261" s="22" t="s">
        <v>8063</v>
      </c>
      <c r="C261" s="22" t="s">
        <v>7139</v>
      </c>
      <c r="D261" s="22" t="s">
        <v>7188</v>
      </c>
      <c r="E261" s="22" t="s">
        <v>7141</v>
      </c>
      <c r="F261" s="22" t="s">
        <v>7141</v>
      </c>
      <c r="G261" s="22" t="s">
        <v>7147</v>
      </c>
      <c r="H261" s="22" t="s">
        <v>7141</v>
      </c>
      <c r="I261" s="23">
        <v>435.85503999999997</v>
      </c>
      <c r="J261" s="22">
        <v>81913</v>
      </c>
      <c r="K261" s="22">
        <v>546754</v>
      </c>
      <c r="L261" s="23">
        <v>438.91853300000002</v>
      </c>
      <c r="M261" s="6">
        <f t="shared" si="4"/>
        <v>3905338.1282677162</v>
      </c>
      <c r="N261" s="22">
        <v>81917</v>
      </c>
      <c r="O261" s="22">
        <v>550597</v>
      </c>
      <c r="P261" s="23">
        <v>813</v>
      </c>
      <c r="Q261" s="23">
        <v>146752.61050800001</v>
      </c>
      <c r="R261" s="6">
        <v>127</v>
      </c>
    </row>
    <row r="262" spans="1:18" x14ac:dyDescent="0.25">
      <c r="A262" s="22" t="s">
        <v>8697</v>
      </c>
      <c r="B262" s="22" t="s">
        <v>8698</v>
      </c>
      <c r="C262" s="22" t="s">
        <v>7139</v>
      </c>
      <c r="D262" s="22" t="s">
        <v>7188</v>
      </c>
      <c r="E262" s="22" t="s">
        <v>7141</v>
      </c>
      <c r="F262" s="22" t="s">
        <v>7141</v>
      </c>
      <c r="G262" s="22" t="s">
        <v>7147</v>
      </c>
      <c r="H262" s="22" t="s">
        <v>7141</v>
      </c>
      <c r="I262" s="23">
        <v>435.75659281000009</v>
      </c>
      <c r="J262" s="22">
        <v>129863</v>
      </c>
      <c r="K262" s="22">
        <v>68059238</v>
      </c>
      <c r="L262" s="23">
        <v>435.75659281000009</v>
      </c>
      <c r="M262" s="6">
        <f t="shared" si="4"/>
        <v>3877204.3297267719</v>
      </c>
      <c r="N262" s="22">
        <v>129863</v>
      </c>
      <c r="O262" s="22">
        <v>68059238</v>
      </c>
      <c r="P262" s="23">
        <v>5.9749999999999996</v>
      </c>
      <c r="Q262" s="23">
        <v>1487.33479188</v>
      </c>
      <c r="R262" s="6">
        <v>127</v>
      </c>
    </row>
    <row r="263" spans="1:18" x14ac:dyDescent="0.25">
      <c r="A263" s="22" t="s">
        <v>11121</v>
      </c>
      <c r="B263" s="22" t="s">
        <v>11122</v>
      </c>
      <c r="C263" s="22" t="s">
        <v>7175</v>
      </c>
      <c r="D263" s="22" t="s">
        <v>7176</v>
      </c>
      <c r="E263" s="22" t="s">
        <v>7141</v>
      </c>
      <c r="F263" s="22" t="s">
        <v>7141</v>
      </c>
      <c r="G263" s="22" t="s">
        <v>7147</v>
      </c>
      <c r="H263" s="22" t="s">
        <v>7141</v>
      </c>
      <c r="I263" s="23">
        <v>383.56530046000012</v>
      </c>
      <c r="J263" s="22">
        <v>96858</v>
      </c>
      <c r="K263" s="22">
        <v>8623391</v>
      </c>
      <c r="L263" s="23">
        <v>433.76600664</v>
      </c>
      <c r="M263" s="6">
        <f t="shared" si="4"/>
        <v>3859492.8149858261</v>
      </c>
      <c r="N263" s="22">
        <v>97485</v>
      </c>
      <c r="O263" s="22">
        <v>9812601</v>
      </c>
      <c r="P263" s="23">
        <v>45.42</v>
      </c>
      <c r="Q263" s="23">
        <v>1916.65264518</v>
      </c>
      <c r="R263" s="6">
        <v>127</v>
      </c>
    </row>
    <row r="264" spans="1:18" x14ac:dyDescent="0.25">
      <c r="A264" s="22" t="s">
        <v>8662</v>
      </c>
      <c r="B264" s="22" t="s">
        <v>8663</v>
      </c>
      <c r="C264" s="22" t="s">
        <v>7139</v>
      </c>
      <c r="D264" s="22" t="s">
        <v>7188</v>
      </c>
      <c r="E264" s="22" t="s">
        <v>7141</v>
      </c>
      <c r="F264" s="22" t="s">
        <v>7141</v>
      </c>
      <c r="G264" s="22" t="s">
        <v>7147</v>
      </c>
      <c r="H264" s="22" t="s">
        <v>7141</v>
      </c>
      <c r="I264" s="23">
        <v>427.65667853000002</v>
      </c>
      <c r="J264" s="22">
        <v>193363</v>
      </c>
      <c r="K264" s="22">
        <v>35937791</v>
      </c>
      <c r="L264" s="23">
        <v>429.83516783999988</v>
      </c>
      <c r="M264" s="6">
        <f t="shared" si="4"/>
        <v>3824517.6351118092</v>
      </c>
      <c r="N264" s="22">
        <v>193408</v>
      </c>
      <c r="O264" s="22">
        <v>36156010</v>
      </c>
      <c r="P264" s="23">
        <v>10.494999999999999</v>
      </c>
      <c r="Q264" s="23">
        <v>997.58841357999995</v>
      </c>
      <c r="R264" s="6">
        <v>127</v>
      </c>
    </row>
    <row r="265" spans="1:18" x14ac:dyDescent="0.25">
      <c r="A265" s="22" t="s">
        <v>7257</v>
      </c>
      <c r="B265" s="22" t="s">
        <v>7258</v>
      </c>
      <c r="C265" s="22" t="s">
        <v>7145</v>
      </c>
      <c r="D265" s="22" t="s">
        <v>7146</v>
      </c>
      <c r="E265" s="22" t="s">
        <v>7259</v>
      </c>
      <c r="F265" s="22" t="s">
        <v>7168</v>
      </c>
      <c r="G265" s="22" t="s">
        <v>7147</v>
      </c>
      <c r="H265" s="22" t="s">
        <v>7141</v>
      </c>
      <c r="I265" s="23">
        <v>374.80443068000011</v>
      </c>
      <c r="J265" s="22">
        <v>115084</v>
      </c>
      <c r="K265" s="22">
        <v>53543862</v>
      </c>
      <c r="L265" s="23">
        <v>426.92805776</v>
      </c>
      <c r="M265" s="6">
        <f t="shared" si="4"/>
        <v>3798651.2225889759</v>
      </c>
      <c r="N265" s="22">
        <v>115173</v>
      </c>
      <c r="O265" s="22">
        <v>60804652</v>
      </c>
      <c r="P265" s="23">
        <v>70.400000000000006</v>
      </c>
      <c r="Q265" s="23">
        <v>7011.6608695677623</v>
      </c>
      <c r="R265" s="6">
        <v>127</v>
      </c>
    </row>
    <row r="266" spans="1:18" x14ac:dyDescent="0.25">
      <c r="A266" s="22" t="s">
        <v>9623</v>
      </c>
      <c r="B266" s="22" t="s">
        <v>9624</v>
      </c>
      <c r="C266" s="22" t="s">
        <v>7145</v>
      </c>
      <c r="D266" s="22" t="s">
        <v>7146</v>
      </c>
      <c r="E266" s="22" t="s">
        <v>7259</v>
      </c>
      <c r="F266" s="22" t="s">
        <v>7168</v>
      </c>
      <c r="G266" s="22" t="s">
        <v>7147</v>
      </c>
      <c r="H266" s="22" t="s">
        <v>7141</v>
      </c>
      <c r="I266" s="23">
        <v>409.89509614999997</v>
      </c>
      <c r="J266" s="22">
        <v>140214</v>
      </c>
      <c r="K266" s="22">
        <v>89012543</v>
      </c>
      <c r="L266" s="23">
        <v>419.93912358</v>
      </c>
      <c r="M266" s="6">
        <f t="shared" si="4"/>
        <v>3736466.2176803146</v>
      </c>
      <c r="N266" s="22">
        <v>140260</v>
      </c>
      <c r="O266" s="22">
        <v>91175621</v>
      </c>
      <c r="P266" s="23">
        <v>40.72</v>
      </c>
      <c r="Q266" s="23">
        <v>2072.790478990074</v>
      </c>
      <c r="R266" s="6">
        <v>127</v>
      </c>
    </row>
    <row r="267" spans="1:18" x14ac:dyDescent="0.25">
      <c r="A267" s="22" t="s">
        <v>9669</v>
      </c>
      <c r="B267" s="22" t="s">
        <v>9670</v>
      </c>
      <c r="C267" s="22" t="s">
        <v>7182</v>
      </c>
      <c r="D267" s="22" t="s">
        <v>7183</v>
      </c>
      <c r="E267" s="22" t="s">
        <v>7141</v>
      </c>
      <c r="F267" s="22" t="s">
        <v>7141</v>
      </c>
      <c r="G267" s="22" t="s">
        <v>7147</v>
      </c>
      <c r="H267" s="22" t="s">
        <v>7141</v>
      </c>
      <c r="I267" s="23">
        <v>409.46636000000001</v>
      </c>
      <c r="J267" s="22">
        <v>32909</v>
      </c>
      <c r="K267" s="22">
        <v>65492</v>
      </c>
      <c r="L267" s="23">
        <v>414.53449000000001</v>
      </c>
      <c r="M267" s="6">
        <f t="shared" si="4"/>
        <v>3688377.7456692909</v>
      </c>
      <c r="N267" s="22">
        <v>32919</v>
      </c>
      <c r="O267" s="22">
        <v>66273</v>
      </c>
      <c r="P267" s="23">
        <v>7270</v>
      </c>
      <c r="Q267" s="23">
        <v>5932.4145100000014</v>
      </c>
      <c r="R267" s="6">
        <v>127</v>
      </c>
    </row>
    <row r="268" spans="1:18" x14ac:dyDescent="0.25">
      <c r="A268" s="22" t="s">
        <v>9046</v>
      </c>
      <c r="B268" s="22" t="s">
        <v>9047</v>
      </c>
      <c r="C268" s="22" t="s">
        <v>7325</v>
      </c>
      <c r="D268" s="22" t="s">
        <v>7433</v>
      </c>
      <c r="E268" s="22" t="s">
        <v>7434</v>
      </c>
      <c r="F268" s="22" t="s">
        <v>7185</v>
      </c>
      <c r="G268" s="22" t="s">
        <v>7147</v>
      </c>
      <c r="H268" s="22" t="s">
        <v>7141</v>
      </c>
      <c r="I268" s="23">
        <v>401.56073772000002</v>
      </c>
      <c r="J268" s="22">
        <v>96716</v>
      </c>
      <c r="K268" s="22">
        <v>57557177</v>
      </c>
      <c r="L268" s="23">
        <v>413.63381171999998</v>
      </c>
      <c r="M268" s="6">
        <f t="shared" si="4"/>
        <v>3680363.8365637786</v>
      </c>
      <c r="N268" s="22">
        <v>96719</v>
      </c>
      <c r="O268" s="22">
        <v>59559296</v>
      </c>
      <c r="P268" s="23">
        <v>6.1150000000000002</v>
      </c>
      <c r="Q268" s="23">
        <v>851.0187162899997</v>
      </c>
      <c r="R268" s="6">
        <v>127</v>
      </c>
    </row>
    <row r="269" spans="1:18" x14ac:dyDescent="0.25">
      <c r="A269" s="22" t="s">
        <v>8826</v>
      </c>
      <c r="B269" s="22" t="s">
        <v>8827</v>
      </c>
      <c r="C269" s="22" t="s">
        <v>7175</v>
      </c>
      <c r="D269" s="22" t="s">
        <v>7176</v>
      </c>
      <c r="E269" s="22" t="s">
        <v>7141</v>
      </c>
      <c r="F269" s="22" t="s">
        <v>7141</v>
      </c>
      <c r="G269" s="22" t="s">
        <v>7147</v>
      </c>
      <c r="H269" s="22" t="s">
        <v>7141</v>
      </c>
      <c r="I269" s="23">
        <v>388.9336656700001</v>
      </c>
      <c r="J269" s="22">
        <v>110995</v>
      </c>
      <c r="K269" s="22">
        <v>16711629</v>
      </c>
      <c r="L269" s="23">
        <v>410.66400857000002</v>
      </c>
      <c r="M269" s="6">
        <f t="shared" si="4"/>
        <v>3653939.6038118107</v>
      </c>
      <c r="N269" s="22">
        <v>111730</v>
      </c>
      <c r="O269" s="22">
        <v>17618518</v>
      </c>
      <c r="P269" s="23">
        <v>20.22</v>
      </c>
      <c r="Q269" s="23">
        <v>940.92759000000001</v>
      </c>
      <c r="R269" s="6">
        <v>127</v>
      </c>
    </row>
    <row r="270" spans="1:18" x14ac:dyDescent="0.25">
      <c r="A270" s="22" t="s">
        <v>10017</v>
      </c>
      <c r="B270" s="22" t="s">
        <v>10018</v>
      </c>
      <c r="C270" s="22" t="s">
        <v>7139</v>
      </c>
      <c r="D270" s="22" t="s">
        <v>7188</v>
      </c>
      <c r="E270" s="22" t="s">
        <v>7141</v>
      </c>
      <c r="F270" s="22" t="s">
        <v>7141</v>
      </c>
      <c r="G270" s="22" t="s">
        <v>7147</v>
      </c>
      <c r="H270" s="22" t="s">
        <v>7141</v>
      </c>
      <c r="I270" s="23">
        <v>408.47708661000007</v>
      </c>
      <c r="J270" s="22">
        <v>140776</v>
      </c>
      <c r="K270" s="22">
        <v>17414164</v>
      </c>
      <c r="L270" s="23">
        <v>408.80308660999998</v>
      </c>
      <c r="M270" s="6">
        <f t="shared" si="4"/>
        <v>3637381.7942464557</v>
      </c>
      <c r="N270" s="22">
        <v>140778</v>
      </c>
      <c r="O270" s="22">
        <v>17430464</v>
      </c>
      <c r="P270" s="23">
        <v>18.5</v>
      </c>
      <c r="Q270" s="23">
        <v>1038.3998939999999</v>
      </c>
      <c r="R270" s="6">
        <v>127</v>
      </c>
    </row>
    <row r="271" spans="1:18" x14ac:dyDescent="0.25">
      <c r="A271" s="22" t="s">
        <v>10203</v>
      </c>
      <c r="B271" s="22" t="s">
        <v>10204</v>
      </c>
      <c r="C271" s="22" t="s">
        <v>7175</v>
      </c>
      <c r="D271" s="22" t="s">
        <v>7176</v>
      </c>
      <c r="E271" s="22" t="s">
        <v>7141</v>
      </c>
      <c r="F271" s="22" t="s">
        <v>7141</v>
      </c>
      <c r="G271" s="22" t="s">
        <v>7147</v>
      </c>
      <c r="H271" s="22" t="s">
        <v>7141</v>
      </c>
      <c r="I271" s="23">
        <v>400.27379709000002</v>
      </c>
      <c r="J271" s="22">
        <v>59383</v>
      </c>
      <c r="K271" s="22">
        <v>77043753</v>
      </c>
      <c r="L271" s="23">
        <v>408.30611807999998</v>
      </c>
      <c r="M271" s="6">
        <f t="shared" si="4"/>
        <v>3632959.9482708657</v>
      </c>
      <c r="N271" s="22">
        <v>59883</v>
      </c>
      <c r="O271" s="22">
        <v>78941543</v>
      </c>
      <c r="P271" s="23">
        <v>5.67</v>
      </c>
      <c r="Q271" s="23">
        <v>510.38955764999997</v>
      </c>
      <c r="R271" s="6">
        <v>127</v>
      </c>
    </row>
    <row r="272" spans="1:18" x14ac:dyDescent="0.25">
      <c r="A272" s="22" t="s">
        <v>10869</v>
      </c>
      <c r="B272" s="22" t="s">
        <v>10870</v>
      </c>
      <c r="C272" s="22" t="s">
        <v>7145</v>
      </c>
      <c r="D272" s="22" t="s">
        <v>7146</v>
      </c>
      <c r="E272" s="22" t="s">
        <v>7141</v>
      </c>
      <c r="F272" s="22" t="s">
        <v>7141</v>
      </c>
      <c r="G272" s="22" t="s">
        <v>7147</v>
      </c>
      <c r="H272" s="22" t="s">
        <v>7141</v>
      </c>
      <c r="I272" s="23">
        <v>405.5296716900001</v>
      </c>
      <c r="J272" s="22">
        <v>152605</v>
      </c>
      <c r="K272" s="22">
        <v>139194979</v>
      </c>
      <c r="L272" s="23">
        <v>407.04745987000001</v>
      </c>
      <c r="M272" s="6">
        <f t="shared" si="4"/>
        <v>3621760.8634102358</v>
      </c>
      <c r="N272" s="22">
        <v>152617</v>
      </c>
      <c r="O272" s="22">
        <v>139937508</v>
      </c>
      <c r="P272" s="23">
        <v>22.88</v>
      </c>
      <c r="Q272" s="23">
        <v>151.1298328326987</v>
      </c>
      <c r="R272" s="6">
        <v>127</v>
      </c>
    </row>
    <row r="273" spans="1:18" x14ac:dyDescent="0.25">
      <c r="A273" s="22" t="s">
        <v>9445</v>
      </c>
      <c r="B273" s="22" t="s">
        <v>9446</v>
      </c>
      <c r="C273" s="22" t="s">
        <v>7152</v>
      </c>
      <c r="D273" s="22" t="s">
        <v>7166</v>
      </c>
      <c r="E273" s="22" t="s">
        <v>7167</v>
      </c>
      <c r="F273" s="22" t="s">
        <v>7168</v>
      </c>
      <c r="G273" s="22" t="s">
        <v>7147</v>
      </c>
      <c r="H273" s="22" t="s">
        <v>7169</v>
      </c>
      <c r="I273" s="23">
        <v>406.00723520000008</v>
      </c>
      <c r="J273" s="22">
        <v>141787</v>
      </c>
      <c r="K273" s="22">
        <v>231927854</v>
      </c>
      <c r="L273" s="23">
        <v>406.00723520000008</v>
      </c>
      <c r="M273" s="6">
        <f t="shared" si="4"/>
        <v>3612505.3210708667</v>
      </c>
      <c r="N273" s="22">
        <v>141787</v>
      </c>
      <c r="O273" s="22">
        <v>231927854</v>
      </c>
      <c r="P273" s="23">
        <v>1.7010000000000001</v>
      </c>
      <c r="Q273" s="23">
        <v>2212.88427228</v>
      </c>
      <c r="R273" s="6">
        <v>127</v>
      </c>
    </row>
    <row r="274" spans="1:18" x14ac:dyDescent="0.25">
      <c r="A274" s="22" t="s">
        <v>7794</v>
      </c>
      <c r="B274" s="22" t="s">
        <v>7795</v>
      </c>
      <c r="C274" s="22" t="s">
        <v>7139</v>
      </c>
      <c r="D274" s="22" t="s">
        <v>7188</v>
      </c>
      <c r="E274" s="22" t="s">
        <v>7141</v>
      </c>
      <c r="F274" s="22" t="s">
        <v>7141</v>
      </c>
      <c r="G274" s="22" t="s">
        <v>7147</v>
      </c>
      <c r="H274" s="22" t="s">
        <v>7141</v>
      </c>
      <c r="I274" s="23">
        <v>401.56582444999998</v>
      </c>
      <c r="J274" s="22">
        <v>87676</v>
      </c>
      <c r="K274" s="22">
        <v>6687549</v>
      </c>
      <c r="L274" s="23">
        <v>403.15182544999999</v>
      </c>
      <c r="M274" s="6">
        <f t="shared" si="4"/>
        <v>3587098.919358267</v>
      </c>
      <c r="N274" s="22">
        <v>87687</v>
      </c>
      <c r="O274" s="22">
        <v>6715679</v>
      </c>
      <c r="P274" s="23">
        <v>52.5</v>
      </c>
      <c r="Q274" s="23">
        <v>2307.491865</v>
      </c>
      <c r="R274" s="6">
        <v>127</v>
      </c>
    </row>
    <row r="275" spans="1:18" x14ac:dyDescent="0.25">
      <c r="A275" s="22" t="s">
        <v>7235</v>
      </c>
      <c r="B275" s="22" t="s">
        <v>7236</v>
      </c>
      <c r="C275" s="22" t="s">
        <v>7182</v>
      </c>
      <c r="D275" s="22" t="s">
        <v>7183</v>
      </c>
      <c r="E275" s="22" t="s">
        <v>7184</v>
      </c>
      <c r="F275" s="22" t="s">
        <v>7185</v>
      </c>
      <c r="G275" s="22" t="s">
        <v>7147</v>
      </c>
      <c r="H275" s="22" t="s">
        <v>7141</v>
      </c>
      <c r="I275" s="23">
        <v>392.23919990000002</v>
      </c>
      <c r="J275" s="22">
        <v>79542</v>
      </c>
      <c r="K275" s="22">
        <v>2509015</v>
      </c>
      <c r="L275" s="23">
        <v>398.71109990000002</v>
      </c>
      <c r="M275" s="6">
        <f t="shared" si="4"/>
        <v>3547586.951866142</v>
      </c>
      <c r="N275" s="22">
        <v>79608</v>
      </c>
      <c r="O275" s="22">
        <v>2549815</v>
      </c>
      <c r="P275" s="23">
        <v>150.80000000000001</v>
      </c>
      <c r="Q275" s="23">
        <v>5051.3331232</v>
      </c>
      <c r="R275" s="6">
        <v>127</v>
      </c>
    </row>
    <row r="276" spans="1:18" x14ac:dyDescent="0.25">
      <c r="A276" s="22" t="s">
        <v>7358</v>
      </c>
      <c r="B276" s="22" t="s">
        <v>7359</v>
      </c>
      <c r="C276" s="22" t="s">
        <v>7145</v>
      </c>
      <c r="D276" s="22" t="s">
        <v>7146</v>
      </c>
      <c r="E276" s="22" t="s">
        <v>7259</v>
      </c>
      <c r="F276" s="22" t="s">
        <v>7168</v>
      </c>
      <c r="G276" s="22" t="s">
        <v>7147</v>
      </c>
      <c r="H276" s="22" t="s">
        <v>7141</v>
      </c>
      <c r="I276" s="23">
        <v>379.37346759000002</v>
      </c>
      <c r="J276" s="22">
        <v>140288</v>
      </c>
      <c r="K276" s="22">
        <v>109433695</v>
      </c>
      <c r="L276" s="23">
        <v>390.11885627999999</v>
      </c>
      <c r="M276" s="6">
        <f t="shared" si="4"/>
        <v>3471136.2802866134</v>
      </c>
      <c r="N276" s="22">
        <v>140322</v>
      </c>
      <c r="O276" s="22">
        <v>112236734</v>
      </c>
      <c r="P276" s="23">
        <v>38.9</v>
      </c>
      <c r="Q276" s="23">
        <v>1635.793556973586</v>
      </c>
      <c r="R276" s="6">
        <v>127</v>
      </c>
    </row>
    <row r="277" spans="1:18" x14ac:dyDescent="0.25">
      <c r="A277" s="22" t="s">
        <v>11233</v>
      </c>
      <c r="B277" s="22" t="s">
        <v>11234</v>
      </c>
      <c r="C277" s="22" t="s">
        <v>7152</v>
      </c>
      <c r="D277" s="22" t="s">
        <v>7166</v>
      </c>
      <c r="E277" s="22" t="s">
        <v>7167</v>
      </c>
      <c r="F277" s="22" t="s">
        <v>7168</v>
      </c>
      <c r="G277" s="22" t="s">
        <v>7147</v>
      </c>
      <c r="H277" s="22" t="s">
        <v>7169</v>
      </c>
      <c r="I277" s="23">
        <v>382.78637358999998</v>
      </c>
      <c r="J277" s="22">
        <v>96306</v>
      </c>
      <c r="K277" s="22">
        <v>162357468</v>
      </c>
      <c r="L277" s="23">
        <v>382.78637358999998</v>
      </c>
      <c r="M277" s="6">
        <f t="shared" si="4"/>
        <v>3405894.5051708659</v>
      </c>
      <c r="N277" s="22">
        <v>96306</v>
      </c>
      <c r="O277" s="22">
        <v>162357468</v>
      </c>
      <c r="P277" s="23">
        <v>2.27</v>
      </c>
      <c r="Q277" s="23">
        <v>6423.45843444</v>
      </c>
      <c r="R277" s="6">
        <v>127</v>
      </c>
    </row>
    <row r="278" spans="1:18" x14ac:dyDescent="0.25">
      <c r="A278" s="22" t="s">
        <v>7445</v>
      </c>
      <c r="B278" s="22" t="s">
        <v>7446</v>
      </c>
      <c r="C278" s="22" t="s">
        <v>7152</v>
      </c>
      <c r="D278" s="22" t="s">
        <v>7261</v>
      </c>
      <c r="E278" s="22" t="s">
        <v>7141</v>
      </c>
      <c r="F278" s="22" t="s">
        <v>7141</v>
      </c>
      <c r="G278" s="22" t="s">
        <v>7171</v>
      </c>
      <c r="H278" s="22" t="s">
        <v>7262</v>
      </c>
      <c r="I278" s="23">
        <v>378.36766348999998</v>
      </c>
      <c r="J278" s="22">
        <v>48394</v>
      </c>
      <c r="K278" s="22">
        <v>3901542</v>
      </c>
      <c r="L278" s="23">
        <v>378.36766348999998</v>
      </c>
      <c r="M278" s="6">
        <f t="shared" si="4"/>
        <v>3366578.4231787398</v>
      </c>
      <c r="N278" s="22">
        <v>48394</v>
      </c>
      <c r="O278" s="22">
        <v>3901542</v>
      </c>
      <c r="P278" s="23">
        <v>119.28</v>
      </c>
      <c r="Q278" s="23">
        <v>0</v>
      </c>
      <c r="R278" s="6">
        <v>127</v>
      </c>
    </row>
    <row r="279" spans="1:18" x14ac:dyDescent="0.25">
      <c r="A279" s="22" t="s">
        <v>10692</v>
      </c>
      <c r="B279" s="22" t="s">
        <v>10693</v>
      </c>
      <c r="C279" s="22" t="s">
        <v>7145</v>
      </c>
      <c r="D279" s="22" t="s">
        <v>7146</v>
      </c>
      <c r="E279" s="22" t="s">
        <v>7259</v>
      </c>
      <c r="F279" s="22" t="s">
        <v>7168</v>
      </c>
      <c r="G279" s="22" t="s">
        <v>7147</v>
      </c>
      <c r="H279" s="22" t="s">
        <v>7141</v>
      </c>
      <c r="I279" s="23">
        <v>286.144293</v>
      </c>
      <c r="J279" s="22">
        <v>108051</v>
      </c>
      <c r="K279" s="22">
        <v>17064992</v>
      </c>
      <c r="L279" s="23">
        <v>372.64014342000002</v>
      </c>
      <c r="M279" s="6">
        <f t="shared" si="4"/>
        <v>3315617.0241307085</v>
      </c>
      <c r="N279" s="22">
        <v>108133</v>
      </c>
      <c r="O279" s="22">
        <v>21847577</v>
      </c>
      <c r="P279" s="23">
        <v>177.8</v>
      </c>
      <c r="Q279" s="23">
        <v>1971.861186082846</v>
      </c>
      <c r="R279" s="6">
        <v>127</v>
      </c>
    </row>
    <row r="280" spans="1:18" x14ac:dyDescent="0.25">
      <c r="A280" s="22" t="s">
        <v>8404</v>
      </c>
      <c r="B280" s="22" t="s">
        <v>8405</v>
      </c>
      <c r="C280" s="22" t="s">
        <v>7145</v>
      </c>
      <c r="D280" s="22" t="s">
        <v>7146</v>
      </c>
      <c r="E280" s="22" t="s">
        <v>7141</v>
      </c>
      <c r="F280" s="22" t="s">
        <v>7141</v>
      </c>
      <c r="G280" s="22" t="s">
        <v>7147</v>
      </c>
      <c r="H280" s="22" t="s">
        <v>7141</v>
      </c>
      <c r="I280" s="23">
        <v>370.0737746399999</v>
      </c>
      <c r="J280" s="22">
        <v>129339</v>
      </c>
      <c r="K280" s="22">
        <v>365458433</v>
      </c>
      <c r="L280" s="23">
        <v>371.51131053</v>
      </c>
      <c r="M280" s="6">
        <f t="shared" si="4"/>
        <v>3305573.0779440943</v>
      </c>
      <c r="N280" s="22">
        <v>129351</v>
      </c>
      <c r="O280" s="22">
        <v>367051147</v>
      </c>
      <c r="P280" s="23">
        <v>9.4550000000000001</v>
      </c>
      <c r="Q280" s="23">
        <v>851.77242715363673</v>
      </c>
      <c r="R280" s="6">
        <v>127</v>
      </c>
    </row>
    <row r="281" spans="1:18" x14ac:dyDescent="0.25">
      <c r="A281" s="22" t="s">
        <v>10230</v>
      </c>
      <c r="B281" s="22" t="s">
        <v>10231</v>
      </c>
      <c r="C281" s="22" t="s">
        <v>7152</v>
      </c>
      <c r="D281" s="22" t="s">
        <v>7166</v>
      </c>
      <c r="E281" s="22" t="s">
        <v>7167</v>
      </c>
      <c r="F281" s="22" t="s">
        <v>7168</v>
      </c>
      <c r="G281" s="22" t="s">
        <v>7147</v>
      </c>
      <c r="H281" s="22" t="s">
        <v>7169</v>
      </c>
      <c r="I281" s="23">
        <v>365.13682140999998</v>
      </c>
      <c r="J281" s="22">
        <v>128518</v>
      </c>
      <c r="K281" s="22">
        <v>145127878</v>
      </c>
      <c r="L281" s="23">
        <v>365.13682140999998</v>
      </c>
      <c r="M281" s="6">
        <f t="shared" si="4"/>
        <v>3248855.182624409</v>
      </c>
      <c r="N281" s="22">
        <v>128518</v>
      </c>
      <c r="O281" s="22">
        <v>145127878</v>
      </c>
      <c r="P281" s="23">
        <v>2.54</v>
      </c>
      <c r="Q281" s="23">
        <v>738.94561379999971</v>
      </c>
      <c r="R281" s="6">
        <v>127</v>
      </c>
    </row>
    <row r="282" spans="1:18" x14ac:dyDescent="0.25">
      <c r="A282" s="22" t="s">
        <v>9358</v>
      </c>
      <c r="B282" s="22" t="s">
        <v>9359</v>
      </c>
      <c r="C282" s="22" t="s">
        <v>7152</v>
      </c>
      <c r="D282" s="22" t="s">
        <v>7166</v>
      </c>
      <c r="E282" s="22" t="s">
        <v>7141</v>
      </c>
      <c r="F282" s="22" t="s">
        <v>7141</v>
      </c>
      <c r="G282" s="22" t="s">
        <v>7147</v>
      </c>
      <c r="H282" s="22" t="s">
        <v>7169</v>
      </c>
      <c r="I282" s="23">
        <v>363.91891958999997</v>
      </c>
      <c r="J282" s="22">
        <v>126261</v>
      </c>
      <c r="K282" s="22">
        <v>20096919</v>
      </c>
      <c r="L282" s="23">
        <v>364.09242676999997</v>
      </c>
      <c r="M282" s="6">
        <f t="shared" si="4"/>
        <v>3239562.5374023621</v>
      </c>
      <c r="N282" s="22">
        <v>126262</v>
      </c>
      <c r="O282" s="22">
        <v>20106313</v>
      </c>
      <c r="P282" s="23">
        <v>19.23</v>
      </c>
      <c r="Q282" s="23">
        <v>984.65251617000001</v>
      </c>
      <c r="R282" s="6">
        <v>127</v>
      </c>
    </row>
    <row r="283" spans="1:18" x14ac:dyDescent="0.25">
      <c r="A283" s="22" t="s">
        <v>10649</v>
      </c>
      <c r="B283" s="22" t="s">
        <v>10650</v>
      </c>
      <c r="C283" s="22" t="s">
        <v>7152</v>
      </c>
      <c r="D283" s="22" t="s">
        <v>7166</v>
      </c>
      <c r="E283" s="22" t="s">
        <v>7167</v>
      </c>
      <c r="F283" s="22" t="s">
        <v>7168</v>
      </c>
      <c r="G283" s="22" t="s">
        <v>7147</v>
      </c>
      <c r="H283" s="22" t="s">
        <v>7169</v>
      </c>
      <c r="I283" s="23">
        <v>362.75015330000008</v>
      </c>
      <c r="J283" s="22">
        <v>112148</v>
      </c>
      <c r="K283" s="22">
        <v>21624842</v>
      </c>
      <c r="L283" s="23">
        <v>362.75015330000008</v>
      </c>
      <c r="M283" s="6">
        <f t="shared" si="4"/>
        <v>3227619.4742440949</v>
      </c>
      <c r="N283" s="22">
        <v>112148</v>
      </c>
      <c r="O283" s="22">
        <v>21624842</v>
      </c>
      <c r="P283" s="23">
        <v>15.08</v>
      </c>
      <c r="Q283" s="23">
        <v>2545.3532</v>
      </c>
      <c r="R283" s="6">
        <v>127</v>
      </c>
    </row>
    <row r="284" spans="1:18" x14ac:dyDescent="0.25">
      <c r="A284" s="22" t="s">
        <v>9803</v>
      </c>
      <c r="B284" s="22" t="s">
        <v>9804</v>
      </c>
      <c r="C284" s="22" t="s">
        <v>7182</v>
      </c>
      <c r="D284" s="22" t="s">
        <v>7183</v>
      </c>
      <c r="E284" s="22" t="s">
        <v>7184</v>
      </c>
      <c r="F284" s="22" t="s">
        <v>7185</v>
      </c>
      <c r="G284" s="22" t="s">
        <v>7147</v>
      </c>
      <c r="H284" s="22" t="s">
        <v>7141</v>
      </c>
      <c r="I284" s="23">
        <v>353.18334019999998</v>
      </c>
      <c r="J284" s="22">
        <v>93503</v>
      </c>
      <c r="K284" s="22">
        <v>3759084</v>
      </c>
      <c r="L284" s="23">
        <v>362.4133152</v>
      </c>
      <c r="M284" s="6">
        <f t="shared" si="4"/>
        <v>3224622.4108346454</v>
      </c>
      <c r="N284" s="22">
        <v>93656</v>
      </c>
      <c r="O284" s="22">
        <v>3856559</v>
      </c>
      <c r="P284" s="23">
        <v>89.9</v>
      </c>
      <c r="Q284" s="23">
        <v>3631.96</v>
      </c>
      <c r="R284" s="6">
        <v>127</v>
      </c>
    </row>
    <row r="285" spans="1:18" x14ac:dyDescent="0.25">
      <c r="A285" s="22" t="s">
        <v>8207</v>
      </c>
      <c r="B285" s="22" t="s">
        <v>8208</v>
      </c>
      <c r="C285" s="22" t="s">
        <v>7145</v>
      </c>
      <c r="D285" s="22" t="s">
        <v>7146</v>
      </c>
      <c r="E285" s="22" t="s">
        <v>7259</v>
      </c>
      <c r="F285" s="22" t="s">
        <v>7168</v>
      </c>
      <c r="G285" s="22" t="s">
        <v>7147</v>
      </c>
      <c r="H285" s="22" t="s">
        <v>7141</v>
      </c>
      <c r="I285" s="23">
        <v>308.22511027000007</v>
      </c>
      <c r="J285" s="22">
        <v>138010</v>
      </c>
      <c r="K285" s="22">
        <v>36830234</v>
      </c>
      <c r="L285" s="23">
        <v>359.29460490999998</v>
      </c>
      <c r="M285" s="6">
        <f t="shared" si="4"/>
        <v>3196873.2562858262</v>
      </c>
      <c r="N285" s="22">
        <v>138153</v>
      </c>
      <c r="O285" s="22">
        <v>43316682</v>
      </c>
      <c r="P285" s="23">
        <v>105</v>
      </c>
      <c r="Q285" s="23">
        <v>802.0467244339203</v>
      </c>
      <c r="R285" s="6">
        <v>127</v>
      </c>
    </row>
    <row r="286" spans="1:18" x14ac:dyDescent="0.25">
      <c r="A286" s="22" t="s">
        <v>11016</v>
      </c>
      <c r="B286" s="22" t="s">
        <v>11017</v>
      </c>
      <c r="C286" s="22" t="s">
        <v>7152</v>
      </c>
      <c r="D286" s="22" t="s">
        <v>7166</v>
      </c>
      <c r="E286" s="22" t="s">
        <v>7141</v>
      </c>
      <c r="F286" s="22" t="s">
        <v>7141</v>
      </c>
      <c r="G286" s="22" t="s">
        <v>7147</v>
      </c>
      <c r="H286" s="22" t="s">
        <v>7169</v>
      </c>
      <c r="I286" s="23">
        <v>348.89081947999989</v>
      </c>
      <c r="J286" s="22">
        <v>118393</v>
      </c>
      <c r="K286" s="22">
        <v>41954638</v>
      </c>
      <c r="L286" s="23">
        <v>358.94522527999999</v>
      </c>
      <c r="M286" s="6">
        <f t="shared" si="4"/>
        <v>3193764.6028850391</v>
      </c>
      <c r="N286" s="22">
        <v>118411</v>
      </c>
      <c r="O286" s="22">
        <v>43117454</v>
      </c>
      <c r="P286" s="23">
        <v>8.48</v>
      </c>
      <c r="Q286" s="23">
        <v>1707.2572</v>
      </c>
      <c r="R286" s="6">
        <v>127</v>
      </c>
    </row>
    <row r="287" spans="1:18" x14ac:dyDescent="0.25">
      <c r="A287" s="22" t="s">
        <v>9923</v>
      </c>
      <c r="B287" s="22" t="s">
        <v>9924</v>
      </c>
      <c r="C287" s="22" t="s">
        <v>7325</v>
      </c>
      <c r="D287" s="22" t="s">
        <v>7433</v>
      </c>
      <c r="E287" s="22" t="s">
        <v>7434</v>
      </c>
      <c r="F287" s="22" t="s">
        <v>7185</v>
      </c>
      <c r="G287" s="22" t="s">
        <v>7147</v>
      </c>
      <c r="H287" s="22" t="s">
        <v>7141</v>
      </c>
      <c r="I287" s="23">
        <v>358.34065335000003</v>
      </c>
      <c r="J287" s="22">
        <v>93701</v>
      </c>
      <c r="K287" s="22">
        <v>196439951</v>
      </c>
      <c r="L287" s="23">
        <v>358.34065335000003</v>
      </c>
      <c r="M287" s="6">
        <f t="shared" si="4"/>
        <v>3188385.3408307084</v>
      </c>
      <c r="N287" s="22">
        <v>93701</v>
      </c>
      <c r="O287" s="22">
        <v>196439951</v>
      </c>
      <c r="P287" s="23">
        <v>2.2450000000000001</v>
      </c>
      <c r="Q287" s="23">
        <v>688.71200775</v>
      </c>
      <c r="R287" s="6">
        <v>127</v>
      </c>
    </row>
    <row r="288" spans="1:18" x14ac:dyDescent="0.25">
      <c r="A288" s="22" t="s">
        <v>11037</v>
      </c>
      <c r="B288" s="22" t="s">
        <v>11038</v>
      </c>
      <c r="C288" s="22" t="s">
        <v>7182</v>
      </c>
      <c r="D288" s="22" t="s">
        <v>7183</v>
      </c>
      <c r="E288" s="22" t="s">
        <v>7141</v>
      </c>
      <c r="F288" s="22" t="s">
        <v>7141</v>
      </c>
      <c r="G288" s="22" t="s">
        <v>7147</v>
      </c>
      <c r="H288" s="22" t="s">
        <v>7141</v>
      </c>
      <c r="I288" s="23">
        <v>353.81847298000002</v>
      </c>
      <c r="J288" s="22">
        <v>71983</v>
      </c>
      <c r="K288" s="22">
        <v>18731918</v>
      </c>
      <c r="L288" s="23">
        <v>354.95387298000003</v>
      </c>
      <c r="M288" s="6">
        <f t="shared" si="4"/>
        <v>3158250.9958062987</v>
      </c>
      <c r="N288" s="22">
        <v>72115</v>
      </c>
      <c r="O288" s="22">
        <v>18805418</v>
      </c>
      <c r="P288" s="23">
        <v>20.62</v>
      </c>
      <c r="Q288" s="23">
        <v>2309.7519187399998</v>
      </c>
      <c r="R288" s="6">
        <v>127</v>
      </c>
    </row>
    <row r="289" spans="1:18" x14ac:dyDescent="0.25">
      <c r="A289" s="22" t="s">
        <v>9507</v>
      </c>
      <c r="B289" s="22" t="s">
        <v>9508</v>
      </c>
      <c r="C289" s="22" t="s">
        <v>7152</v>
      </c>
      <c r="D289" s="22" t="s">
        <v>7166</v>
      </c>
      <c r="E289" s="22" t="s">
        <v>7141</v>
      </c>
      <c r="F289" s="22" t="s">
        <v>7141</v>
      </c>
      <c r="G289" s="22" t="s">
        <v>7147</v>
      </c>
      <c r="H289" s="22" t="s">
        <v>7169</v>
      </c>
      <c r="I289" s="23">
        <v>333.79977539999999</v>
      </c>
      <c r="J289" s="22">
        <v>107557</v>
      </c>
      <c r="K289" s="22">
        <v>1027679735</v>
      </c>
      <c r="L289" s="23">
        <v>333.79977539999999</v>
      </c>
      <c r="M289" s="6">
        <f t="shared" si="4"/>
        <v>2970029.497653543</v>
      </c>
      <c r="N289" s="22">
        <v>107557</v>
      </c>
      <c r="O289" s="22">
        <v>1027679735</v>
      </c>
      <c r="P289" s="23">
        <v>0.34300000000000003</v>
      </c>
      <c r="Q289" s="23">
        <v>866.92521811000029</v>
      </c>
      <c r="R289" s="6">
        <v>127</v>
      </c>
    </row>
    <row r="290" spans="1:18" x14ac:dyDescent="0.25">
      <c r="A290" s="22" t="s">
        <v>9667</v>
      </c>
      <c r="B290" s="22" t="s">
        <v>9668</v>
      </c>
      <c r="C290" s="22" t="s">
        <v>7152</v>
      </c>
      <c r="D290" s="22" t="s">
        <v>7166</v>
      </c>
      <c r="E290" s="22" t="s">
        <v>7141</v>
      </c>
      <c r="F290" s="22" t="s">
        <v>7141</v>
      </c>
      <c r="G290" s="22" t="s">
        <v>7147</v>
      </c>
      <c r="H290" s="22" t="s">
        <v>7169</v>
      </c>
      <c r="I290" s="23">
        <v>331.88623092</v>
      </c>
      <c r="J290" s="22">
        <v>76776</v>
      </c>
      <c r="K290" s="22">
        <v>40338512</v>
      </c>
      <c r="L290" s="23">
        <v>333.60109983999979</v>
      </c>
      <c r="M290" s="6">
        <f t="shared" si="4"/>
        <v>2968261.7544818879</v>
      </c>
      <c r="N290" s="22">
        <v>76782</v>
      </c>
      <c r="O290" s="22">
        <v>40548343</v>
      </c>
      <c r="P290" s="23">
        <v>8.7160000000000011</v>
      </c>
      <c r="Q290" s="23">
        <v>2193.2106709899999</v>
      </c>
      <c r="R290" s="6">
        <v>127</v>
      </c>
    </row>
    <row r="291" spans="1:18" x14ac:dyDescent="0.25">
      <c r="A291" s="22" t="s">
        <v>10967</v>
      </c>
      <c r="B291" s="22" t="s">
        <v>10968</v>
      </c>
      <c r="C291" s="22" t="s">
        <v>7152</v>
      </c>
      <c r="D291" s="22" t="s">
        <v>7170</v>
      </c>
      <c r="E291" s="22" t="s">
        <v>7141</v>
      </c>
      <c r="F291" s="22"/>
      <c r="G291" s="22" t="s">
        <v>7171</v>
      </c>
      <c r="H291" s="22" t="s">
        <v>7172</v>
      </c>
      <c r="I291" s="23">
        <v>327.75604714000002</v>
      </c>
      <c r="J291" s="22">
        <v>23011</v>
      </c>
      <c r="K291" s="22">
        <v>7487635</v>
      </c>
      <c r="L291" s="23">
        <v>327.75604714000002</v>
      </c>
      <c r="M291" s="6">
        <f t="shared" si="4"/>
        <v>2916254.5926629924</v>
      </c>
      <c r="N291" s="22">
        <v>23011</v>
      </c>
      <c r="O291" s="22">
        <v>7487635</v>
      </c>
      <c r="P291" s="23">
        <v>45.77</v>
      </c>
      <c r="Q291" s="23">
        <v>0</v>
      </c>
      <c r="R291" s="6">
        <v>127</v>
      </c>
    </row>
    <row r="292" spans="1:18" x14ac:dyDescent="0.25">
      <c r="A292" s="22" t="s">
        <v>8526</v>
      </c>
      <c r="B292" s="22" t="s">
        <v>8527</v>
      </c>
      <c r="C292" s="22" t="s">
        <v>7139</v>
      </c>
      <c r="D292" s="22" t="s">
        <v>7188</v>
      </c>
      <c r="E292" s="22" t="s">
        <v>7141</v>
      </c>
      <c r="F292" s="22" t="s">
        <v>7141</v>
      </c>
      <c r="G292" s="22" t="s">
        <v>7147</v>
      </c>
      <c r="H292" s="22" t="s">
        <v>7141</v>
      </c>
      <c r="I292" s="23">
        <v>327.33447541999999</v>
      </c>
      <c r="J292" s="22">
        <v>159645</v>
      </c>
      <c r="K292" s="22">
        <v>100381399</v>
      </c>
      <c r="L292" s="23">
        <v>327.40777542000012</v>
      </c>
      <c r="M292" s="6">
        <f t="shared" si="4"/>
        <v>2913155.7970440956</v>
      </c>
      <c r="N292" s="22">
        <v>159654</v>
      </c>
      <c r="O292" s="22">
        <v>100403599</v>
      </c>
      <c r="P292" s="23">
        <v>2.6219999999999999</v>
      </c>
      <c r="Q292" s="23">
        <v>663.02589776000002</v>
      </c>
      <c r="R292" s="6">
        <v>127</v>
      </c>
    </row>
    <row r="293" spans="1:18" x14ac:dyDescent="0.25">
      <c r="A293" s="22" t="s">
        <v>11170</v>
      </c>
      <c r="B293" s="22" t="s">
        <v>11171</v>
      </c>
      <c r="C293" s="22" t="s">
        <v>7139</v>
      </c>
      <c r="D293" s="22" t="s">
        <v>7188</v>
      </c>
      <c r="E293" s="22" t="s">
        <v>7141</v>
      </c>
      <c r="F293" s="22" t="s">
        <v>7141</v>
      </c>
      <c r="G293" s="22" t="s">
        <v>7147</v>
      </c>
      <c r="H293" s="22" t="s">
        <v>7141</v>
      </c>
      <c r="I293" s="23">
        <v>317.80920709999998</v>
      </c>
      <c r="J293" s="22">
        <v>97308</v>
      </c>
      <c r="K293" s="22">
        <v>2540091</v>
      </c>
      <c r="L293" s="23">
        <v>325.16194884999999</v>
      </c>
      <c r="M293" s="6">
        <f t="shared" si="4"/>
        <v>2893173.2456732281</v>
      </c>
      <c r="N293" s="22">
        <v>97335</v>
      </c>
      <c r="O293" s="22">
        <v>2599236</v>
      </c>
      <c r="P293" s="23">
        <v>131.30000000000001</v>
      </c>
      <c r="Q293" s="23">
        <v>2538.8521197</v>
      </c>
      <c r="R293" s="6">
        <v>127</v>
      </c>
    </row>
    <row r="294" spans="1:18" x14ac:dyDescent="0.25">
      <c r="A294" s="22" t="s">
        <v>9713</v>
      </c>
      <c r="B294" s="22" t="s">
        <v>9714</v>
      </c>
      <c r="C294" s="22" t="s">
        <v>7152</v>
      </c>
      <c r="D294" s="22" t="s">
        <v>7166</v>
      </c>
      <c r="E294" s="22" t="s">
        <v>7141</v>
      </c>
      <c r="F294" s="22" t="s">
        <v>7141</v>
      </c>
      <c r="G294" s="22" t="s">
        <v>7147</v>
      </c>
      <c r="H294" s="22" t="s">
        <v>7169</v>
      </c>
      <c r="I294" s="23">
        <v>325.07783741999998</v>
      </c>
      <c r="J294" s="22">
        <v>128102</v>
      </c>
      <c r="K294" s="22">
        <v>89071035</v>
      </c>
      <c r="L294" s="23">
        <v>325.07783741999998</v>
      </c>
      <c r="M294" s="6">
        <f t="shared" si="4"/>
        <v>2892424.8526346451</v>
      </c>
      <c r="N294" s="22">
        <v>128102</v>
      </c>
      <c r="O294" s="22">
        <v>89071035</v>
      </c>
      <c r="P294" s="23">
        <v>3.54</v>
      </c>
      <c r="Q294" s="23">
        <v>1163.38712928</v>
      </c>
      <c r="R294" s="6">
        <v>127</v>
      </c>
    </row>
    <row r="295" spans="1:18" x14ac:dyDescent="0.25">
      <c r="A295" s="22" t="s">
        <v>8677</v>
      </c>
      <c r="B295" s="22" t="s">
        <v>8678</v>
      </c>
      <c r="C295" s="22" t="s">
        <v>7152</v>
      </c>
      <c r="D295" s="22" t="s">
        <v>7166</v>
      </c>
      <c r="E295" s="22" t="s">
        <v>7141</v>
      </c>
      <c r="F295" s="22" t="s">
        <v>7141</v>
      </c>
      <c r="G295" s="22" t="s">
        <v>7147</v>
      </c>
      <c r="H295" s="22" t="s">
        <v>7169</v>
      </c>
      <c r="I295" s="23">
        <v>313.45408057999992</v>
      </c>
      <c r="J295" s="22">
        <v>93143</v>
      </c>
      <c r="K295" s="22">
        <v>54025230</v>
      </c>
      <c r="L295" s="23">
        <v>321.37183370000002</v>
      </c>
      <c r="M295" s="6">
        <f t="shared" si="4"/>
        <v>2859450.1738661421</v>
      </c>
      <c r="N295" s="22">
        <v>93168</v>
      </c>
      <c r="O295" s="22">
        <v>55276564</v>
      </c>
      <c r="P295" s="23">
        <v>6.57</v>
      </c>
      <c r="Q295" s="23">
        <v>617.68721583000001</v>
      </c>
      <c r="R295" s="6">
        <v>127</v>
      </c>
    </row>
    <row r="296" spans="1:18" x14ac:dyDescent="0.25">
      <c r="A296" s="22" t="s">
        <v>8179</v>
      </c>
      <c r="B296" s="22" t="s">
        <v>8180</v>
      </c>
      <c r="C296" s="22" t="s">
        <v>7145</v>
      </c>
      <c r="D296" s="22" t="s">
        <v>7179</v>
      </c>
      <c r="E296" s="22" t="s">
        <v>7141</v>
      </c>
      <c r="F296" s="22" t="s">
        <v>7141</v>
      </c>
      <c r="G296" s="22" t="s">
        <v>7142</v>
      </c>
      <c r="H296" s="22" t="s">
        <v>7141</v>
      </c>
      <c r="I296" s="23">
        <v>247.84009774</v>
      </c>
      <c r="J296" s="22">
        <v>108200</v>
      </c>
      <c r="K296" s="22">
        <v>22191220</v>
      </c>
      <c r="L296" s="23">
        <v>319.68393773999998</v>
      </c>
      <c r="M296" s="6">
        <f t="shared" si="4"/>
        <v>2844431.886977952</v>
      </c>
      <c r="N296" s="22">
        <v>108249</v>
      </c>
      <c r="O296" s="22">
        <v>28317779</v>
      </c>
      <c r="P296" s="23">
        <v>144.6</v>
      </c>
      <c r="Q296" s="23">
        <v>663.30852449989322</v>
      </c>
      <c r="R296" s="6">
        <v>127</v>
      </c>
    </row>
    <row r="297" spans="1:18" x14ac:dyDescent="0.25">
      <c r="A297" s="22" t="s">
        <v>9050</v>
      </c>
      <c r="B297" s="22" t="s">
        <v>9051</v>
      </c>
      <c r="C297" s="22" t="s">
        <v>7145</v>
      </c>
      <c r="D297" s="22" t="s">
        <v>7146</v>
      </c>
      <c r="E297" s="22" t="s">
        <v>7141</v>
      </c>
      <c r="F297" s="22" t="s">
        <v>7141</v>
      </c>
      <c r="G297" s="22" t="s">
        <v>7147</v>
      </c>
      <c r="H297" s="22" t="s">
        <v>7141</v>
      </c>
      <c r="I297" s="23">
        <v>311.95050772000008</v>
      </c>
      <c r="J297" s="22">
        <v>119497</v>
      </c>
      <c r="K297" s="22">
        <v>43015312</v>
      </c>
      <c r="L297" s="23">
        <v>318.96130328999999</v>
      </c>
      <c r="M297" s="6">
        <f t="shared" si="4"/>
        <v>2838002.147383464</v>
      </c>
      <c r="N297" s="22">
        <v>119531</v>
      </c>
      <c r="O297" s="22">
        <v>43974108</v>
      </c>
      <c r="P297" s="23">
        <v>67.099999999999994</v>
      </c>
      <c r="Q297" s="23">
        <v>650.40222681152625</v>
      </c>
      <c r="R297" s="6">
        <v>127</v>
      </c>
    </row>
    <row r="298" spans="1:18" x14ac:dyDescent="0.25">
      <c r="A298" s="22" t="s">
        <v>11245</v>
      </c>
      <c r="B298" s="22" t="s">
        <v>11246</v>
      </c>
      <c r="C298" s="22" t="s">
        <v>7175</v>
      </c>
      <c r="D298" s="22" t="s">
        <v>7176</v>
      </c>
      <c r="E298" s="22" t="s">
        <v>7494</v>
      </c>
      <c r="F298" s="22" t="s">
        <v>7168</v>
      </c>
      <c r="G298" s="22" t="s">
        <v>7147</v>
      </c>
      <c r="H298" s="22" t="s">
        <v>7141</v>
      </c>
      <c r="I298" s="23">
        <v>318.35200895000003</v>
      </c>
      <c r="J298" s="22">
        <v>68833</v>
      </c>
      <c r="K298" s="22">
        <v>11790610</v>
      </c>
      <c r="L298" s="23">
        <v>318.52633325000011</v>
      </c>
      <c r="M298" s="6">
        <f t="shared" si="4"/>
        <v>2834131.9415157489</v>
      </c>
      <c r="N298" s="22">
        <v>68834</v>
      </c>
      <c r="O298" s="22">
        <v>11797139</v>
      </c>
      <c r="P298" s="23">
        <v>30.7</v>
      </c>
      <c r="Q298" s="23">
        <v>1321.2336895999999</v>
      </c>
      <c r="R298" s="6">
        <v>127</v>
      </c>
    </row>
    <row r="299" spans="1:18" x14ac:dyDescent="0.25">
      <c r="A299" s="22" t="s">
        <v>8183</v>
      </c>
      <c r="B299" s="22" t="s">
        <v>8184</v>
      </c>
      <c r="C299" s="22" t="s">
        <v>7175</v>
      </c>
      <c r="D299" s="22" t="s">
        <v>7176</v>
      </c>
      <c r="E299" s="22" t="s">
        <v>7141</v>
      </c>
      <c r="F299" s="22" t="s">
        <v>7141</v>
      </c>
      <c r="G299" s="22" t="s">
        <v>7147</v>
      </c>
      <c r="H299" s="22" t="s">
        <v>7141</v>
      </c>
      <c r="I299" s="23">
        <v>294.33482185999998</v>
      </c>
      <c r="J299" s="22">
        <v>94232</v>
      </c>
      <c r="K299" s="22">
        <v>9810847</v>
      </c>
      <c r="L299" s="23">
        <v>316.71939650000002</v>
      </c>
      <c r="M299" s="6">
        <f t="shared" si="4"/>
        <v>2818054.472795275</v>
      </c>
      <c r="N299" s="22">
        <v>94809</v>
      </c>
      <c r="O299" s="22">
        <v>10562626</v>
      </c>
      <c r="P299" s="23">
        <v>21.86</v>
      </c>
      <c r="Q299" s="23">
        <v>1295.0474331200001</v>
      </c>
      <c r="R299" s="6">
        <v>127</v>
      </c>
    </row>
    <row r="300" spans="1:18" x14ac:dyDescent="0.25">
      <c r="A300" s="22" t="s">
        <v>7642</v>
      </c>
      <c r="B300" s="22" t="s">
        <v>7643</v>
      </c>
      <c r="C300" s="22" t="s">
        <v>7182</v>
      </c>
      <c r="D300" s="22" t="s">
        <v>7183</v>
      </c>
      <c r="E300" s="22" t="s">
        <v>7141</v>
      </c>
      <c r="F300" s="22" t="s">
        <v>7141</v>
      </c>
      <c r="G300" s="22" t="s">
        <v>7147</v>
      </c>
      <c r="H300" s="22" t="s">
        <v>7141</v>
      </c>
      <c r="I300" s="23">
        <v>316.46895382000002</v>
      </c>
      <c r="J300" s="22">
        <v>96112</v>
      </c>
      <c r="K300" s="22">
        <v>13658886</v>
      </c>
      <c r="L300" s="23">
        <v>316.71555382000003</v>
      </c>
      <c r="M300" s="6">
        <f t="shared" si="4"/>
        <v>2818020.2820204725</v>
      </c>
      <c r="N300" s="22">
        <v>96121</v>
      </c>
      <c r="O300" s="22">
        <v>13669286</v>
      </c>
      <c r="P300" s="23">
        <v>20.88</v>
      </c>
      <c r="Q300" s="23">
        <v>5093.0854927199998</v>
      </c>
      <c r="R300" s="6">
        <v>127</v>
      </c>
    </row>
    <row r="301" spans="1:18" x14ac:dyDescent="0.25">
      <c r="A301" s="22" t="s">
        <v>7670</v>
      </c>
      <c r="B301" s="22" t="s">
        <v>7671</v>
      </c>
      <c r="C301" s="22" t="s">
        <v>7175</v>
      </c>
      <c r="D301" s="22" t="s">
        <v>7176</v>
      </c>
      <c r="E301" s="22" t="s">
        <v>7141</v>
      </c>
      <c r="F301" s="22" t="s">
        <v>7141</v>
      </c>
      <c r="G301" s="22" t="s">
        <v>7147</v>
      </c>
      <c r="H301" s="22" t="s">
        <v>7141</v>
      </c>
      <c r="I301" s="23">
        <v>301.59700727000001</v>
      </c>
      <c r="J301" s="22">
        <v>105120</v>
      </c>
      <c r="K301" s="22">
        <v>138120241</v>
      </c>
      <c r="L301" s="23">
        <v>311.01741727000001</v>
      </c>
      <c r="M301" s="6">
        <f t="shared" si="4"/>
        <v>2767320.3268905506</v>
      </c>
      <c r="N301" s="22">
        <v>105988</v>
      </c>
      <c r="O301" s="22">
        <v>141472841</v>
      </c>
      <c r="P301" s="23">
        <v>1.764</v>
      </c>
      <c r="Q301" s="23">
        <v>501.04281326</v>
      </c>
      <c r="R301" s="6">
        <v>127</v>
      </c>
    </row>
    <row r="302" spans="1:18" x14ac:dyDescent="0.25">
      <c r="A302" s="22" t="s">
        <v>10871</v>
      </c>
      <c r="B302" s="22" t="s">
        <v>10872</v>
      </c>
      <c r="C302" s="22" t="s">
        <v>7139</v>
      </c>
      <c r="D302" s="22" t="s">
        <v>7188</v>
      </c>
      <c r="E302" s="22" t="s">
        <v>7141</v>
      </c>
      <c r="F302" s="22" t="s">
        <v>7141</v>
      </c>
      <c r="G302" s="22" t="s">
        <v>7147</v>
      </c>
      <c r="H302" s="22" t="s">
        <v>7141</v>
      </c>
      <c r="I302" s="23">
        <v>308.40078944999999</v>
      </c>
      <c r="J302" s="22">
        <v>157358</v>
      </c>
      <c r="K302" s="22">
        <v>126973805</v>
      </c>
      <c r="L302" s="23">
        <v>308.40078944999999</v>
      </c>
      <c r="M302" s="6">
        <f t="shared" si="4"/>
        <v>2744038.5203031492</v>
      </c>
      <c r="N302" s="22">
        <v>157358</v>
      </c>
      <c r="O302" s="22">
        <v>126973805</v>
      </c>
      <c r="P302" s="23">
        <v>2.7879999999999998</v>
      </c>
      <c r="Q302" s="23">
        <v>298.67281938999997</v>
      </c>
      <c r="R302" s="6">
        <v>127</v>
      </c>
    </row>
    <row r="303" spans="1:18" x14ac:dyDescent="0.25">
      <c r="A303" s="22" t="s">
        <v>8530</v>
      </c>
      <c r="B303" s="22" t="s">
        <v>8531</v>
      </c>
      <c r="C303" s="22" t="s">
        <v>7145</v>
      </c>
      <c r="D303" s="22" t="s">
        <v>7146</v>
      </c>
      <c r="E303" s="22" t="s">
        <v>7259</v>
      </c>
      <c r="F303" s="22" t="s">
        <v>7168</v>
      </c>
      <c r="G303" s="22" t="s">
        <v>7147</v>
      </c>
      <c r="H303" s="22" t="s">
        <v>7141</v>
      </c>
      <c r="I303" s="23">
        <v>288.05870716999988</v>
      </c>
      <c r="J303" s="22">
        <v>139431</v>
      </c>
      <c r="K303" s="22">
        <v>98576796</v>
      </c>
      <c r="L303" s="23">
        <v>308.18642172</v>
      </c>
      <c r="M303" s="6">
        <f t="shared" si="4"/>
        <v>2742131.1538866134</v>
      </c>
      <c r="N303" s="22">
        <v>139488</v>
      </c>
      <c r="O303" s="22">
        <v>106319231</v>
      </c>
      <c r="P303" s="23">
        <v>24.84</v>
      </c>
      <c r="Q303" s="23">
        <v>1357.121247718019</v>
      </c>
      <c r="R303" s="6">
        <v>127</v>
      </c>
    </row>
    <row r="304" spans="1:18" x14ac:dyDescent="0.25">
      <c r="A304" s="22" t="s">
        <v>10682</v>
      </c>
      <c r="B304" s="22" t="s">
        <v>10683</v>
      </c>
      <c r="C304" s="22" t="s">
        <v>7145</v>
      </c>
      <c r="D304" s="22" t="s">
        <v>7146</v>
      </c>
      <c r="E304" s="22" t="s">
        <v>7259</v>
      </c>
      <c r="F304" s="22" t="s">
        <v>7168</v>
      </c>
      <c r="G304" s="22" t="s">
        <v>7147</v>
      </c>
      <c r="H304" s="22" t="s">
        <v>7141</v>
      </c>
      <c r="I304" s="23">
        <v>270.95192283000011</v>
      </c>
      <c r="J304" s="22">
        <v>117957</v>
      </c>
      <c r="K304" s="22">
        <v>41411696</v>
      </c>
      <c r="L304" s="23">
        <v>305.71203135000002</v>
      </c>
      <c r="M304" s="6">
        <f t="shared" si="4"/>
        <v>2720114.9246102362</v>
      </c>
      <c r="N304" s="22">
        <v>117984</v>
      </c>
      <c r="O304" s="22">
        <v>47667824</v>
      </c>
      <c r="P304" s="23">
        <v>70.3</v>
      </c>
      <c r="Q304" s="23">
        <v>954.53697779723234</v>
      </c>
      <c r="R304" s="6">
        <v>127</v>
      </c>
    </row>
    <row r="305" spans="1:18" x14ac:dyDescent="0.25">
      <c r="A305" s="22" t="s">
        <v>11257</v>
      </c>
      <c r="B305" s="22" t="s">
        <v>11258</v>
      </c>
      <c r="C305" s="22" t="s">
        <v>7139</v>
      </c>
      <c r="D305" s="22" t="s">
        <v>7188</v>
      </c>
      <c r="E305" s="22" t="s">
        <v>7141</v>
      </c>
      <c r="F305" s="22" t="s">
        <v>7141</v>
      </c>
      <c r="G305" s="22" t="s">
        <v>7147</v>
      </c>
      <c r="H305" s="22" t="s">
        <v>7141</v>
      </c>
      <c r="I305" s="23">
        <v>301.44719717999999</v>
      </c>
      <c r="J305" s="22">
        <v>171340</v>
      </c>
      <c r="K305" s="22">
        <v>51158727</v>
      </c>
      <c r="L305" s="23">
        <v>302.37629138</v>
      </c>
      <c r="M305" s="6">
        <f t="shared" si="4"/>
        <v>2690434.7185779526</v>
      </c>
      <c r="N305" s="22">
        <v>171389</v>
      </c>
      <c r="O305" s="22">
        <v>51292527</v>
      </c>
      <c r="P305" s="23">
        <v>6.6760000000000002</v>
      </c>
      <c r="Q305" s="23">
        <v>927.27370159999998</v>
      </c>
      <c r="R305" s="6">
        <v>127</v>
      </c>
    </row>
    <row r="306" spans="1:18" x14ac:dyDescent="0.25">
      <c r="A306" s="22" t="s">
        <v>9812</v>
      </c>
      <c r="B306" s="22" t="s">
        <v>9813</v>
      </c>
      <c r="C306" s="22" t="s">
        <v>7139</v>
      </c>
      <c r="D306" s="22" t="s">
        <v>7188</v>
      </c>
      <c r="E306" s="22" t="s">
        <v>7141</v>
      </c>
      <c r="F306" s="22" t="s">
        <v>7141</v>
      </c>
      <c r="G306" s="22" t="s">
        <v>7147</v>
      </c>
      <c r="H306" s="22" t="s">
        <v>7141</v>
      </c>
      <c r="I306" s="23">
        <v>294.90999547000001</v>
      </c>
      <c r="J306" s="22">
        <v>88184</v>
      </c>
      <c r="K306" s="22">
        <v>31947377</v>
      </c>
      <c r="L306" s="23">
        <v>296.44004503999992</v>
      </c>
      <c r="M306" s="6">
        <f t="shared" si="4"/>
        <v>2637616.1487811012</v>
      </c>
      <c r="N306" s="22">
        <v>88193</v>
      </c>
      <c r="O306" s="22">
        <v>32101041</v>
      </c>
      <c r="P306" s="23">
        <v>8.2650000000000006</v>
      </c>
      <c r="Q306" s="23">
        <v>775.97193076999997</v>
      </c>
      <c r="R306" s="6">
        <v>127</v>
      </c>
    </row>
    <row r="307" spans="1:18" x14ac:dyDescent="0.25">
      <c r="A307" s="22" t="s">
        <v>10885</v>
      </c>
      <c r="B307" s="22" t="s">
        <v>10886</v>
      </c>
      <c r="C307" s="22" t="s">
        <v>7325</v>
      </c>
      <c r="D307" s="22" t="s">
        <v>7433</v>
      </c>
      <c r="E307" s="22" t="s">
        <v>7434</v>
      </c>
      <c r="F307" s="22" t="s">
        <v>7185</v>
      </c>
      <c r="G307" s="22" t="s">
        <v>7147</v>
      </c>
      <c r="H307" s="22" t="s">
        <v>7141</v>
      </c>
      <c r="I307" s="23">
        <v>295.79652116000011</v>
      </c>
      <c r="J307" s="22">
        <v>80161</v>
      </c>
      <c r="K307" s="22">
        <v>303739627</v>
      </c>
      <c r="L307" s="23">
        <v>295.79652116000011</v>
      </c>
      <c r="M307" s="6">
        <f t="shared" si="4"/>
        <v>2631890.3063842524</v>
      </c>
      <c r="N307" s="22">
        <v>80161</v>
      </c>
      <c r="O307" s="22">
        <v>303739627</v>
      </c>
      <c r="P307" s="23">
        <v>0.90100000000000002</v>
      </c>
      <c r="Q307" s="23">
        <v>1802</v>
      </c>
      <c r="R307" s="6">
        <v>127</v>
      </c>
    </row>
    <row r="308" spans="1:18" x14ac:dyDescent="0.25">
      <c r="A308" s="22" t="s">
        <v>10332</v>
      </c>
      <c r="B308" s="22" t="s">
        <v>10333</v>
      </c>
      <c r="C308" s="22" t="s">
        <v>7152</v>
      </c>
      <c r="D308" s="22" t="s">
        <v>7166</v>
      </c>
      <c r="E308" s="22" t="s">
        <v>7141</v>
      </c>
      <c r="F308" s="22" t="s">
        <v>7141</v>
      </c>
      <c r="G308" s="22" t="s">
        <v>7147</v>
      </c>
      <c r="H308" s="22" t="s">
        <v>7169</v>
      </c>
      <c r="I308" s="23">
        <v>295.42055826000001</v>
      </c>
      <c r="J308" s="22">
        <v>110260</v>
      </c>
      <c r="K308" s="22">
        <v>79569033</v>
      </c>
      <c r="L308" s="23">
        <v>295.42055826000001</v>
      </c>
      <c r="M308" s="6">
        <f t="shared" si="4"/>
        <v>2628545.1246755901</v>
      </c>
      <c r="N308" s="22">
        <v>110260</v>
      </c>
      <c r="O308" s="22">
        <v>79569033</v>
      </c>
      <c r="P308" s="23">
        <v>3.8</v>
      </c>
      <c r="Q308" s="23">
        <v>1347.6017862000001</v>
      </c>
      <c r="R308" s="6">
        <v>127</v>
      </c>
    </row>
    <row r="309" spans="1:18" x14ac:dyDescent="0.25">
      <c r="A309" s="22" t="s">
        <v>11127</v>
      </c>
      <c r="B309" s="22" t="s">
        <v>11128</v>
      </c>
      <c r="C309" s="22" t="s">
        <v>7152</v>
      </c>
      <c r="D309" s="22" t="s">
        <v>7166</v>
      </c>
      <c r="E309" s="22" t="s">
        <v>7141</v>
      </c>
      <c r="F309" s="22" t="s">
        <v>7141</v>
      </c>
      <c r="G309" s="22" t="s">
        <v>7147</v>
      </c>
      <c r="H309" s="22" t="s">
        <v>7169</v>
      </c>
      <c r="I309" s="23">
        <v>292.24567932000002</v>
      </c>
      <c r="J309" s="22">
        <v>92907</v>
      </c>
      <c r="K309" s="22">
        <v>8080055</v>
      </c>
      <c r="L309" s="23">
        <v>292.24567932000002</v>
      </c>
      <c r="M309" s="6">
        <f t="shared" si="4"/>
        <v>2600296.2018236215</v>
      </c>
      <c r="N309" s="22">
        <v>92907</v>
      </c>
      <c r="O309" s="22">
        <v>8080055</v>
      </c>
      <c r="P309" s="23">
        <v>38.44</v>
      </c>
      <c r="Q309" s="23">
        <v>1272.11563916</v>
      </c>
      <c r="R309" s="6">
        <v>127</v>
      </c>
    </row>
    <row r="310" spans="1:18" x14ac:dyDescent="0.25">
      <c r="A310" s="22" t="s">
        <v>11131</v>
      </c>
      <c r="B310" s="22" t="s">
        <v>11132</v>
      </c>
      <c r="C310" s="22" t="s">
        <v>7175</v>
      </c>
      <c r="D310" s="22" t="s">
        <v>7176</v>
      </c>
      <c r="E310" s="22" t="s">
        <v>7141</v>
      </c>
      <c r="F310" s="22" t="s">
        <v>7141</v>
      </c>
      <c r="G310" s="22" t="s">
        <v>7147</v>
      </c>
      <c r="H310" s="22" t="s">
        <v>7141</v>
      </c>
      <c r="I310" s="23">
        <v>281.85169506000011</v>
      </c>
      <c r="J310" s="22">
        <v>95430</v>
      </c>
      <c r="K310" s="22">
        <v>38845059</v>
      </c>
      <c r="L310" s="23">
        <v>291.24270506000011</v>
      </c>
      <c r="M310" s="6">
        <f t="shared" si="4"/>
        <v>2591372.1001401581</v>
      </c>
      <c r="N310" s="22">
        <v>95966</v>
      </c>
      <c r="O310" s="22">
        <v>40035059</v>
      </c>
      <c r="P310" s="23">
        <v>7.12</v>
      </c>
      <c r="Q310" s="23">
        <v>942.45070464000003</v>
      </c>
      <c r="R310" s="6">
        <v>127</v>
      </c>
    </row>
    <row r="311" spans="1:18" x14ac:dyDescent="0.25">
      <c r="A311" s="22" t="s">
        <v>7745</v>
      </c>
      <c r="B311" s="22" t="s">
        <v>7746</v>
      </c>
      <c r="C311" s="22" t="s">
        <v>7182</v>
      </c>
      <c r="D311" s="22" t="s">
        <v>7183</v>
      </c>
      <c r="E311" s="22" t="s">
        <v>7141</v>
      </c>
      <c r="F311" s="22" t="s">
        <v>7141</v>
      </c>
      <c r="G311" s="22" t="s">
        <v>7147</v>
      </c>
      <c r="H311" s="22" t="s">
        <v>7141</v>
      </c>
      <c r="I311" s="23">
        <v>275.05861276000002</v>
      </c>
      <c r="J311" s="22">
        <v>81236</v>
      </c>
      <c r="K311" s="22">
        <v>6720192</v>
      </c>
      <c r="L311" s="23">
        <v>288.75842313999999</v>
      </c>
      <c r="M311" s="6">
        <f t="shared" si="4"/>
        <v>2569267.8594346456</v>
      </c>
      <c r="N311" s="22">
        <v>81417</v>
      </c>
      <c r="O311" s="22">
        <v>7051930</v>
      </c>
      <c r="P311" s="23">
        <v>41.5</v>
      </c>
      <c r="Q311" s="23">
        <v>2365.0981554999998</v>
      </c>
      <c r="R311" s="6">
        <v>127</v>
      </c>
    </row>
    <row r="312" spans="1:18" x14ac:dyDescent="0.25">
      <c r="A312" s="22" t="s">
        <v>8294</v>
      </c>
      <c r="B312" s="22" t="s">
        <v>4334</v>
      </c>
      <c r="C312" s="22" t="s">
        <v>7329</v>
      </c>
      <c r="D312" s="22" t="s">
        <v>7330</v>
      </c>
      <c r="E312" s="22" t="s">
        <v>7331</v>
      </c>
      <c r="F312" s="22" t="s">
        <v>7185</v>
      </c>
      <c r="G312" s="22" t="s">
        <v>7147</v>
      </c>
      <c r="H312" s="22" t="s">
        <v>7141</v>
      </c>
      <c r="I312" s="23">
        <v>104.73907993</v>
      </c>
      <c r="J312" s="22">
        <v>46618</v>
      </c>
      <c r="K312" s="22">
        <v>24952363</v>
      </c>
      <c r="L312" s="23">
        <v>285.50006657</v>
      </c>
      <c r="M312" s="6">
        <f t="shared" si="4"/>
        <v>2540276.1828669286</v>
      </c>
      <c r="N312" s="22">
        <v>47777</v>
      </c>
      <c r="O312" s="22">
        <v>67572672</v>
      </c>
      <c r="P312" s="23">
        <v>4.6349999999999998</v>
      </c>
      <c r="Q312" s="23">
        <v>1035.6077742299999</v>
      </c>
      <c r="R312" s="6">
        <v>127</v>
      </c>
    </row>
    <row r="313" spans="1:18" x14ac:dyDescent="0.25">
      <c r="A313" s="22" t="s">
        <v>8341</v>
      </c>
      <c r="B313" s="22" t="s">
        <v>8342</v>
      </c>
      <c r="C313" s="22" t="s">
        <v>7152</v>
      </c>
      <c r="D313" s="22" t="s">
        <v>7166</v>
      </c>
      <c r="E313" s="22" t="s">
        <v>7141</v>
      </c>
      <c r="F313" s="22" t="s">
        <v>7141</v>
      </c>
      <c r="G313" s="22" t="s">
        <v>7147</v>
      </c>
      <c r="H313" s="22" t="s">
        <v>7169</v>
      </c>
      <c r="I313" s="23">
        <v>260.69080903000003</v>
      </c>
      <c r="J313" s="22">
        <v>94880</v>
      </c>
      <c r="K313" s="22">
        <v>12237545</v>
      </c>
      <c r="L313" s="23">
        <v>276.38636702999997</v>
      </c>
      <c r="M313" s="6">
        <f t="shared" si="4"/>
        <v>2459185.7853850387</v>
      </c>
      <c r="N313" s="22">
        <v>94885</v>
      </c>
      <c r="O313" s="22">
        <v>12984745</v>
      </c>
      <c r="P313" s="23">
        <v>20.02</v>
      </c>
      <c r="Q313" s="23">
        <v>3024.2212</v>
      </c>
      <c r="R313" s="6">
        <v>127</v>
      </c>
    </row>
    <row r="314" spans="1:18" x14ac:dyDescent="0.25">
      <c r="A314" s="22" t="s">
        <v>9492</v>
      </c>
      <c r="B314" s="22" t="s">
        <v>9493</v>
      </c>
      <c r="C314" s="22" t="s">
        <v>7139</v>
      </c>
      <c r="D314" s="22" t="s">
        <v>7188</v>
      </c>
      <c r="E314" s="22" t="s">
        <v>7141</v>
      </c>
      <c r="F314" s="22" t="s">
        <v>7141</v>
      </c>
      <c r="G314" s="22" t="s">
        <v>7147</v>
      </c>
      <c r="H314" s="22" t="s">
        <v>7141</v>
      </c>
      <c r="I314" s="23">
        <v>275.58339645000001</v>
      </c>
      <c r="J314" s="22">
        <v>88496</v>
      </c>
      <c r="K314" s="22">
        <v>13842234</v>
      </c>
      <c r="L314" s="23">
        <v>276.35939645000002</v>
      </c>
      <c r="M314" s="6">
        <f t="shared" si="4"/>
        <v>2458945.8109330707</v>
      </c>
      <c r="N314" s="22">
        <v>88497</v>
      </c>
      <c r="O314" s="22">
        <v>13882234</v>
      </c>
      <c r="P314" s="23">
        <v>18.260000000000002</v>
      </c>
      <c r="Q314" s="23">
        <v>3892.3318750799999</v>
      </c>
      <c r="R314" s="6">
        <v>127</v>
      </c>
    </row>
    <row r="315" spans="1:18" x14ac:dyDescent="0.25">
      <c r="A315" s="22" t="s">
        <v>11313</v>
      </c>
      <c r="B315" s="22" t="s">
        <v>11314</v>
      </c>
      <c r="C315" s="22" t="s">
        <v>7182</v>
      </c>
      <c r="D315" s="22" t="s">
        <v>7183</v>
      </c>
      <c r="E315" s="22" t="s">
        <v>7141</v>
      </c>
      <c r="F315" s="22" t="s">
        <v>7141</v>
      </c>
      <c r="G315" s="22" t="s">
        <v>7147</v>
      </c>
      <c r="H315" s="22" t="s">
        <v>7141</v>
      </c>
      <c r="I315" s="23">
        <v>273.63699265000002</v>
      </c>
      <c r="J315" s="22">
        <v>81892</v>
      </c>
      <c r="K315" s="22">
        <v>3077100</v>
      </c>
      <c r="L315" s="23">
        <v>274.60092264999997</v>
      </c>
      <c r="M315" s="6">
        <f t="shared" si="4"/>
        <v>2443299.5479881885</v>
      </c>
      <c r="N315" s="22">
        <v>81896</v>
      </c>
      <c r="O315" s="22">
        <v>3087950</v>
      </c>
      <c r="P315" s="23">
        <v>89.5</v>
      </c>
      <c r="Q315" s="23">
        <v>2442.572424</v>
      </c>
      <c r="R315" s="6">
        <v>127</v>
      </c>
    </row>
    <row r="316" spans="1:18" x14ac:dyDescent="0.25">
      <c r="A316" s="22" t="s">
        <v>7674</v>
      </c>
      <c r="B316" s="22" t="s">
        <v>7675</v>
      </c>
      <c r="C316" s="22" t="s">
        <v>7152</v>
      </c>
      <c r="D316" s="22" t="s">
        <v>7166</v>
      </c>
      <c r="E316" s="22" t="s">
        <v>7141</v>
      </c>
      <c r="F316" s="22" t="s">
        <v>7141</v>
      </c>
      <c r="G316" s="22" t="s">
        <v>7147</v>
      </c>
      <c r="H316" s="22" t="s">
        <v>7206</v>
      </c>
      <c r="I316" s="23">
        <v>272.32952650999999</v>
      </c>
      <c r="J316" s="22">
        <v>95473</v>
      </c>
      <c r="K316" s="22">
        <v>18379531</v>
      </c>
      <c r="L316" s="23">
        <v>272.32952650999999</v>
      </c>
      <c r="M316" s="6">
        <f t="shared" si="4"/>
        <v>2423089.4878448816</v>
      </c>
      <c r="N316" s="22">
        <v>95473</v>
      </c>
      <c r="O316" s="22">
        <v>18379531</v>
      </c>
      <c r="P316" s="23">
        <v>14.66</v>
      </c>
      <c r="Q316" s="23">
        <v>788.87065270000005</v>
      </c>
      <c r="R316" s="6">
        <v>127</v>
      </c>
    </row>
    <row r="317" spans="1:18" x14ac:dyDescent="0.25">
      <c r="A317" s="22" t="s">
        <v>11383</v>
      </c>
      <c r="B317" s="22" t="s">
        <v>11384</v>
      </c>
      <c r="C317" s="22" t="s">
        <v>7145</v>
      </c>
      <c r="D317" s="22" t="s">
        <v>7146</v>
      </c>
      <c r="E317" s="22" t="s">
        <v>7259</v>
      </c>
      <c r="F317" s="22" t="s">
        <v>7168</v>
      </c>
      <c r="G317" s="22" t="s">
        <v>7147</v>
      </c>
      <c r="H317" s="22" t="s">
        <v>7141</v>
      </c>
      <c r="I317" s="23">
        <v>263.12526092000002</v>
      </c>
      <c r="J317" s="22">
        <v>114768</v>
      </c>
      <c r="K317" s="22">
        <v>38040915</v>
      </c>
      <c r="L317" s="23">
        <v>270.49481969999999</v>
      </c>
      <c r="M317" s="6">
        <f t="shared" si="4"/>
        <v>2406764.9311889764</v>
      </c>
      <c r="N317" s="22">
        <v>114811</v>
      </c>
      <c r="O317" s="22">
        <v>39049854</v>
      </c>
      <c r="P317" s="23">
        <v>74.349999999999994</v>
      </c>
      <c r="Q317" s="23">
        <v>2687.790344719373</v>
      </c>
      <c r="R317" s="6">
        <v>127</v>
      </c>
    </row>
    <row r="318" spans="1:18" x14ac:dyDescent="0.25">
      <c r="A318" s="22" t="s">
        <v>9413</v>
      </c>
      <c r="B318" s="22" t="s">
        <v>9414</v>
      </c>
      <c r="C318" s="22" t="s">
        <v>7139</v>
      </c>
      <c r="D318" s="22" t="s">
        <v>7188</v>
      </c>
      <c r="E318" s="22" t="s">
        <v>7141</v>
      </c>
      <c r="F318" s="22" t="s">
        <v>7141</v>
      </c>
      <c r="G318" s="22" t="s">
        <v>7147</v>
      </c>
      <c r="H318" s="22" t="s">
        <v>7141</v>
      </c>
      <c r="I318" s="23">
        <v>259.07415920000011</v>
      </c>
      <c r="J318" s="22">
        <v>71122</v>
      </c>
      <c r="K318" s="22">
        <v>3933751</v>
      </c>
      <c r="L318" s="23">
        <v>262.45226350000007</v>
      </c>
      <c r="M318" s="6">
        <f t="shared" si="4"/>
        <v>2335205.1791732288</v>
      </c>
      <c r="N318" s="22">
        <v>71137</v>
      </c>
      <c r="O318" s="22">
        <v>3986444</v>
      </c>
      <c r="P318" s="23">
        <v>65.3</v>
      </c>
      <c r="Q318" s="23">
        <v>4518.5360209999999</v>
      </c>
      <c r="R318" s="6">
        <v>127</v>
      </c>
    </row>
    <row r="319" spans="1:18" x14ac:dyDescent="0.25">
      <c r="A319" s="22" t="s">
        <v>8693</v>
      </c>
      <c r="B319" s="22" t="s">
        <v>8694</v>
      </c>
      <c r="C319" s="22" t="s">
        <v>7145</v>
      </c>
      <c r="D319" s="22" t="s">
        <v>7146</v>
      </c>
      <c r="E319" s="22" t="s">
        <v>7259</v>
      </c>
      <c r="F319" s="22" t="s">
        <v>7168</v>
      </c>
      <c r="G319" s="22" t="s">
        <v>7147</v>
      </c>
      <c r="H319" s="22" t="s">
        <v>7141</v>
      </c>
      <c r="I319" s="23">
        <v>226.26191577</v>
      </c>
      <c r="J319" s="22">
        <v>99173</v>
      </c>
      <c r="K319" s="22">
        <v>35860619</v>
      </c>
      <c r="L319" s="23">
        <v>261.63553805999999</v>
      </c>
      <c r="M319" s="6">
        <f t="shared" si="4"/>
        <v>2327938.2520299209</v>
      </c>
      <c r="N319" s="22">
        <v>99211</v>
      </c>
      <c r="O319" s="22">
        <v>41735649</v>
      </c>
      <c r="P319" s="23">
        <v>71.599999999999994</v>
      </c>
      <c r="Q319" s="23">
        <v>1021.444795187933</v>
      </c>
      <c r="R319" s="6">
        <v>127</v>
      </c>
    </row>
    <row r="320" spans="1:18" x14ac:dyDescent="0.25">
      <c r="A320" s="22" t="s">
        <v>7928</v>
      </c>
      <c r="B320" s="22" t="s">
        <v>7929</v>
      </c>
      <c r="C320" s="22" t="s">
        <v>7145</v>
      </c>
      <c r="D320" s="22" t="s">
        <v>7146</v>
      </c>
      <c r="E320" s="22" t="s">
        <v>7259</v>
      </c>
      <c r="F320" s="22" t="s">
        <v>7168</v>
      </c>
      <c r="G320" s="22" t="s">
        <v>7147</v>
      </c>
      <c r="H320" s="22" t="s">
        <v>7141</v>
      </c>
      <c r="I320" s="23">
        <v>249.43875589000001</v>
      </c>
      <c r="J320" s="22">
        <v>112261</v>
      </c>
      <c r="K320" s="22">
        <v>32486493</v>
      </c>
      <c r="L320" s="23">
        <v>260.19417397000001</v>
      </c>
      <c r="M320" s="6">
        <f t="shared" si="4"/>
        <v>2315113.516425984</v>
      </c>
      <c r="N320" s="22">
        <v>112274</v>
      </c>
      <c r="O320" s="22">
        <v>33694435</v>
      </c>
      <c r="P320" s="23">
        <v>107.2</v>
      </c>
      <c r="Q320" s="23">
        <v>1300.05834429425</v>
      </c>
      <c r="R320" s="6">
        <v>127</v>
      </c>
    </row>
    <row r="321" spans="1:18" x14ac:dyDescent="0.25">
      <c r="A321" s="22" t="s">
        <v>7347</v>
      </c>
      <c r="B321" s="22" t="s">
        <v>7348</v>
      </c>
      <c r="C321" s="22" t="s">
        <v>7145</v>
      </c>
      <c r="D321" s="22" t="s">
        <v>7146</v>
      </c>
      <c r="E321" s="22" t="s">
        <v>7259</v>
      </c>
      <c r="F321" s="22" t="s">
        <v>7168</v>
      </c>
      <c r="G321" s="22" t="s">
        <v>7147</v>
      </c>
      <c r="H321" s="22" t="s">
        <v>7141</v>
      </c>
      <c r="I321" s="23">
        <v>247.89943554000001</v>
      </c>
      <c r="J321" s="22">
        <v>74657</v>
      </c>
      <c r="K321" s="22">
        <v>4128985</v>
      </c>
      <c r="L321" s="23">
        <v>258.05757175000002</v>
      </c>
      <c r="M321" s="6">
        <f t="shared" si="4"/>
        <v>2296102.8037598422</v>
      </c>
      <c r="N321" s="22">
        <v>74696</v>
      </c>
      <c r="O321" s="22">
        <v>4309426</v>
      </c>
      <c r="P321" s="23">
        <v>608.5</v>
      </c>
      <c r="Q321" s="23">
        <v>3864.056667479907</v>
      </c>
      <c r="R321" s="6">
        <v>127</v>
      </c>
    </row>
    <row r="322" spans="1:18" x14ac:dyDescent="0.25">
      <c r="A322" s="22" t="s">
        <v>9807</v>
      </c>
      <c r="B322" s="22" t="s">
        <v>9808</v>
      </c>
      <c r="C322" s="22" t="s">
        <v>7145</v>
      </c>
      <c r="D322" s="22" t="s">
        <v>7146</v>
      </c>
      <c r="E322" s="22" t="s">
        <v>7141</v>
      </c>
      <c r="F322" s="22" t="s">
        <v>7141</v>
      </c>
      <c r="G322" s="22" t="s">
        <v>7147</v>
      </c>
      <c r="H322" s="22" t="s">
        <v>7141</v>
      </c>
      <c r="I322" s="23">
        <v>237.12090968999999</v>
      </c>
      <c r="J322" s="22">
        <v>54718</v>
      </c>
      <c r="K322" s="22">
        <v>148813724</v>
      </c>
      <c r="L322" s="23">
        <v>256.91619001999999</v>
      </c>
      <c r="M322" s="6">
        <f t="shared" ref="M322:M385" si="5">L322*1000000*1.13/R322</f>
        <v>2285947.2025401569</v>
      </c>
      <c r="N322" s="22">
        <v>54740</v>
      </c>
      <c r="O322" s="22">
        <v>161056433</v>
      </c>
      <c r="P322" s="23">
        <v>17.940000000000001</v>
      </c>
      <c r="Q322" s="23">
        <v>483.41675920947938</v>
      </c>
      <c r="R322" s="6">
        <v>127</v>
      </c>
    </row>
    <row r="323" spans="1:18" x14ac:dyDescent="0.25">
      <c r="A323" s="22" t="s">
        <v>7695</v>
      </c>
      <c r="B323" s="22" t="s">
        <v>7696</v>
      </c>
      <c r="C323" s="22" t="s">
        <v>7182</v>
      </c>
      <c r="D323" s="22" t="s">
        <v>7183</v>
      </c>
      <c r="E323" s="22" t="s">
        <v>7184</v>
      </c>
      <c r="F323" s="22" t="s">
        <v>7185</v>
      </c>
      <c r="G323" s="22" t="s">
        <v>7147</v>
      </c>
      <c r="H323" s="22" t="s">
        <v>7141</v>
      </c>
      <c r="I323" s="23">
        <v>251.44681962000001</v>
      </c>
      <c r="J323" s="22">
        <v>82464</v>
      </c>
      <c r="K323" s="22">
        <v>9895408</v>
      </c>
      <c r="L323" s="23">
        <v>256.64695511000002</v>
      </c>
      <c r="M323" s="6">
        <f t="shared" si="5"/>
        <v>2283551.6478291336</v>
      </c>
      <c r="N323" s="22">
        <v>82590</v>
      </c>
      <c r="O323" s="22">
        <v>10106736</v>
      </c>
      <c r="P323" s="23">
        <v>22.84</v>
      </c>
      <c r="Q323" s="23">
        <v>2122.2161718000002</v>
      </c>
      <c r="R323" s="6">
        <v>127</v>
      </c>
    </row>
    <row r="324" spans="1:18" x14ac:dyDescent="0.25">
      <c r="A324" s="22" t="s">
        <v>9003</v>
      </c>
      <c r="B324" s="22" t="s">
        <v>3909</v>
      </c>
      <c r="C324" s="22" t="s">
        <v>7329</v>
      </c>
      <c r="D324" s="22" t="s">
        <v>7330</v>
      </c>
      <c r="E324" s="22" t="s">
        <v>7331</v>
      </c>
      <c r="F324" s="22" t="s">
        <v>7185</v>
      </c>
      <c r="G324" s="22" t="s">
        <v>7147</v>
      </c>
      <c r="H324" s="22" t="s">
        <v>7141</v>
      </c>
      <c r="I324" s="23">
        <v>63.327774790000007</v>
      </c>
      <c r="J324" s="22">
        <v>34736</v>
      </c>
      <c r="K324" s="22">
        <v>63324726</v>
      </c>
      <c r="L324" s="23">
        <v>253.04434534999999</v>
      </c>
      <c r="M324" s="6">
        <f t="shared" si="5"/>
        <v>2251496.9310669289</v>
      </c>
      <c r="N324" s="22">
        <v>35839</v>
      </c>
      <c r="O324" s="22">
        <v>259007041</v>
      </c>
      <c r="P324" s="23">
        <v>1.1200000000000001</v>
      </c>
      <c r="Q324" s="23">
        <v>651.39251072000002</v>
      </c>
      <c r="R324" s="6">
        <v>127</v>
      </c>
    </row>
    <row r="325" spans="1:18" x14ac:dyDescent="0.25">
      <c r="A325" s="22" t="s">
        <v>9294</v>
      </c>
      <c r="B325" s="22" t="s">
        <v>9295</v>
      </c>
      <c r="C325" s="22" t="s">
        <v>7152</v>
      </c>
      <c r="D325" s="22" t="s">
        <v>7166</v>
      </c>
      <c r="E325" s="22" t="s">
        <v>7141</v>
      </c>
      <c r="F325" s="22" t="s">
        <v>7141</v>
      </c>
      <c r="G325" s="22" t="s">
        <v>7147</v>
      </c>
      <c r="H325" s="22" t="s">
        <v>7206</v>
      </c>
      <c r="I325" s="23">
        <v>245.07400394000001</v>
      </c>
      <c r="J325" s="22">
        <v>94775</v>
      </c>
      <c r="K325" s="22">
        <v>36424568</v>
      </c>
      <c r="L325" s="23">
        <v>245.46398393999999</v>
      </c>
      <c r="M325" s="6">
        <f t="shared" si="5"/>
        <v>2184049.6208834643</v>
      </c>
      <c r="N325" s="22">
        <v>94777</v>
      </c>
      <c r="O325" s="22">
        <v>36486568</v>
      </c>
      <c r="P325" s="23">
        <v>6.35</v>
      </c>
      <c r="Q325" s="23">
        <v>532.67352189999997</v>
      </c>
      <c r="R325" s="6">
        <v>127</v>
      </c>
    </row>
    <row r="326" spans="1:18" x14ac:dyDescent="0.25">
      <c r="A326" s="22" t="s">
        <v>9520</v>
      </c>
      <c r="B326" s="22" t="s">
        <v>9521</v>
      </c>
      <c r="C326" s="22" t="s">
        <v>7182</v>
      </c>
      <c r="D326" s="22" t="s">
        <v>7183</v>
      </c>
      <c r="E326" s="22" t="s">
        <v>7141</v>
      </c>
      <c r="F326" s="22" t="s">
        <v>7141</v>
      </c>
      <c r="G326" s="22" t="s">
        <v>7147</v>
      </c>
      <c r="H326" s="22" t="s">
        <v>7141</v>
      </c>
      <c r="I326" s="23">
        <v>236.22004534000001</v>
      </c>
      <c r="J326" s="22">
        <v>72168</v>
      </c>
      <c r="K326" s="22">
        <v>5293413</v>
      </c>
      <c r="L326" s="23">
        <v>237.98913618</v>
      </c>
      <c r="M326" s="6">
        <f t="shared" si="5"/>
        <v>2117541.1329401573</v>
      </c>
      <c r="N326" s="22">
        <v>72176</v>
      </c>
      <c r="O326" s="22">
        <v>5331848</v>
      </c>
      <c r="P326" s="23">
        <v>41.88</v>
      </c>
      <c r="Q326" s="23">
        <v>3279.25903032</v>
      </c>
      <c r="R326" s="6">
        <v>127</v>
      </c>
    </row>
    <row r="327" spans="1:18" x14ac:dyDescent="0.25">
      <c r="A327" s="22" t="s">
        <v>10765</v>
      </c>
      <c r="B327" s="22" t="s">
        <v>10766</v>
      </c>
      <c r="C327" s="22" t="s">
        <v>7145</v>
      </c>
      <c r="D327" s="22" t="s">
        <v>7146</v>
      </c>
      <c r="E327" s="22" t="s">
        <v>7141</v>
      </c>
      <c r="F327" s="22" t="s">
        <v>7141</v>
      </c>
      <c r="G327" s="22" t="s">
        <v>7147</v>
      </c>
      <c r="H327" s="22" t="s">
        <v>7141</v>
      </c>
      <c r="I327" s="23">
        <v>215.68384900000001</v>
      </c>
      <c r="J327" s="22">
        <v>84212</v>
      </c>
      <c r="K327" s="22">
        <v>93563263</v>
      </c>
      <c r="L327" s="23">
        <v>236.50195815999999</v>
      </c>
      <c r="M327" s="6">
        <f t="shared" si="5"/>
        <v>2104308.7615811024</v>
      </c>
      <c r="N327" s="22">
        <v>84257</v>
      </c>
      <c r="O327" s="22">
        <v>101748194</v>
      </c>
      <c r="P327" s="23">
        <v>19.68</v>
      </c>
      <c r="Q327" s="23">
        <v>326.2163913053198</v>
      </c>
      <c r="R327" s="6">
        <v>127</v>
      </c>
    </row>
    <row r="328" spans="1:18" x14ac:dyDescent="0.25">
      <c r="A328" s="22" t="s">
        <v>10903</v>
      </c>
      <c r="B328" s="22" t="s">
        <v>10904</v>
      </c>
      <c r="C328" s="22" t="s">
        <v>7145</v>
      </c>
      <c r="D328" s="22" t="s">
        <v>7146</v>
      </c>
      <c r="E328" s="22" t="s">
        <v>7259</v>
      </c>
      <c r="F328" s="22" t="s">
        <v>7168</v>
      </c>
      <c r="G328" s="22" t="s">
        <v>7147</v>
      </c>
      <c r="H328" s="22" t="s">
        <v>7141</v>
      </c>
      <c r="I328" s="23">
        <v>195.39355831</v>
      </c>
      <c r="J328" s="22">
        <v>70176</v>
      </c>
      <c r="K328" s="22">
        <v>18358641</v>
      </c>
      <c r="L328" s="23">
        <v>236.07249184</v>
      </c>
      <c r="M328" s="6">
        <f t="shared" si="5"/>
        <v>2100487.5258204723</v>
      </c>
      <c r="N328" s="22">
        <v>70289</v>
      </c>
      <c r="O328" s="22">
        <v>22187009</v>
      </c>
      <c r="P328" s="23">
        <v>130.1</v>
      </c>
      <c r="Q328" s="23">
        <v>2842.8968284507769</v>
      </c>
      <c r="R328" s="6">
        <v>127</v>
      </c>
    </row>
    <row r="329" spans="1:18" x14ac:dyDescent="0.25">
      <c r="A329" s="22" t="s">
        <v>8818</v>
      </c>
      <c r="B329" s="22" t="s">
        <v>8819</v>
      </c>
      <c r="C329" s="22" t="s">
        <v>7145</v>
      </c>
      <c r="D329" s="22" t="s">
        <v>7146</v>
      </c>
      <c r="E329" s="22" t="s">
        <v>7141</v>
      </c>
      <c r="F329" s="22" t="s">
        <v>7141</v>
      </c>
      <c r="G329" s="22" t="s">
        <v>7147</v>
      </c>
      <c r="H329" s="22" t="s">
        <v>7141</v>
      </c>
      <c r="I329" s="23">
        <v>225.99237169</v>
      </c>
      <c r="J329" s="22">
        <v>108963</v>
      </c>
      <c r="K329" s="22">
        <v>7532999</v>
      </c>
      <c r="L329" s="23">
        <v>226.02450471</v>
      </c>
      <c r="M329" s="6">
        <f t="shared" si="5"/>
        <v>2011084.1757661416</v>
      </c>
      <c r="N329" s="22">
        <v>108964</v>
      </c>
      <c r="O329" s="22">
        <v>7533999</v>
      </c>
      <c r="P329" s="23">
        <v>327.2</v>
      </c>
      <c r="Q329" s="23">
        <v>1524.1863000999399</v>
      </c>
      <c r="R329" s="6">
        <v>127</v>
      </c>
    </row>
    <row r="330" spans="1:18" x14ac:dyDescent="0.25">
      <c r="A330" s="22" t="s">
        <v>10521</v>
      </c>
      <c r="B330" s="22" t="s">
        <v>10522</v>
      </c>
      <c r="C330" s="22" t="s">
        <v>7325</v>
      </c>
      <c r="D330" s="22" t="s">
        <v>7433</v>
      </c>
      <c r="E330" s="22" t="s">
        <v>7434</v>
      </c>
      <c r="F330" s="22" t="s">
        <v>7185</v>
      </c>
      <c r="G330" s="22" t="s">
        <v>7147</v>
      </c>
      <c r="H330" s="22" t="s">
        <v>7141</v>
      </c>
      <c r="I330" s="23">
        <v>224.66890602000001</v>
      </c>
      <c r="J330" s="22">
        <v>42384</v>
      </c>
      <c r="K330" s="22">
        <v>87442274</v>
      </c>
      <c r="L330" s="23">
        <v>224.66890602000001</v>
      </c>
      <c r="M330" s="6">
        <f t="shared" si="5"/>
        <v>1999022.5496267716</v>
      </c>
      <c r="N330" s="22">
        <v>42384</v>
      </c>
      <c r="O330" s="22">
        <v>87442274</v>
      </c>
      <c r="P330" s="23">
        <v>2.4950000000000001</v>
      </c>
      <c r="Q330" s="23">
        <v>1664.64219869</v>
      </c>
      <c r="R330" s="6">
        <v>127</v>
      </c>
    </row>
    <row r="331" spans="1:18" x14ac:dyDescent="0.25">
      <c r="A331" s="22" t="s">
        <v>7610</v>
      </c>
      <c r="B331" s="22" t="s">
        <v>7611</v>
      </c>
      <c r="C331" s="22" t="s">
        <v>7145</v>
      </c>
      <c r="D331" s="22" t="s">
        <v>7146</v>
      </c>
      <c r="E331" s="22" t="s">
        <v>7141</v>
      </c>
      <c r="F331" s="22" t="s">
        <v>7141</v>
      </c>
      <c r="G331" s="22" t="s">
        <v>7147</v>
      </c>
      <c r="H331" s="22" t="s">
        <v>7141</v>
      </c>
      <c r="I331" s="23">
        <v>210.69568476000001</v>
      </c>
      <c r="J331" s="22">
        <v>97324</v>
      </c>
      <c r="K331" s="22">
        <v>26562815</v>
      </c>
      <c r="L331" s="23">
        <v>224.19490349</v>
      </c>
      <c r="M331" s="6">
        <f t="shared" si="5"/>
        <v>1994805.0468007873</v>
      </c>
      <c r="N331" s="22">
        <v>97391</v>
      </c>
      <c r="O331" s="22">
        <v>28277006</v>
      </c>
      <c r="P331" s="23">
        <v>74.150000000000006</v>
      </c>
      <c r="Q331" s="23">
        <v>1284.305817515906</v>
      </c>
      <c r="R331" s="6">
        <v>127</v>
      </c>
    </row>
    <row r="332" spans="1:18" x14ac:dyDescent="0.25">
      <c r="A332" s="22" t="s">
        <v>10586</v>
      </c>
      <c r="B332" s="22" t="s">
        <v>10587</v>
      </c>
      <c r="C332" s="22" t="s">
        <v>7139</v>
      </c>
      <c r="D332" s="22" t="s">
        <v>7188</v>
      </c>
      <c r="E332" s="22" t="s">
        <v>7141</v>
      </c>
      <c r="F332" s="22" t="s">
        <v>7141</v>
      </c>
      <c r="G332" s="22" t="s">
        <v>7147</v>
      </c>
      <c r="H332" s="22" t="s">
        <v>7141</v>
      </c>
      <c r="I332" s="23">
        <v>210.31132694999999</v>
      </c>
      <c r="J332" s="22">
        <v>29605</v>
      </c>
      <c r="K332" s="22">
        <v>4556525</v>
      </c>
      <c r="L332" s="23">
        <v>224.00437545</v>
      </c>
      <c r="M332" s="6">
        <f t="shared" si="5"/>
        <v>1993109.7973110233</v>
      </c>
      <c r="N332" s="22">
        <v>29609</v>
      </c>
      <c r="O332" s="22">
        <v>4851158</v>
      </c>
      <c r="P332" s="23">
        <v>46.55</v>
      </c>
      <c r="Q332" s="23">
        <v>3584.4559943499999</v>
      </c>
      <c r="R332" s="6">
        <v>127</v>
      </c>
    </row>
    <row r="333" spans="1:18" x14ac:dyDescent="0.25">
      <c r="A333" s="22" t="s">
        <v>10970</v>
      </c>
      <c r="B333" s="22" t="s">
        <v>10971</v>
      </c>
      <c r="C333" s="22" t="s">
        <v>7145</v>
      </c>
      <c r="D333" s="22" t="s">
        <v>7146</v>
      </c>
      <c r="E333" s="22" t="s">
        <v>7259</v>
      </c>
      <c r="F333" s="22" t="s">
        <v>7168</v>
      </c>
      <c r="G333" s="22" t="s">
        <v>7147</v>
      </c>
      <c r="H333" s="22" t="s">
        <v>7141</v>
      </c>
      <c r="I333" s="23">
        <v>214.20188983</v>
      </c>
      <c r="J333" s="22">
        <v>75763</v>
      </c>
      <c r="K333" s="22">
        <v>8234760</v>
      </c>
      <c r="L333" s="23">
        <v>222.45424711999999</v>
      </c>
      <c r="M333" s="6">
        <f t="shared" si="5"/>
        <v>1979317.3168944882</v>
      </c>
      <c r="N333" s="22">
        <v>75784</v>
      </c>
      <c r="O333" s="22">
        <v>8565354</v>
      </c>
      <c r="P333" s="23">
        <v>273</v>
      </c>
      <c r="Q333" s="23">
        <v>1365.090541551828</v>
      </c>
      <c r="R333" s="6">
        <v>127</v>
      </c>
    </row>
    <row r="334" spans="1:18" x14ac:dyDescent="0.25">
      <c r="A334" s="22" t="s">
        <v>10167</v>
      </c>
      <c r="B334" s="22" t="s">
        <v>10168</v>
      </c>
      <c r="C334" s="22" t="s">
        <v>7145</v>
      </c>
      <c r="D334" s="22" t="s">
        <v>7146</v>
      </c>
      <c r="E334" s="22" t="s">
        <v>7141</v>
      </c>
      <c r="F334" s="22" t="s">
        <v>7141</v>
      </c>
      <c r="G334" s="22" t="s">
        <v>7147</v>
      </c>
      <c r="H334" s="22" t="s">
        <v>7141</v>
      </c>
      <c r="I334" s="23">
        <v>204.45483819</v>
      </c>
      <c r="J334" s="22">
        <v>64512</v>
      </c>
      <c r="K334" s="22">
        <v>9830460</v>
      </c>
      <c r="L334" s="23">
        <v>220.90749778</v>
      </c>
      <c r="M334" s="6">
        <f t="shared" si="5"/>
        <v>1965554.9015070864</v>
      </c>
      <c r="N334" s="22">
        <v>64518</v>
      </c>
      <c r="O334" s="22">
        <v>10543595</v>
      </c>
      <c r="P334" s="23">
        <v>231</v>
      </c>
      <c r="Q334" s="23">
        <v>649.1456871900001</v>
      </c>
      <c r="R334" s="6">
        <v>127</v>
      </c>
    </row>
    <row r="335" spans="1:18" x14ac:dyDescent="0.25">
      <c r="A335" s="22" t="s">
        <v>8235</v>
      </c>
      <c r="B335" s="22" t="s">
        <v>8236</v>
      </c>
      <c r="C335" s="22" t="s">
        <v>7152</v>
      </c>
      <c r="D335" s="22" t="s">
        <v>7166</v>
      </c>
      <c r="E335" s="22" t="s">
        <v>7141</v>
      </c>
      <c r="F335" s="22" t="s">
        <v>7141</v>
      </c>
      <c r="G335" s="22" t="s">
        <v>7147</v>
      </c>
      <c r="H335" s="22" t="s">
        <v>7169</v>
      </c>
      <c r="I335" s="23">
        <v>217.09514367</v>
      </c>
      <c r="J335" s="22">
        <v>74187</v>
      </c>
      <c r="K335" s="22">
        <v>29917224</v>
      </c>
      <c r="L335" s="23">
        <v>220.03876367000001</v>
      </c>
      <c r="M335" s="6">
        <f t="shared" si="5"/>
        <v>1957825.2200559054</v>
      </c>
      <c r="N335" s="22">
        <v>74189</v>
      </c>
      <c r="O335" s="22">
        <v>30341224</v>
      </c>
      <c r="P335" s="23">
        <v>7.13</v>
      </c>
      <c r="Q335" s="23">
        <v>2433.6120634499998</v>
      </c>
      <c r="R335" s="6">
        <v>127</v>
      </c>
    </row>
    <row r="336" spans="1:18" x14ac:dyDescent="0.25">
      <c r="A336" s="22" t="s">
        <v>9721</v>
      </c>
      <c r="B336" s="22" t="s">
        <v>9722</v>
      </c>
      <c r="C336" s="22" t="s">
        <v>7175</v>
      </c>
      <c r="D336" s="22" t="s">
        <v>7176</v>
      </c>
      <c r="E336" s="22" t="s">
        <v>7141</v>
      </c>
      <c r="F336" s="22" t="s">
        <v>7141</v>
      </c>
      <c r="G336" s="22" t="s">
        <v>7147</v>
      </c>
      <c r="H336" s="22" t="s">
        <v>7141</v>
      </c>
      <c r="I336" s="23">
        <v>216.8110390999999</v>
      </c>
      <c r="J336" s="22">
        <v>29083</v>
      </c>
      <c r="K336" s="22">
        <v>7816351</v>
      </c>
      <c r="L336" s="23">
        <v>219.74500309999991</v>
      </c>
      <c r="M336" s="6">
        <f t="shared" si="5"/>
        <v>1955211.4449055109</v>
      </c>
      <c r="N336" s="22">
        <v>29089</v>
      </c>
      <c r="O336" s="22">
        <v>7970251</v>
      </c>
      <c r="P336" s="23">
        <v>28.6</v>
      </c>
      <c r="Q336" s="23">
        <v>2860</v>
      </c>
      <c r="R336" s="6">
        <v>127</v>
      </c>
    </row>
    <row r="337" spans="1:18" x14ac:dyDescent="0.25">
      <c r="A337" s="22" t="s">
        <v>10362</v>
      </c>
      <c r="B337" s="22" t="s">
        <v>10363</v>
      </c>
      <c r="C337" s="22" t="s">
        <v>7139</v>
      </c>
      <c r="D337" s="22" t="s">
        <v>7188</v>
      </c>
      <c r="E337" s="22" t="s">
        <v>7141</v>
      </c>
      <c r="F337" s="22" t="s">
        <v>7141</v>
      </c>
      <c r="G337" s="22" t="s">
        <v>7147</v>
      </c>
      <c r="H337" s="22" t="s">
        <v>7141</v>
      </c>
      <c r="I337" s="23">
        <v>216.27285961999999</v>
      </c>
      <c r="J337" s="22">
        <v>89529</v>
      </c>
      <c r="K337" s="22">
        <v>13452684</v>
      </c>
      <c r="L337" s="23">
        <v>219.28595924000001</v>
      </c>
      <c r="M337" s="6">
        <f t="shared" si="5"/>
        <v>1951127.0389070865</v>
      </c>
      <c r="N337" s="22">
        <v>89540</v>
      </c>
      <c r="O337" s="22">
        <v>13649870</v>
      </c>
      <c r="P337" s="23">
        <v>16.09</v>
      </c>
      <c r="Q337" s="23">
        <v>2341.4514417700002</v>
      </c>
      <c r="R337" s="6">
        <v>127</v>
      </c>
    </row>
    <row r="338" spans="1:18" x14ac:dyDescent="0.25">
      <c r="A338" s="22" t="s">
        <v>7229</v>
      </c>
      <c r="B338" s="22" t="s">
        <v>7230</v>
      </c>
      <c r="C338" s="22" t="s">
        <v>7152</v>
      </c>
      <c r="D338" s="22" t="s">
        <v>7166</v>
      </c>
      <c r="E338" s="22" t="s">
        <v>7167</v>
      </c>
      <c r="F338" s="22" t="s">
        <v>7168</v>
      </c>
      <c r="G338" s="22" t="s">
        <v>7147</v>
      </c>
      <c r="H338" s="22" t="s">
        <v>7169</v>
      </c>
      <c r="I338" s="23">
        <v>212.12359154000001</v>
      </c>
      <c r="J338" s="22">
        <v>78133</v>
      </c>
      <c r="K338" s="22">
        <v>15907313</v>
      </c>
      <c r="L338" s="23">
        <v>212.12359154000001</v>
      </c>
      <c r="M338" s="6">
        <f t="shared" si="5"/>
        <v>1887398.8853559056</v>
      </c>
      <c r="N338" s="22">
        <v>78133</v>
      </c>
      <c r="O338" s="22">
        <v>15907313</v>
      </c>
      <c r="P338" s="23">
        <v>11.98</v>
      </c>
      <c r="Q338" s="23">
        <v>2551.3195019999998</v>
      </c>
      <c r="R338" s="6">
        <v>127</v>
      </c>
    </row>
    <row r="339" spans="1:18" x14ac:dyDescent="0.25">
      <c r="A339" s="22" t="s">
        <v>8634</v>
      </c>
      <c r="B339" s="22" t="s">
        <v>8635</v>
      </c>
      <c r="C339" s="22" t="s">
        <v>7152</v>
      </c>
      <c r="D339" s="22" t="s">
        <v>7166</v>
      </c>
      <c r="E339" s="22" t="s">
        <v>7141</v>
      </c>
      <c r="F339" s="22" t="s">
        <v>7141</v>
      </c>
      <c r="G339" s="22" t="s">
        <v>7147</v>
      </c>
      <c r="H339" s="22" t="s">
        <v>7206</v>
      </c>
      <c r="I339" s="23">
        <v>211.83142482</v>
      </c>
      <c r="J339" s="22">
        <v>98461</v>
      </c>
      <c r="K339" s="22">
        <v>29257202</v>
      </c>
      <c r="L339" s="23">
        <v>212.00859882</v>
      </c>
      <c r="M339" s="6">
        <f t="shared" si="5"/>
        <v>1886375.7217842517</v>
      </c>
      <c r="N339" s="22">
        <v>98462</v>
      </c>
      <c r="O339" s="22">
        <v>29287802</v>
      </c>
      <c r="P339" s="23">
        <v>5.56</v>
      </c>
      <c r="Q339" s="23">
        <v>280.32083852</v>
      </c>
      <c r="R339" s="6">
        <v>127</v>
      </c>
    </row>
    <row r="340" spans="1:18" x14ac:dyDescent="0.25">
      <c r="A340" s="22" t="s">
        <v>10759</v>
      </c>
      <c r="B340" s="22" t="s">
        <v>10760</v>
      </c>
      <c r="C340" s="22" t="s">
        <v>7152</v>
      </c>
      <c r="D340" s="22" t="s">
        <v>7166</v>
      </c>
      <c r="E340" s="22" t="s">
        <v>7141</v>
      </c>
      <c r="F340" s="22" t="s">
        <v>7141</v>
      </c>
      <c r="G340" s="22" t="s">
        <v>7147</v>
      </c>
      <c r="H340" s="22" t="s">
        <v>7206</v>
      </c>
      <c r="I340" s="23">
        <v>210.63666280000001</v>
      </c>
      <c r="J340" s="22">
        <v>68495</v>
      </c>
      <c r="K340" s="22">
        <v>1782965</v>
      </c>
      <c r="L340" s="23">
        <v>211.79606279999999</v>
      </c>
      <c r="M340" s="6">
        <f t="shared" si="5"/>
        <v>1884484.6532598422</v>
      </c>
      <c r="N340" s="22">
        <v>68501</v>
      </c>
      <c r="O340" s="22">
        <v>1793565</v>
      </c>
      <c r="P340" s="23">
        <v>114.4</v>
      </c>
      <c r="Q340" s="23">
        <v>1772.5810959999999</v>
      </c>
      <c r="R340" s="6">
        <v>127</v>
      </c>
    </row>
    <row r="341" spans="1:18" x14ac:dyDescent="0.25">
      <c r="A341" s="22" t="s">
        <v>10771</v>
      </c>
      <c r="B341" s="22" t="s">
        <v>10772</v>
      </c>
      <c r="C341" s="22" t="s">
        <v>7182</v>
      </c>
      <c r="D341" s="22" t="s">
        <v>7183</v>
      </c>
      <c r="E341" s="22" t="s">
        <v>7141</v>
      </c>
      <c r="F341" s="22" t="s">
        <v>7141</v>
      </c>
      <c r="G341" s="22" t="s">
        <v>7147</v>
      </c>
      <c r="H341" s="22" t="s">
        <v>7141</v>
      </c>
      <c r="I341" s="23">
        <v>205.89358242</v>
      </c>
      <c r="J341" s="22">
        <v>61804</v>
      </c>
      <c r="K341" s="22">
        <v>4541009</v>
      </c>
      <c r="L341" s="23">
        <v>206.42668201999999</v>
      </c>
      <c r="M341" s="6">
        <f t="shared" si="5"/>
        <v>1836709.8478944879</v>
      </c>
      <c r="N341" s="22">
        <v>61809</v>
      </c>
      <c r="O341" s="22">
        <v>4552857</v>
      </c>
      <c r="P341" s="23">
        <v>41.83</v>
      </c>
      <c r="Q341" s="23">
        <v>3728.9408297300001</v>
      </c>
      <c r="R341" s="6">
        <v>127</v>
      </c>
    </row>
    <row r="342" spans="1:18" x14ac:dyDescent="0.25">
      <c r="A342" s="22" t="s">
        <v>9543</v>
      </c>
      <c r="B342" s="22" t="s">
        <v>9544</v>
      </c>
      <c r="C342" s="22" t="s">
        <v>7145</v>
      </c>
      <c r="D342" s="22" t="s">
        <v>7146</v>
      </c>
      <c r="E342" s="22" t="s">
        <v>7259</v>
      </c>
      <c r="F342" s="22" t="s">
        <v>7168</v>
      </c>
      <c r="G342" s="22" t="s">
        <v>7147</v>
      </c>
      <c r="H342" s="22" t="s">
        <v>7141</v>
      </c>
      <c r="I342" s="23">
        <v>198.34093614</v>
      </c>
      <c r="J342" s="22">
        <v>88318</v>
      </c>
      <c r="K342" s="22">
        <v>61501064</v>
      </c>
      <c r="L342" s="23">
        <v>206.19882292</v>
      </c>
      <c r="M342" s="6">
        <f t="shared" si="5"/>
        <v>1834682.4401543306</v>
      </c>
      <c r="N342" s="22">
        <v>88365</v>
      </c>
      <c r="O342" s="22">
        <v>64180068</v>
      </c>
      <c r="P342" s="23">
        <v>43.55</v>
      </c>
      <c r="Q342" s="23">
        <v>737.55714486239378</v>
      </c>
      <c r="R342" s="6">
        <v>127</v>
      </c>
    </row>
    <row r="343" spans="1:18" x14ac:dyDescent="0.25">
      <c r="A343" s="22" t="s">
        <v>9847</v>
      </c>
      <c r="B343" s="22" t="s">
        <v>9848</v>
      </c>
      <c r="C343" s="22" t="s">
        <v>7152</v>
      </c>
      <c r="D343" s="22" t="s">
        <v>7166</v>
      </c>
      <c r="E343" s="22" t="s">
        <v>7141</v>
      </c>
      <c r="F343" s="22" t="s">
        <v>7141</v>
      </c>
      <c r="G343" s="22" t="s">
        <v>7147</v>
      </c>
      <c r="H343" s="22" t="s">
        <v>7169</v>
      </c>
      <c r="I343" s="23">
        <v>204.29254132</v>
      </c>
      <c r="J343" s="22">
        <v>117166</v>
      </c>
      <c r="K343" s="22">
        <v>446138669</v>
      </c>
      <c r="L343" s="23">
        <v>205.87496666999999</v>
      </c>
      <c r="M343" s="6">
        <f t="shared" si="5"/>
        <v>1831800.8845440943</v>
      </c>
      <c r="N343" s="22">
        <v>117171</v>
      </c>
      <c r="O343" s="22">
        <v>449582699</v>
      </c>
      <c r="P343" s="23">
        <v>0.51100000000000001</v>
      </c>
      <c r="Q343" s="23">
        <v>847.49803972000029</v>
      </c>
      <c r="R343" s="6">
        <v>127</v>
      </c>
    </row>
    <row r="344" spans="1:18" x14ac:dyDescent="0.25">
      <c r="A344" s="22" t="s">
        <v>10095</v>
      </c>
      <c r="B344" s="22" t="s">
        <v>10096</v>
      </c>
      <c r="C344" s="22" t="s">
        <v>7325</v>
      </c>
      <c r="D344" s="22" t="s">
        <v>7433</v>
      </c>
      <c r="E344" s="22" t="s">
        <v>7434</v>
      </c>
      <c r="F344" s="22" t="s">
        <v>7185</v>
      </c>
      <c r="G344" s="22" t="s">
        <v>7147</v>
      </c>
      <c r="H344" s="22" t="s">
        <v>7141</v>
      </c>
      <c r="I344" s="23">
        <v>205.46014065</v>
      </c>
      <c r="J344" s="22">
        <v>68277</v>
      </c>
      <c r="K344" s="22">
        <v>52269011</v>
      </c>
      <c r="L344" s="23">
        <v>205.46014065</v>
      </c>
      <c r="M344" s="6">
        <f t="shared" si="5"/>
        <v>1828109.9128700786</v>
      </c>
      <c r="N344" s="22">
        <v>68277</v>
      </c>
      <c r="O344" s="22">
        <v>52269011</v>
      </c>
      <c r="P344" s="23">
        <v>3.2559999999999998</v>
      </c>
      <c r="Q344" s="23">
        <v>1677.3654532800001</v>
      </c>
      <c r="R344" s="6">
        <v>127</v>
      </c>
    </row>
    <row r="345" spans="1:18" x14ac:dyDescent="0.25">
      <c r="A345" s="22" t="s">
        <v>8424</v>
      </c>
      <c r="B345" s="22" t="s">
        <v>8425</v>
      </c>
      <c r="C345" s="22" t="s">
        <v>7152</v>
      </c>
      <c r="D345" s="22" t="s">
        <v>7166</v>
      </c>
      <c r="E345" s="22" t="s">
        <v>7141</v>
      </c>
      <c r="F345" s="22" t="s">
        <v>7141</v>
      </c>
      <c r="G345" s="22" t="s">
        <v>7147</v>
      </c>
      <c r="H345" s="22" t="s">
        <v>7206</v>
      </c>
      <c r="I345" s="23">
        <v>200.16957798000001</v>
      </c>
      <c r="J345" s="22">
        <v>83234</v>
      </c>
      <c r="K345" s="22">
        <v>36722357</v>
      </c>
      <c r="L345" s="23">
        <v>202.06787797999999</v>
      </c>
      <c r="M345" s="6">
        <f t="shared" si="5"/>
        <v>1797926.788325984</v>
      </c>
      <c r="N345" s="22">
        <v>83245</v>
      </c>
      <c r="O345" s="22">
        <v>37152357</v>
      </c>
      <c r="P345" s="23">
        <v>4.2350000000000003</v>
      </c>
      <c r="Q345" s="23">
        <v>338.8</v>
      </c>
      <c r="R345" s="6">
        <v>127</v>
      </c>
    </row>
    <row r="346" spans="1:18" x14ac:dyDescent="0.25">
      <c r="A346" s="22" t="s">
        <v>10899</v>
      </c>
      <c r="B346" s="22" t="s">
        <v>10900</v>
      </c>
      <c r="C346" s="22" t="s">
        <v>7145</v>
      </c>
      <c r="D346" s="22" t="s">
        <v>7146</v>
      </c>
      <c r="E346" s="22" t="s">
        <v>7141</v>
      </c>
      <c r="F346" s="22" t="s">
        <v>7141</v>
      </c>
      <c r="G346" s="22" t="s">
        <v>7147</v>
      </c>
      <c r="H346" s="22" t="s">
        <v>7141</v>
      </c>
      <c r="I346" s="23">
        <v>156.69048669</v>
      </c>
      <c r="J346" s="22">
        <v>50747</v>
      </c>
      <c r="K346" s="22">
        <v>13622744</v>
      </c>
      <c r="L346" s="23">
        <v>200.55723712</v>
      </c>
      <c r="M346" s="6">
        <f t="shared" si="5"/>
        <v>1784485.6531149605</v>
      </c>
      <c r="N346" s="22">
        <v>50890</v>
      </c>
      <c r="O346" s="22">
        <v>17455488</v>
      </c>
      <c r="P346" s="23">
        <v>141</v>
      </c>
      <c r="Q346" s="23">
        <v>1737.39131575179</v>
      </c>
      <c r="R346" s="6">
        <v>127</v>
      </c>
    </row>
    <row r="347" spans="1:18" x14ac:dyDescent="0.25">
      <c r="A347" s="22" t="s">
        <v>8736</v>
      </c>
      <c r="B347" s="22" t="s">
        <v>8737</v>
      </c>
      <c r="C347" s="22" t="s">
        <v>7182</v>
      </c>
      <c r="D347" s="22" t="s">
        <v>7183</v>
      </c>
      <c r="E347" s="22" t="s">
        <v>7494</v>
      </c>
      <c r="F347" s="22" t="s">
        <v>7168</v>
      </c>
      <c r="G347" s="22" t="s">
        <v>7147</v>
      </c>
      <c r="H347" s="22" t="s">
        <v>7141</v>
      </c>
      <c r="I347" s="23">
        <v>193.23758791</v>
      </c>
      <c r="J347" s="22">
        <v>74363</v>
      </c>
      <c r="K347" s="22">
        <v>12561864</v>
      </c>
      <c r="L347" s="23">
        <v>198.72027790999999</v>
      </c>
      <c r="M347" s="6">
        <f t="shared" si="5"/>
        <v>1768141.0554196849</v>
      </c>
      <c r="N347" s="22">
        <v>74637</v>
      </c>
      <c r="O347" s="22">
        <v>12930264</v>
      </c>
      <c r="P347" s="23">
        <v>15.42</v>
      </c>
      <c r="Q347" s="23">
        <v>1129.1896996800001</v>
      </c>
      <c r="R347" s="6">
        <v>127</v>
      </c>
    </row>
    <row r="348" spans="1:18" x14ac:dyDescent="0.25">
      <c r="A348" s="22" t="s">
        <v>11466</v>
      </c>
      <c r="B348" s="22" t="s">
        <v>11467</v>
      </c>
      <c r="C348" s="22" t="s">
        <v>7145</v>
      </c>
      <c r="D348" s="22" t="s">
        <v>7146</v>
      </c>
      <c r="E348" s="22" t="s">
        <v>7141</v>
      </c>
      <c r="F348" s="22" t="s">
        <v>7141</v>
      </c>
      <c r="G348" s="22" t="s">
        <v>7147</v>
      </c>
      <c r="H348" s="22" t="s">
        <v>7141</v>
      </c>
      <c r="I348" s="23">
        <v>145.06249746</v>
      </c>
      <c r="J348" s="22">
        <v>128917</v>
      </c>
      <c r="K348" s="22">
        <v>50285439</v>
      </c>
      <c r="L348" s="23">
        <v>196.51522082</v>
      </c>
      <c r="M348" s="6">
        <f t="shared" si="5"/>
        <v>1748521.2561149604</v>
      </c>
      <c r="N348" s="22">
        <v>129011</v>
      </c>
      <c r="O348" s="22">
        <v>69692353</v>
      </c>
      <c r="P348" s="23">
        <v>33.74</v>
      </c>
      <c r="Q348" s="23">
        <v>252.30312523247861</v>
      </c>
      <c r="R348" s="6">
        <v>127</v>
      </c>
    </row>
    <row r="349" spans="1:18" x14ac:dyDescent="0.25">
      <c r="A349" s="22" t="s">
        <v>11004</v>
      </c>
      <c r="B349" s="22" t="s">
        <v>11005</v>
      </c>
      <c r="C349" s="22" t="s">
        <v>7152</v>
      </c>
      <c r="D349" s="22" t="s">
        <v>7166</v>
      </c>
      <c r="E349" s="22" t="s">
        <v>7141</v>
      </c>
      <c r="F349" s="22" t="s">
        <v>7141</v>
      </c>
      <c r="G349" s="22" t="s">
        <v>7147</v>
      </c>
      <c r="H349" s="22" t="s">
        <v>7206</v>
      </c>
      <c r="I349" s="23">
        <v>191.91166777000001</v>
      </c>
      <c r="J349" s="22">
        <v>68796</v>
      </c>
      <c r="K349" s="22">
        <v>23334387</v>
      </c>
      <c r="L349" s="23">
        <v>193.93866777</v>
      </c>
      <c r="M349" s="6">
        <f t="shared" si="5"/>
        <v>1725596.0203157477</v>
      </c>
      <c r="N349" s="22">
        <v>68798</v>
      </c>
      <c r="O349" s="22">
        <v>23564387</v>
      </c>
      <c r="P349" s="23">
        <v>9.23</v>
      </c>
      <c r="Q349" s="23">
        <v>1701.8209482300001</v>
      </c>
      <c r="R349" s="6">
        <v>127</v>
      </c>
    </row>
    <row r="350" spans="1:18" x14ac:dyDescent="0.25">
      <c r="A350" s="22" t="s">
        <v>10291</v>
      </c>
      <c r="B350" s="22" t="s">
        <v>734</v>
      </c>
      <c r="C350" s="22" t="s">
        <v>7175</v>
      </c>
      <c r="D350" s="22" t="s">
        <v>7176</v>
      </c>
      <c r="E350" s="22" t="s">
        <v>7141</v>
      </c>
      <c r="F350" s="22" t="s">
        <v>7141</v>
      </c>
      <c r="G350" s="22" t="s">
        <v>7147</v>
      </c>
      <c r="H350" s="22" t="s">
        <v>7141</v>
      </c>
      <c r="I350" s="23">
        <v>193.17412869</v>
      </c>
      <c r="J350" s="22">
        <v>24274</v>
      </c>
      <c r="K350" s="22">
        <v>5964418</v>
      </c>
      <c r="L350" s="23">
        <v>193.17412869</v>
      </c>
      <c r="M350" s="6">
        <f t="shared" si="5"/>
        <v>1718793.4285015746</v>
      </c>
      <c r="N350" s="22">
        <v>24274</v>
      </c>
      <c r="O350" s="22">
        <v>5964418</v>
      </c>
      <c r="P350" s="23">
        <v>36.200000000000003</v>
      </c>
      <c r="Q350" s="23">
        <v>7028.0098655737011</v>
      </c>
      <c r="R350" s="6">
        <v>127</v>
      </c>
    </row>
    <row r="351" spans="1:18" x14ac:dyDescent="0.25">
      <c r="A351" s="22" t="s">
        <v>8452</v>
      </c>
      <c r="B351" s="22" t="s">
        <v>8453</v>
      </c>
      <c r="C351" s="22" t="s">
        <v>7175</v>
      </c>
      <c r="D351" s="22" t="s">
        <v>7176</v>
      </c>
      <c r="E351" s="22" t="s">
        <v>7141</v>
      </c>
      <c r="F351" s="22" t="s">
        <v>7141</v>
      </c>
      <c r="G351" s="22" t="s">
        <v>7147</v>
      </c>
      <c r="H351" s="22" t="s">
        <v>7141</v>
      </c>
      <c r="I351" s="23">
        <v>189.24421874999999</v>
      </c>
      <c r="J351" s="22">
        <v>95861</v>
      </c>
      <c r="K351" s="22">
        <v>18047428</v>
      </c>
      <c r="L351" s="23">
        <v>193.12001875000001</v>
      </c>
      <c r="M351" s="6">
        <f t="shared" si="5"/>
        <v>1718311.9778543306</v>
      </c>
      <c r="N351" s="22">
        <v>96092</v>
      </c>
      <c r="O351" s="22">
        <v>18382928</v>
      </c>
      <c r="P351" s="23">
        <v>7.73</v>
      </c>
      <c r="Q351" s="23">
        <v>456.3744074</v>
      </c>
      <c r="R351" s="6">
        <v>127</v>
      </c>
    </row>
    <row r="352" spans="1:18" x14ac:dyDescent="0.25">
      <c r="A352" s="22" t="s">
        <v>11070</v>
      </c>
      <c r="B352" s="22" t="s">
        <v>11071</v>
      </c>
      <c r="C352" s="22" t="s">
        <v>7139</v>
      </c>
      <c r="D352" s="22" t="s">
        <v>7188</v>
      </c>
      <c r="E352" s="22" t="s">
        <v>7141</v>
      </c>
      <c r="F352" s="22" t="s">
        <v>7141</v>
      </c>
      <c r="G352" s="22" t="s">
        <v>7147</v>
      </c>
      <c r="H352" s="22" t="s">
        <v>7141</v>
      </c>
      <c r="I352" s="23">
        <v>192.73054918</v>
      </c>
      <c r="J352" s="22">
        <v>90300</v>
      </c>
      <c r="K352" s="22">
        <v>26138942</v>
      </c>
      <c r="L352" s="23">
        <v>192.96564918000001</v>
      </c>
      <c r="M352" s="6">
        <f t="shared" si="5"/>
        <v>1716938.4533338582</v>
      </c>
      <c r="N352" s="22">
        <v>90339</v>
      </c>
      <c r="O352" s="22">
        <v>26169542</v>
      </c>
      <c r="P352" s="23">
        <v>6.2949999999999999</v>
      </c>
      <c r="Q352" s="23">
        <v>1327.6015314000001</v>
      </c>
      <c r="R352" s="6">
        <v>127</v>
      </c>
    </row>
    <row r="353" spans="1:18" x14ac:dyDescent="0.25">
      <c r="A353" s="22" t="s">
        <v>8632</v>
      </c>
      <c r="B353" s="22" t="s">
        <v>8633</v>
      </c>
      <c r="C353" s="22" t="s">
        <v>7139</v>
      </c>
      <c r="D353" s="22" t="s">
        <v>7140</v>
      </c>
      <c r="E353" s="22" t="s">
        <v>7141</v>
      </c>
      <c r="F353" s="22" t="s">
        <v>7141</v>
      </c>
      <c r="G353" s="22" t="s">
        <v>7142</v>
      </c>
      <c r="H353" s="22" t="s">
        <v>7141</v>
      </c>
      <c r="I353" s="23">
        <v>183.2181411</v>
      </c>
      <c r="J353" s="22">
        <v>103688</v>
      </c>
      <c r="K353" s="22">
        <v>1246360</v>
      </c>
      <c r="L353" s="23">
        <v>185.34591585000001</v>
      </c>
      <c r="M353" s="6">
        <f t="shared" si="5"/>
        <v>1649140.8260669294</v>
      </c>
      <c r="N353" s="22">
        <v>103703</v>
      </c>
      <c r="O353" s="22">
        <v>1260441</v>
      </c>
      <c r="P353" s="23">
        <v>138.6</v>
      </c>
      <c r="Q353" s="23">
        <v>834.97075199999995</v>
      </c>
      <c r="R353" s="6">
        <v>127</v>
      </c>
    </row>
    <row r="354" spans="1:18" x14ac:dyDescent="0.25">
      <c r="A354" s="22" t="s">
        <v>11454</v>
      </c>
      <c r="B354" s="22" t="s">
        <v>11455</v>
      </c>
      <c r="C354" s="22" t="s">
        <v>7182</v>
      </c>
      <c r="D354" s="22" t="s">
        <v>7183</v>
      </c>
      <c r="E354" s="22" t="s">
        <v>7141</v>
      </c>
      <c r="F354" s="22" t="s">
        <v>7141</v>
      </c>
      <c r="G354" s="22" t="s">
        <v>7147</v>
      </c>
      <c r="H354" s="22" t="s">
        <v>7141</v>
      </c>
      <c r="I354" s="23">
        <v>182.0185285</v>
      </c>
      <c r="J354" s="22">
        <v>58903</v>
      </c>
      <c r="K354" s="22">
        <v>6168655</v>
      </c>
      <c r="L354" s="23">
        <v>184.829184</v>
      </c>
      <c r="M354" s="6">
        <f t="shared" si="5"/>
        <v>1644543.1332283462</v>
      </c>
      <c r="N354" s="22">
        <v>58906</v>
      </c>
      <c r="O354" s="22">
        <v>6263525</v>
      </c>
      <c r="P354" s="23">
        <v>27.25</v>
      </c>
      <c r="Q354" s="23">
        <v>970.59488725000006</v>
      </c>
      <c r="R354" s="6">
        <v>127</v>
      </c>
    </row>
    <row r="355" spans="1:18" x14ac:dyDescent="0.25">
      <c r="A355" s="22" t="s">
        <v>8303</v>
      </c>
      <c r="B355" s="22" t="s">
        <v>8304</v>
      </c>
      <c r="C355" s="22" t="s">
        <v>7152</v>
      </c>
      <c r="D355" s="22" t="s">
        <v>7166</v>
      </c>
      <c r="E355" s="22" t="s">
        <v>7141</v>
      </c>
      <c r="F355" s="22" t="s">
        <v>7141</v>
      </c>
      <c r="G355" s="22" t="s">
        <v>7147</v>
      </c>
      <c r="H355" s="22" t="s">
        <v>7169</v>
      </c>
      <c r="I355" s="23">
        <v>183.58995138</v>
      </c>
      <c r="J355" s="22">
        <v>58494</v>
      </c>
      <c r="K355" s="22">
        <v>10356855</v>
      </c>
      <c r="L355" s="23">
        <v>184.75624386000001</v>
      </c>
      <c r="M355" s="6">
        <f t="shared" si="5"/>
        <v>1643894.1382818897</v>
      </c>
      <c r="N355" s="22">
        <v>58499</v>
      </c>
      <c r="O355" s="22">
        <v>10420382</v>
      </c>
      <c r="P355" s="23">
        <v>16.82</v>
      </c>
      <c r="Q355" s="23">
        <v>679.94905505999998</v>
      </c>
      <c r="R355" s="6">
        <v>127</v>
      </c>
    </row>
    <row r="356" spans="1:18" x14ac:dyDescent="0.25">
      <c r="A356" s="22" t="s">
        <v>10165</v>
      </c>
      <c r="B356" s="22" t="s">
        <v>10166</v>
      </c>
      <c r="C356" s="22" t="s">
        <v>7145</v>
      </c>
      <c r="D356" s="22" t="s">
        <v>7146</v>
      </c>
      <c r="E356" s="22" t="s">
        <v>7141</v>
      </c>
      <c r="F356" s="22" t="s">
        <v>7141</v>
      </c>
      <c r="G356" s="22" t="s">
        <v>7147</v>
      </c>
      <c r="H356" s="22" t="s">
        <v>7141</v>
      </c>
      <c r="I356" s="23">
        <v>183.62636857000001</v>
      </c>
      <c r="J356" s="22">
        <v>101163</v>
      </c>
      <c r="K356" s="22">
        <v>65657515</v>
      </c>
      <c r="L356" s="23">
        <v>184.30710596</v>
      </c>
      <c r="M356" s="6">
        <f t="shared" si="5"/>
        <v>1639897.8719275589</v>
      </c>
      <c r="N356" s="22">
        <v>101167</v>
      </c>
      <c r="O356" s="22">
        <v>65896972</v>
      </c>
      <c r="P356" s="23">
        <v>30.72</v>
      </c>
      <c r="Q356" s="23">
        <v>272.73843346483199</v>
      </c>
      <c r="R356" s="6">
        <v>127</v>
      </c>
    </row>
    <row r="357" spans="1:18" x14ac:dyDescent="0.25">
      <c r="A357" s="22" t="s">
        <v>9745</v>
      </c>
      <c r="B357" s="22" t="s">
        <v>9746</v>
      </c>
      <c r="C357" s="22" t="s">
        <v>7152</v>
      </c>
      <c r="D357" s="22" t="s">
        <v>7166</v>
      </c>
      <c r="E357" s="22" t="s">
        <v>7141</v>
      </c>
      <c r="F357" s="22" t="s">
        <v>7141</v>
      </c>
      <c r="G357" s="22" t="s">
        <v>7147</v>
      </c>
      <c r="H357" s="22" t="s">
        <v>7206</v>
      </c>
      <c r="I357" s="23">
        <v>182.09639716000001</v>
      </c>
      <c r="J357" s="22">
        <v>67002</v>
      </c>
      <c r="K357" s="22">
        <v>13771650</v>
      </c>
      <c r="L357" s="23">
        <v>183.21451185999999</v>
      </c>
      <c r="M357" s="6">
        <f t="shared" si="5"/>
        <v>1630176.3653685038</v>
      </c>
      <c r="N357" s="22">
        <v>67005</v>
      </c>
      <c r="O357" s="22">
        <v>13853055</v>
      </c>
      <c r="P357" s="23">
        <v>14.06</v>
      </c>
      <c r="Q357" s="23">
        <v>935.3431872000001</v>
      </c>
      <c r="R357" s="6">
        <v>127</v>
      </c>
    </row>
    <row r="358" spans="1:18" x14ac:dyDescent="0.25">
      <c r="A358" s="22" t="s">
        <v>7522</v>
      </c>
      <c r="B358" s="22" t="s">
        <v>7523</v>
      </c>
      <c r="C358" s="22" t="s">
        <v>7139</v>
      </c>
      <c r="D358" s="22" t="s">
        <v>7188</v>
      </c>
      <c r="E358" s="22" t="s">
        <v>7141</v>
      </c>
      <c r="F358" s="22" t="s">
        <v>7141</v>
      </c>
      <c r="G358" s="22" t="s">
        <v>7147</v>
      </c>
      <c r="H358" s="22" t="s">
        <v>7141</v>
      </c>
      <c r="I358" s="23">
        <v>179.5241035</v>
      </c>
      <c r="J358" s="22">
        <v>46791</v>
      </c>
      <c r="K358" s="22">
        <v>2356331</v>
      </c>
      <c r="L358" s="23">
        <v>181.11215350000001</v>
      </c>
      <c r="M358" s="6">
        <f t="shared" si="5"/>
        <v>1611470.3421653542</v>
      </c>
      <c r="N358" s="22">
        <v>46794</v>
      </c>
      <c r="O358" s="22">
        <v>2378006</v>
      </c>
      <c r="P358" s="23">
        <v>68</v>
      </c>
      <c r="Q358" s="23">
        <v>1569.419396</v>
      </c>
      <c r="R358" s="6">
        <v>127</v>
      </c>
    </row>
    <row r="359" spans="1:18" x14ac:dyDescent="0.25">
      <c r="A359" s="22" t="s">
        <v>8351</v>
      </c>
      <c r="B359" s="22" t="s">
        <v>8352</v>
      </c>
      <c r="C359" s="22" t="s">
        <v>7139</v>
      </c>
      <c r="D359" s="22" t="s">
        <v>7188</v>
      </c>
      <c r="E359" s="22" t="s">
        <v>7141</v>
      </c>
      <c r="F359" s="22" t="s">
        <v>7141</v>
      </c>
      <c r="G359" s="22" t="s">
        <v>7147</v>
      </c>
      <c r="H359" s="22" t="s">
        <v>7141</v>
      </c>
      <c r="I359" s="23">
        <v>179.17332421000009</v>
      </c>
      <c r="J359" s="22">
        <v>98882</v>
      </c>
      <c r="K359" s="22">
        <v>31052567</v>
      </c>
      <c r="L359" s="23">
        <v>180.90416231</v>
      </c>
      <c r="M359" s="6">
        <f t="shared" si="5"/>
        <v>1609619.7118921259</v>
      </c>
      <c r="N359" s="22">
        <v>98890</v>
      </c>
      <c r="O359" s="22">
        <v>31327210</v>
      </c>
      <c r="P359" s="23">
        <v>5.09</v>
      </c>
      <c r="Q359" s="23">
        <v>811.33321900999999</v>
      </c>
      <c r="R359" s="6">
        <v>127</v>
      </c>
    </row>
    <row r="360" spans="1:18" x14ac:dyDescent="0.25">
      <c r="A360" s="22" t="s">
        <v>10963</v>
      </c>
      <c r="B360" s="22" t="s">
        <v>10964</v>
      </c>
      <c r="C360" s="22" t="s">
        <v>7152</v>
      </c>
      <c r="D360" s="22" t="s">
        <v>7170</v>
      </c>
      <c r="E360" s="22" t="s">
        <v>7141</v>
      </c>
      <c r="F360" s="22"/>
      <c r="G360" s="22" t="s">
        <v>7171</v>
      </c>
      <c r="H360" s="22" t="s">
        <v>7172</v>
      </c>
      <c r="I360" s="23">
        <v>180.34882612999999</v>
      </c>
      <c r="J360" s="22">
        <v>13208</v>
      </c>
      <c r="K360" s="22">
        <v>11502369</v>
      </c>
      <c r="L360" s="23">
        <v>180.34882612999999</v>
      </c>
      <c r="M360" s="6">
        <f t="shared" si="5"/>
        <v>1604678.5317078738</v>
      </c>
      <c r="N360" s="22">
        <v>13208</v>
      </c>
      <c r="O360" s="22">
        <v>11502369</v>
      </c>
      <c r="P360" s="23">
        <v>16.102</v>
      </c>
      <c r="Q360" s="23">
        <v>0</v>
      </c>
      <c r="R360" s="6">
        <v>127</v>
      </c>
    </row>
    <row r="361" spans="1:18" x14ac:dyDescent="0.25">
      <c r="A361" s="22" t="s">
        <v>8720</v>
      </c>
      <c r="B361" s="22" t="s">
        <v>8721</v>
      </c>
      <c r="C361" s="22" t="s">
        <v>7182</v>
      </c>
      <c r="D361" s="22" t="s">
        <v>7183</v>
      </c>
      <c r="E361" s="22" t="s">
        <v>7141</v>
      </c>
      <c r="F361" s="22" t="s">
        <v>7141</v>
      </c>
      <c r="G361" s="22" t="s">
        <v>7147</v>
      </c>
      <c r="H361" s="22" t="s">
        <v>7141</v>
      </c>
      <c r="I361" s="23">
        <v>180.25999483000001</v>
      </c>
      <c r="J361" s="22">
        <v>52496</v>
      </c>
      <c r="K361" s="22">
        <v>17403994</v>
      </c>
      <c r="L361" s="23">
        <v>180.25999483000001</v>
      </c>
      <c r="M361" s="6">
        <f t="shared" si="5"/>
        <v>1603888.1429755907</v>
      </c>
      <c r="N361" s="22">
        <v>52496</v>
      </c>
      <c r="O361" s="22">
        <v>17403994</v>
      </c>
      <c r="P361" s="23">
        <v>10.7</v>
      </c>
      <c r="Q361" s="23">
        <v>636.65</v>
      </c>
      <c r="R361" s="6">
        <v>127</v>
      </c>
    </row>
    <row r="362" spans="1:18" x14ac:dyDescent="0.25">
      <c r="A362" s="22" t="s">
        <v>8299</v>
      </c>
      <c r="B362" s="22" t="s">
        <v>8300</v>
      </c>
      <c r="C362" s="22" t="s">
        <v>7152</v>
      </c>
      <c r="D362" s="22" t="s">
        <v>7166</v>
      </c>
      <c r="E362" s="22" t="s">
        <v>7141</v>
      </c>
      <c r="F362" s="22" t="s">
        <v>7141</v>
      </c>
      <c r="G362" s="22" t="s">
        <v>7147</v>
      </c>
      <c r="H362" s="22" t="s">
        <v>7206</v>
      </c>
      <c r="I362" s="23">
        <v>179.21915446</v>
      </c>
      <c r="J362" s="22">
        <v>75332</v>
      </c>
      <c r="K362" s="22">
        <v>405077890</v>
      </c>
      <c r="L362" s="23">
        <v>179.21915446</v>
      </c>
      <c r="M362" s="6">
        <f t="shared" si="5"/>
        <v>1594627.1223606297</v>
      </c>
      <c r="N362" s="22">
        <v>75332</v>
      </c>
      <c r="O362" s="22">
        <v>405077890</v>
      </c>
      <c r="P362" s="23">
        <v>3.55</v>
      </c>
      <c r="Q362" s="23">
        <v>440.57827379999998</v>
      </c>
      <c r="R362" s="6">
        <v>127</v>
      </c>
    </row>
    <row r="363" spans="1:18" x14ac:dyDescent="0.25">
      <c r="A363" s="22" t="s">
        <v>8120</v>
      </c>
      <c r="B363" s="22" t="s">
        <v>2684</v>
      </c>
      <c r="C363" s="22" t="s">
        <v>7175</v>
      </c>
      <c r="D363" s="22" t="s">
        <v>7176</v>
      </c>
      <c r="E363" s="22" t="s">
        <v>7141</v>
      </c>
      <c r="F363" s="22" t="s">
        <v>7141</v>
      </c>
      <c r="G363" s="22" t="s">
        <v>7147</v>
      </c>
      <c r="H363" s="22" t="s">
        <v>7141</v>
      </c>
      <c r="I363" s="23">
        <v>178.55517037999999</v>
      </c>
      <c r="J363" s="22">
        <v>55229</v>
      </c>
      <c r="K363" s="22">
        <v>3222170</v>
      </c>
      <c r="L363" s="23">
        <v>178.70507038</v>
      </c>
      <c r="M363" s="6">
        <f t="shared" si="5"/>
        <v>1590052.9884204722</v>
      </c>
      <c r="N363" s="22">
        <v>55238</v>
      </c>
      <c r="O363" s="22">
        <v>3224970</v>
      </c>
      <c r="P363" s="23">
        <v>59</v>
      </c>
      <c r="Q363" s="23">
        <v>27031.354095999999</v>
      </c>
      <c r="R363" s="6">
        <v>127</v>
      </c>
    </row>
    <row r="364" spans="1:18" x14ac:dyDescent="0.25">
      <c r="A364" s="22" t="s">
        <v>8801</v>
      </c>
      <c r="B364" s="22" t="s">
        <v>8802</v>
      </c>
      <c r="C364" s="22" t="s">
        <v>7152</v>
      </c>
      <c r="D364" s="22" t="s">
        <v>7166</v>
      </c>
      <c r="E364" s="22" t="s">
        <v>7141</v>
      </c>
      <c r="F364" s="22" t="s">
        <v>7141</v>
      </c>
      <c r="G364" s="22" t="s">
        <v>7147</v>
      </c>
      <c r="H364" s="22" t="s">
        <v>7169</v>
      </c>
      <c r="I364" s="23">
        <v>175.93467276999999</v>
      </c>
      <c r="J364" s="22">
        <v>59503</v>
      </c>
      <c r="K364" s="22">
        <v>306560758</v>
      </c>
      <c r="L364" s="23">
        <v>175.93467276999999</v>
      </c>
      <c r="M364" s="6">
        <f t="shared" si="5"/>
        <v>1565402.9939377948</v>
      </c>
      <c r="N364" s="22">
        <v>59503</v>
      </c>
      <c r="O364" s="22">
        <v>306560758</v>
      </c>
      <c r="P364" s="23">
        <v>0.50900000000000001</v>
      </c>
      <c r="Q364" s="23">
        <v>865.12254224000003</v>
      </c>
      <c r="R364" s="6">
        <v>127</v>
      </c>
    </row>
    <row r="365" spans="1:18" x14ac:dyDescent="0.25">
      <c r="A365" s="22" t="s">
        <v>7892</v>
      </c>
      <c r="B365" s="22" t="s">
        <v>7893</v>
      </c>
      <c r="C365" s="22" t="s">
        <v>7182</v>
      </c>
      <c r="D365" s="22" t="s">
        <v>7183</v>
      </c>
      <c r="E365" s="22" t="s">
        <v>7141</v>
      </c>
      <c r="F365" s="22" t="s">
        <v>7141</v>
      </c>
      <c r="G365" s="22" t="s">
        <v>7147</v>
      </c>
      <c r="H365" s="22" t="s">
        <v>7141</v>
      </c>
      <c r="I365" s="23">
        <v>168.93272167999999</v>
      </c>
      <c r="J365" s="22">
        <v>79236</v>
      </c>
      <c r="K365" s="22">
        <v>36641377</v>
      </c>
      <c r="L365" s="23">
        <v>169.95693168</v>
      </c>
      <c r="M365" s="6">
        <f t="shared" si="5"/>
        <v>1512215.2188850392</v>
      </c>
      <c r="N365" s="22">
        <v>79380</v>
      </c>
      <c r="O365" s="22">
        <v>36850977</v>
      </c>
      <c r="P365" s="23">
        <v>4.024</v>
      </c>
      <c r="Q365" s="23">
        <v>804.80379865999998</v>
      </c>
      <c r="R365" s="6">
        <v>127</v>
      </c>
    </row>
    <row r="366" spans="1:18" x14ac:dyDescent="0.25">
      <c r="A366" s="22" t="s">
        <v>9907</v>
      </c>
      <c r="B366" s="22" t="s">
        <v>9908</v>
      </c>
      <c r="C366" s="22" t="s">
        <v>7182</v>
      </c>
      <c r="D366" s="22" t="s">
        <v>7183</v>
      </c>
      <c r="E366" s="22" t="s">
        <v>7141</v>
      </c>
      <c r="F366" s="22" t="s">
        <v>7141</v>
      </c>
      <c r="G366" s="22" t="s">
        <v>7147</v>
      </c>
      <c r="H366" s="22" t="s">
        <v>7141</v>
      </c>
      <c r="I366" s="23">
        <v>166.43419919999999</v>
      </c>
      <c r="J366" s="22">
        <v>49250</v>
      </c>
      <c r="K366" s="22">
        <v>2218369</v>
      </c>
      <c r="L366" s="23">
        <v>169.80914874999991</v>
      </c>
      <c r="M366" s="6">
        <f t="shared" si="5"/>
        <v>1510900.2999015739</v>
      </c>
      <c r="N366" s="22">
        <v>49256</v>
      </c>
      <c r="O366" s="22">
        <v>2262840</v>
      </c>
      <c r="P366" s="23">
        <v>70.599999999999994</v>
      </c>
      <c r="Q366" s="23">
        <v>1293.3192819999999</v>
      </c>
      <c r="R366" s="6">
        <v>127</v>
      </c>
    </row>
    <row r="367" spans="1:18" x14ac:dyDescent="0.25">
      <c r="A367" s="22" t="s">
        <v>7798</v>
      </c>
      <c r="B367" s="22" t="s">
        <v>7799</v>
      </c>
      <c r="C367" s="22" t="s">
        <v>7152</v>
      </c>
      <c r="D367" s="22" t="s">
        <v>7166</v>
      </c>
      <c r="E367" s="22" t="s">
        <v>7141</v>
      </c>
      <c r="F367" s="22" t="s">
        <v>7141</v>
      </c>
      <c r="G367" s="22" t="s">
        <v>7147</v>
      </c>
      <c r="H367" s="22" t="s">
        <v>7206</v>
      </c>
      <c r="I367" s="23">
        <v>165.79967285999999</v>
      </c>
      <c r="J367" s="22">
        <v>77905</v>
      </c>
      <c r="K367" s="22">
        <v>11645929</v>
      </c>
      <c r="L367" s="23">
        <v>167.13767286000001</v>
      </c>
      <c r="M367" s="6">
        <f t="shared" si="5"/>
        <v>1487130.4750535432</v>
      </c>
      <c r="N367" s="22">
        <v>77906</v>
      </c>
      <c r="O367" s="22">
        <v>11745929</v>
      </c>
      <c r="P367" s="23">
        <v>12.06</v>
      </c>
      <c r="Q367" s="23">
        <v>330.47527158000003</v>
      </c>
      <c r="R367" s="6">
        <v>127</v>
      </c>
    </row>
    <row r="368" spans="1:18" x14ac:dyDescent="0.25">
      <c r="A368" s="22" t="s">
        <v>10228</v>
      </c>
      <c r="B368" s="22" t="s">
        <v>10229</v>
      </c>
      <c r="C368" s="22" t="s">
        <v>7139</v>
      </c>
      <c r="D368" s="22" t="s">
        <v>7188</v>
      </c>
      <c r="E368" s="22" t="s">
        <v>7141</v>
      </c>
      <c r="F368" s="22" t="s">
        <v>7141</v>
      </c>
      <c r="G368" s="22" t="s">
        <v>7147</v>
      </c>
      <c r="H368" s="22" t="s">
        <v>7141</v>
      </c>
      <c r="I368" s="23">
        <v>166.07215411000001</v>
      </c>
      <c r="J368" s="22">
        <v>127080</v>
      </c>
      <c r="K368" s="22">
        <v>14279469</v>
      </c>
      <c r="L368" s="23">
        <v>166.32985521000001</v>
      </c>
      <c r="M368" s="6">
        <f t="shared" si="5"/>
        <v>1479942.8061992126</v>
      </c>
      <c r="N368" s="22">
        <v>127084</v>
      </c>
      <c r="O368" s="22">
        <v>14297492</v>
      </c>
      <c r="P368" s="23">
        <v>9.4600000000000009</v>
      </c>
      <c r="Q368" s="23">
        <v>1802.5124205</v>
      </c>
      <c r="R368" s="6">
        <v>127</v>
      </c>
    </row>
    <row r="369" spans="1:18" x14ac:dyDescent="0.25">
      <c r="A369" s="22" t="s">
        <v>8835</v>
      </c>
      <c r="B369" s="22" t="s">
        <v>8836</v>
      </c>
      <c r="C369" s="22" t="s">
        <v>7139</v>
      </c>
      <c r="D369" s="22" t="s">
        <v>7188</v>
      </c>
      <c r="E369" s="22" t="s">
        <v>7141</v>
      </c>
      <c r="F369" s="22" t="s">
        <v>7141</v>
      </c>
      <c r="G369" s="22" t="s">
        <v>7147</v>
      </c>
      <c r="H369" s="22" t="s">
        <v>7141</v>
      </c>
      <c r="I369" s="23">
        <v>165.13479096</v>
      </c>
      <c r="J369" s="22">
        <v>66372</v>
      </c>
      <c r="K369" s="22">
        <v>4749474</v>
      </c>
      <c r="L369" s="23">
        <v>165.55545975999999</v>
      </c>
      <c r="M369" s="6">
        <f t="shared" si="5"/>
        <v>1473052.5159748029</v>
      </c>
      <c r="N369" s="22">
        <v>66374</v>
      </c>
      <c r="O369" s="22">
        <v>4761805</v>
      </c>
      <c r="P369" s="23">
        <v>34.299999999999997</v>
      </c>
      <c r="Q369" s="23">
        <v>934.43359659999999</v>
      </c>
      <c r="R369" s="6">
        <v>127</v>
      </c>
    </row>
    <row r="370" spans="1:18" x14ac:dyDescent="0.25">
      <c r="A370" s="22" t="s">
        <v>11113</v>
      </c>
      <c r="B370" s="22" t="s">
        <v>11114</v>
      </c>
      <c r="C370" s="22" t="s">
        <v>7152</v>
      </c>
      <c r="D370" s="22" t="s">
        <v>7166</v>
      </c>
      <c r="E370" s="22" t="s">
        <v>7141</v>
      </c>
      <c r="F370" s="22" t="s">
        <v>7141</v>
      </c>
      <c r="G370" s="22" t="s">
        <v>7147</v>
      </c>
      <c r="H370" s="22" t="s">
        <v>7206</v>
      </c>
      <c r="I370" s="23">
        <v>159.6347656100001</v>
      </c>
      <c r="J370" s="22">
        <v>74772</v>
      </c>
      <c r="K370" s="22">
        <v>7743996</v>
      </c>
      <c r="L370" s="23">
        <v>164.13563912999999</v>
      </c>
      <c r="M370" s="6">
        <f t="shared" si="5"/>
        <v>1460419.466274803</v>
      </c>
      <c r="N370" s="22">
        <v>74779</v>
      </c>
      <c r="O370" s="22">
        <v>7994539</v>
      </c>
      <c r="P370" s="23">
        <v>16.84</v>
      </c>
      <c r="Q370" s="23">
        <v>794.96790079999971</v>
      </c>
      <c r="R370" s="6">
        <v>127</v>
      </c>
    </row>
    <row r="371" spans="1:18" x14ac:dyDescent="0.25">
      <c r="A371" s="22" t="s">
        <v>7143</v>
      </c>
      <c r="B371" s="22" t="s">
        <v>7144</v>
      </c>
      <c r="C371" s="22" t="s">
        <v>7145</v>
      </c>
      <c r="D371" s="22" t="s">
        <v>7146</v>
      </c>
      <c r="E371" s="22" t="s">
        <v>7141</v>
      </c>
      <c r="F371" s="22" t="s">
        <v>7141</v>
      </c>
      <c r="G371" s="22" t="s">
        <v>7147</v>
      </c>
      <c r="H371" s="22" t="s">
        <v>7141</v>
      </c>
      <c r="I371" s="23">
        <v>161.01409633</v>
      </c>
      <c r="J371" s="22">
        <v>92046</v>
      </c>
      <c r="K371" s="22">
        <v>17651805</v>
      </c>
      <c r="L371" s="23">
        <v>162.91262972999999</v>
      </c>
      <c r="M371" s="6">
        <f t="shared" si="5"/>
        <v>1449537.5716133856</v>
      </c>
      <c r="N371" s="22">
        <v>92055</v>
      </c>
      <c r="O371" s="22">
        <v>17861926</v>
      </c>
      <c r="P371" s="23">
        <v>102</v>
      </c>
      <c r="Q371" s="23">
        <v>197.140788613692</v>
      </c>
      <c r="R371" s="6">
        <v>127</v>
      </c>
    </row>
    <row r="372" spans="1:18" x14ac:dyDescent="0.25">
      <c r="A372" s="22" t="s">
        <v>8548</v>
      </c>
      <c r="B372" s="22" t="s">
        <v>8549</v>
      </c>
      <c r="C372" s="22" t="s">
        <v>7152</v>
      </c>
      <c r="D372" s="22" t="s">
        <v>7166</v>
      </c>
      <c r="E372" s="22" t="s">
        <v>7141</v>
      </c>
      <c r="F372" s="22" t="s">
        <v>7141</v>
      </c>
      <c r="G372" s="22" t="s">
        <v>7147</v>
      </c>
      <c r="H372" s="22" t="s">
        <v>7169</v>
      </c>
      <c r="I372" s="23">
        <v>160.78407265999999</v>
      </c>
      <c r="J372" s="22">
        <v>79183</v>
      </c>
      <c r="K372" s="22">
        <v>39600783</v>
      </c>
      <c r="L372" s="23">
        <v>161.7520574700001</v>
      </c>
      <c r="M372" s="6">
        <f t="shared" si="5"/>
        <v>1439211.2200086622</v>
      </c>
      <c r="N372" s="22">
        <v>79187</v>
      </c>
      <c r="O372" s="22">
        <v>39846726</v>
      </c>
      <c r="P372" s="23">
        <v>3.9060000000000001</v>
      </c>
      <c r="Q372" s="23">
        <v>2116.05356781</v>
      </c>
      <c r="R372" s="6">
        <v>127</v>
      </c>
    </row>
    <row r="373" spans="1:18" x14ac:dyDescent="0.25">
      <c r="A373" s="22" t="s">
        <v>11331</v>
      </c>
      <c r="B373" s="22" t="s">
        <v>11332</v>
      </c>
      <c r="C373" s="22" t="s">
        <v>7139</v>
      </c>
      <c r="D373" s="22" t="s">
        <v>7188</v>
      </c>
      <c r="E373" s="22" t="s">
        <v>7141</v>
      </c>
      <c r="F373" s="22" t="s">
        <v>7141</v>
      </c>
      <c r="G373" s="22" t="s">
        <v>7147</v>
      </c>
      <c r="H373" s="22" t="s">
        <v>7141</v>
      </c>
      <c r="I373" s="23">
        <v>153.10372150000001</v>
      </c>
      <c r="J373" s="22">
        <v>44023</v>
      </c>
      <c r="K373" s="22">
        <v>546261</v>
      </c>
      <c r="L373" s="23">
        <v>161.08111700000001</v>
      </c>
      <c r="M373" s="6">
        <f t="shared" si="5"/>
        <v>1433241.4347244094</v>
      </c>
      <c r="N373" s="22">
        <v>44039</v>
      </c>
      <c r="O373" s="22">
        <v>575953</v>
      </c>
      <c r="P373" s="23">
        <v>270.5</v>
      </c>
      <c r="Q373" s="23">
        <v>2287.8890000000001</v>
      </c>
      <c r="R373" s="6">
        <v>127</v>
      </c>
    </row>
    <row r="374" spans="1:18" x14ac:dyDescent="0.25">
      <c r="A374" s="22" t="s">
        <v>8589</v>
      </c>
      <c r="B374" s="22" t="s">
        <v>8590</v>
      </c>
      <c r="C374" s="22" t="s">
        <v>7145</v>
      </c>
      <c r="D374" s="22" t="s">
        <v>7146</v>
      </c>
      <c r="E374" s="22" t="s">
        <v>7259</v>
      </c>
      <c r="F374" s="22" t="s">
        <v>7168</v>
      </c>
      <c r="G374" s="22" t="s">
        <v>7147</v>
      </c>
      <c r="H374" s="22" t="s">
        <v>7141</v>
      </c>
      <c r="I374" s="23">
        <v>150.17784832000001</v>
      </c>
      <c r="J374" s="22">
        <v>64931</v>
      </c>
      <c r="K374" s="22">
        <v>15901474</v>
      </c>
      <c r="L374" s="23">
        <v>161.07542477999999</v>
      </c>
      <c r="M374" s="6">
        <f t="shared" si="5"/>
        <v>1433190.7874125983</v>
      </c>
      <c r="N374" s="22">
        <v>64950</v>
      </c>
      <c r="O374" s="22">
        <v>17134709</v>
      </c>
      <c r="P374" s="23">
        <v>97.3</v>
      </c>
      <c r="Q374" s="23">
        <v>1514.138319865111</v>
      </c>
      <c r="R374" s="6">
        <v>127</v>
      </c>
    </row>
    <row r="375" spans="1:18" x14ac:dyDescent="0.25">
      <c r="A375" s="22" t="s">
        <v>7354</v>
      </c>
      <c r="B375" s="22" t="s">
        <v>7355</v>
      </c>
      <c r="C375" s="22" t="s">
        <v>7145</v>
      </c>
      <c r="D375" s="22" t="s">
        <v>7146</v>
      </c>
      <c r="E375" s="22" t="s">
        <v>7259</v>
      </c>
      <c r="F375" s="22" t="s">
        <v>7168</v>
      </c>
      <c r="G375" s="22" t="s">
        <v>7147</v>
      </c>
      <c r="H375" s="22" t="s">
        <v>7141</v>
      </c>
      <c r="I375" s="23">
        <v>157.51494138999999</v>
      </c>
      <c r="J375" s="22">
        <v>112441</v>
      </c>
      <c r="K375" s="22">
        <v>129534907</v>
      </c>
      <c r="L375" s="23">
        <v>160.97043557000009</v>
      </c>
      <c r="M375" s="6">
        <f t="shared" si="5"/>
        <v>1432256.631449607</v>
      </c>
      <c r="N375" s="22">
        <v>112455</v>
      </c>
      <c r="O375" s="22">
        <v>132158927</v>
      </c>
      <c r="P375" s="23">
        <v>14.04</v>
      </c>
      <c r="Q375" s="23">
        <v>724.84391324785781</v>
      </c>
      <c r="R375" s="6">
        <v>127</v>
      </c>
    </row>
    <row r="376" spans="1:18" x14ac:dyDescent="0.25">
      <c r="A376" s="22" t="s">
        <v>7478</v>
      </c>
      <c r="B376" s="22" t="s">
        <v>7479</v>
      </c>
      <c r="C376" s="22" t="s">
        <v>7152</v>
      </c>
      <c r="D376" s="22" t="s">
        <v>7261</v>
      </c>
      <c r="E376" s="22" t="s">
        <v>7141</v>
      </c>
      <c r="F376" s="22" t="s">
        <v>7141</v>
      </c>
      <c r="G376" s="22" t="s">
        <v>7171</v>
      </c>
      <c r="H376" s="22" t="s">
        <v>7262</v>
      </c>
      <c r="I376" s="23">
        <v>158.90578955999999</v>
      </c>
      <c r="J376" s="22">
        <v>18708</v>
      </c>
      <c r="K376" s="22">
        <v>1078901</v>
      </c>
      <c r="L376" s="23">
        <v>158.90578955999999</v>
      </c>
      <c r="M376" s="6">
        <f t="shared" si="5"/>
        <v>1413886.1590771652</v>
      </c>
      <c r="N376" s="22">
        <v>18708</v>
      </c>
      <c r="O376" s="22">
        <v>1078901</v>
      </c>
      <c r="P376" s="23">
        <v>176.38</v>
      </c>
      <c r="Q376" s="23">
        <v>0</v>
      </c>
      <c r="R376" s="6">
        <v>127</v>
      </c>
    </row>
    <row r="377" spans="1:18" x14ac:dyDescent="0.25">
      <c r="A377" s="22" t="s">
        <v>10126</v>
      </c>
      <c r="B377" s="22" t="s">
        <v>10127</v>
      </c>
      <c r="C377" s="22" t="s">
        <v>7145</v>
      </c>
      <c r="D377" s="22" t="s">
        <v>7146</v>
      </c>
      <c r="E377" s="22" t="s">
        <v>7141</v>
      </c>
      <c r="F377" s="22" t="s">
        <v>7141</v>
      </c>
      <c r="G377" s="22" t="s">
        <v>7147</v>
      </c>
      <c r="H377" s="22" t="s">
        <v>7141</v>
      </c>
      <c r="I377" s="23">
        <v>139.50335866000009</v>
      </c>
      <c r="J377" s="22">
        <v>95659</v>
      </c>
      <c r="K377" s="22">
        <v>59022972</v>
      </c>
      <c r="L377" s="23">
        <v>158.74837504000001</v>
      </c>
      <c r="M377" s="6">
        <f t="shared" si="5"/>
        <v>1412485.5416944884</v>
      </c>
      <c r="N377" s="22">
        <v>95754</v>
      </c>
      <c r="O377" s="22">
        <v>66782908</v>
      </c>
      <c r="P377" s="23">
        <v>26.2</v>
      </c>
      <c r="Q377" s="23">
        <v>661.48002648804777</v>
      </c>
      <c r="R377" s="6">
        <v>127</v>
      </c>
    </row>
    <row r="378" spans="1:18" x14ac:dyDescent="0.25">
      <c r="A378" s="22" t="s">
        <v>11475</v>
      </c>
      <c r="B378" s="22" t="s">
        <v>11476</v>
      </c>
      <c r="C378" s="22" t="s">
        <v>7152</v>
      </c>
      <c r="D378" s="22" t="s">
        <v>7166</v>
      </c>
      <c r="E378" s="22" t="s">
        <v>7141</v>
      </c>
      <c r="F378" s="22" t="s">
        <v>7141</v>
      </c>
      <c r="G378" s="22" t="s">
        <v>7147</v>
      </c>
      <c r="H378" s="22" t="s">
        <v>7206</v>
      </c>
      <c r="I378" s="23">
        <v>158.05599491999999</v>
      </c>
      <c r="J378" s="22">
        <v>76106</v>
      </c>
      <c r="K378" s="22">
        <v>9500276</v>
      </c>
      <c r="L378" s="23">
        <v>158.19031491999999</v>
      </c>
      <c r="M378" s="6">
        <f t="shared" si="5"/>
        <v>1407520.1248787399</v>
      </c>
      <c r="N378" s="22">
        <v>76108</v>
      </c>
      <c r="O378" s="22">
        <v>9508276</v>
      </c>
      <c r="P378" s="23">
        <v>15.62</v>
      </c>
      <c r="Q378" s="23">
        <v>1394.2893096</v>
      </c>
      <c r="R378" s="6">
        <v>127</v>
      </c>
    </row>
    <row r="379" spans="1:18" x14ac:dyDescent="0.25">
      <c r="A379" s="22" t="s">
        <v>7530</v>
      </c>
      <c r="B379" s="22" t="s">
        <v>7531</v>
      </c>
      <c r="C379" s="22" t="s">
        <v>7152</v>
      </c>
      <c r="D379" s="22" t="s">
        <v>7166</v>
      </c>
      <c r="E379" s="22" t="s">
        <v>7141</v>
      </c>
      <c r="F379" s="22" t="s">
        <v>7141</v>
      </c>
      <c r="G379" s="22" t="s">
        <v>7147</v>
      </c>
      <c r="H379" s="22" t="s">
        <v>7169</v>
      </c>
      <c r="I379" s="23">
        <v>152.39485901</v>
      </c>
      <c r="J379" s="22">
        <v>76763</v>
      </c>
      <c r="K379" s="22">
        <v>15567901</v>
      </c>
      <c r="L379" s="23">
        <v>157.62660199999999</v>
      </c>
      <c r="M379" s="6">
        <f t="shared" si="5"/>
        <v>1402504.411496063</v>
      </c>
      <c r="N379" s="22">
        <v>76774</v>
      </c>
      <c r="O379" s="22">
        <v>16114863</v>
      </c>
      <c r="P379" s="23">
        <v>9.68</v>
      </c>
      <c r="Q379" s="23">
        <v>1214.8884484</v>
      </c>
      <c r="R379" s="6">
        <v>127</v>
      </c>
    </row>
    <row r="380" spans="1:18" x14ac:dyDescent="0.25">
      <c r="A380" s="22" t="s">
        <v>9843</v>
      </c>
      <c r="B380" s="22" t="s">
        <v>9844</v>
      </c>
      <c r="C380" s="22" t="s">
        <v>7139</v>
      </c>
      <c r="D380" s="22" t="s">
        <v>7188</v>
      </c>
      <c r="E380" s="22" t="s">
        <v>7141</v>
      </c>
      <c r="F380" s="22" t="s">
        <v>7141</v>
      </c>
      <c r="G380" s="22" t="s">
        <v>7147</v>
      </c>
      <c r="H380" s="22" t="s">
        <v>7141</v>
      </c>
      <c r="I380" s="23">
        <v>156.48771328000001</v>
      </c>
      <c r="J380" s="22">
        <v>63140</v>
      </c>
      <c r="K380" s="22">
        <v>10826598</v>
      </c>
      <c r="L380" s="23">
        <v>156.92347328</v>
      </c>
      <c r="M380" s="6">
        <f t="shared" si="5"/>
        <v>1396248.226822047</v>
      </c>
      <c r="N380" s="22">
        <v>63147</v>
      </c>
      <c r="O380" s="22">
        <v>10856898</v>
      </c>
      <c r="P380" s="23">
        <v>12.98</v>
      </c>
      <c r="Q380" s="23">
        <v>1640.85693904</v>
      </c>
      <c r="R380" s="6">
        <v>127</v>
      </c>
    </row>
    <row r="381" spans="1:18" x14ac:dyDescent="0.25">
      <c r="A381" s="22" t="s">
        <v>7873</v>
      </c>
      <c r="B381" s="22" t="s">
        <v>7874</v>
      </c>
      <c r="C381" s="22" t="s">
        <v>7145</v>
      </c>
      <c r="D381" s="22" t="s">
        <v>7146</v>
      </c>
      <c r="E381" s="22" t="s">
        <v>7259</v>
      </c>
      <c r="F381" s="22" t="s">
        <v>7168</v>
      </c>
      <c r="G381" s="22" t="s">
        <v>7147</v>
      </c>
      <c r="H381" s="22" t="s">
        <v>7141</v>
      </c>
      <c r="I381" s="23">
        <v>103.95813012000001</v>
      </c>
      <c r="J381" s="22">
        <v>51216</v>
      </c>
      <c r="K381" s="22">
        <v>6795606</v>
      </c>
      <c r="L381" s="23">
        <v>154.62718421</v>
      </c>
      <c r="M381" s="6">
        <f t="shared" si="5"/>
        <v>1375816.678403937</v>
      </c>
      <c r="N381" s="22">
        <v>51322</v>
      </c>
      <c r="O381" s="22">
        <v>10150922</v>
      </c>
      <c r="P381" s="23">
        <v>158.80000000000001</v>
      </c>
      <c r="Q381" s="23">
        <v>1356.8030799999999</v>
      </c>
      <c r="R381" s="6">
        <v>127</v>
      </c>
    </row>
    <row r="382" spans="1:18" x14ac:dyDescent="0.25">
      <c r="A382" s="22" t="s">
        <v>9725</v>
      </c>
      <c r="B382" s="22" t="s">
        <v>9726</v>
      </c>
      <c r="C382" s="22" t="s">
        <v>7329</v>
      </c>
      <c r="D382" s="22" t="s">
        <v>7702</v>
      </c>
      <c r="E382" s="22" t="s">
        <v>7331</v>
      </c>
      <c r="F382" s="22" t="s">
        <v>7185</v>
      </c>
      <c r="G382" s="22" t="s">
        <v>7142</v>
      </c>
      <c r="H382" s="22" t="s">
        <v>7141</v>
      </c>
      <c r="I382" s="23">
        <v>1.37544913</v>
      </c>
      <c r="J382" s="22">
        <v>646</v>
      </c>
      <c r="K382" s="22">
        <v>187722</v>
      </c>
      <c r="L382" s="23">
        <v>150.51605219999999</v>
      </c>
      <c r="M382" s="6">
        <f t="shared" si="5"/>
        <v>1339237.3148503934</v>
      </c>
      <c r="N382" s="22">
        <v>698</v>
      </c>
      <c r="O382" s="22">
        <v>16548123</v>
      </c>
      <c r="P382" s="23">
        <v>4.68</v>
      </c>
      <c r="Q382" s="23">
        <v>88.743517199999999</v>
      </c>
      <c r="R382" s="6">
        <v>127</v>
      </c>
    </row>
    <row r="383" spans="1:18" x14ac:dyDescent="0.25">
      <c r="A383" s="22" t="s">
        <v>11323</v>
      </c>
      <c r="B383" s="22" t="s">
        <v>11324</v>
      </c>
      <c r="C383" s="22" t="s">
        <v>7139</v>
      </c>
      <c r="D383" s="22" t="s">
        <v>7188</v>
      </c>
      <c r="E383" s="22" t="s">
        <v>7141</v>
      </c>
      <c r="F383" s="22" t="s">
        <v>7141</v>
      </c>
      <c r="G383" s="22" t="s">
        <v>7147</v>
      </c>
      <c r="H383" s="22" t="s">
        <v>7141</v>
      </c>
      <c r="I383" s="23">
        <v>149.8226291</v>
      </c>
      <c r="J383" s="22">
        <v>26421</v>
      </c>
      <c r="K383" s="22">
        <v>2535291</v>
      </c>
      <c r="L383" s="23">
        <v>149.86254285000001</v>
      </c>
      <c r="M383" s="6">
        <f t="shared" si="5"/>
        <v>1333422.6253582677</v>
      </c>
      <c r="N383" s="22">
        <v>26422</v>
      </c>
      <c r="O383" s="22">
        <v>2536216</v>
      </c>
      <c r="P383" s="23">
        <v>62.6</v>
      </c>
      <c r="Q383" s="23">
        <v>1434.6224792</v>
      </c>
      <c r="R383" s="6">
        <v>127</v>
      </c>
    </row>
    <row r="384" spans="1:18" x14ac:dyDescent="0.25">
      <c r="A384" s="22" t="s">
        <v>6979</v>
      </c>
      <c r="B384" s="22" t="s">
        <v>6980</v>
      </c>
      <c r="C384" s="22" t="s">
        <v>7152</v>
      </c>
      <c r="D384" s="22" t="s">
        <v>7170</v>
      </c>
      <c r="E384" s="22" t="s">
        <v>7141</v>
      </c>
      <c r="F384" s="22"/>
      <c r="G384" s="22" t="s">
        <v>7171</v>
      </c>
      <c r="H384" s="22" t="s">
        <v>7172</v>
      </c>
      <c r="I384" s="23">
        <v>149.74084761000009</v>
      </c>
      <c r="J384" s="22">
        <v>12537</v>
      </c>
      <c r="K384" s="22">
        <v>8358262</v>
      </c>
      <c r="L384" s="23">
        <v>149.74084761000009</v>
      </c>
      <c r="M384" s="6">
        <f t="shared" si="5"/>
        <v>1332339.8251913392</v>
      </c>
      <c r="N384" s="22">
        <v>12537</v>
      </c>
      <c r="O384" s="22">
        <v>8358262</v>
      </c>
      <c r="P384" s="23">
        <v>21.31</v>
      </c>
      <c r="Q384" s="23">
        <v>0</v>
      </c>
      <c r="R384" s="6">
        <v>127</v>
      </c>
    </row>
    <row r="385" spans="1:18" x14ac:dyDescent="0.25">
      <c r="A385" s="22" t="s">
        <v>7762</v>
      </c>
      <c r="B385" s="22" t="s">
        <v>7763</v>
      </c>
      <c r="C385" s="22" t="s">
        <v>7139</v>
      </c>
      <c r="D385" s="22" t="s">
        <v>7188</v>
      </c>
      <c r="E385" s="22" t="s">
        <v>7141</v>
      </c>
      <c r="F385" s="22" t="s">
        <v>7141</v>
      </c>
      <c r="G385" s="22" t="s">
        <v>7147</v>
      </c>
      <c r="H385" s="22" t="s">
        <v>7141</v>
      </c>
      <c r="I385" s="23">
        <v>145.93580854000001</v>
      </c>
      <c r="J385" s="22">
        <v>72071</v>
      </c>
      <c r="K385" s="22">
        <v>9310120</v>
      </c>
      <c r="L385" s="23">
        <v>148.53622078000001</v>
      </c>
      <c r="M385" s="6">
        <f t="shared" si="5"/>
        <v>1321621.4919795275</v>
      </c>
      <c r="N385" s="22">
        <v>72089</v>
      </c>
      <c r="O385" s="22">
        <v>9479027</v>
      </c>
      <c r="P385" s="23">
        <v>15.48</v>
      </c>
      <c r="Q385" s="23">
        <v>1281.5867232000001</v>
      </c>
      <c r="R385" s="6">
        <v>127</v>
      </c>
    </row>
    <row r="386" spans="1:18" x14ac:dyDescent="0.25">
      <c r="A386" s="22" t="s">
        <v>9143</v>
      </c>
      <c r="B386" s="22" t="s">
        <v>9144</v>
      </c>
      <c r="C386" s="22" t="s">
        <v>7175</v>
      </c>
      <c r="D386" s="22" t="s">
        <v>7176</v>
      </c>
      <c r="E386" s="22" t="s">
        <v>7141</v>
      </c>
      <c r="F386" s="22" t="s">
        <v>7141</v>
      </c>
      <c r="G386" s="22" t="s">
        <v>7147</v>
      </c>
      <c r="H386" s="22" t="s">
        <v>7141</v>
      </c>
      <c r="I386" s="23">
        <v>135.60078107999999</v>
      </c>
      <c r="J386" s="22">
        <v>50403</v>
      </c>
      <c r="K386" s="22">
        <v>11640778</v>
      </c>
      <c r="L386" s="23">
        <v>148.28163960000001</v>
      </c>
      <c r="M386" s="6">
        <f t="shared" ref="M386:M449" si="6">L386*1000000*1.13/R386</f>
        <v>1319356.3208503935</v>
      </c>
      <c r="N386" s="22">
        <v>51026</v>
      </c>
      <c r="O386" s="22">
        <v>12719680</v>
      </c>
      <c r="P386" s="23">
        <v>10.84</v>
      </c>
      <c r="Q386" s="23">
        <v>265.86032239999997</v>
      </c>
      <c r="R386" s="6">
        <v>127</v>
      </c>
    </row>
    <row r="387" spans="1:18" x14ac:dyDescent="0.25">
      <c r="A387" s="22" t="s">
        <v>8347</v>
      </c>
      <c r="B387" s="22" t="s">
        <v>8348</v>
      </c>
      <c r="C387" s="22" t="s">
        <v>7182</v>
      </c>
      <c r="D387" s="22" t="s">
        <v>7183</v>
      </c>
      <c r="E387" s="22" t="s">
        <v>7141</v>
      </c>
      <c r="F387" s="22" t="s">
        <v>7141</v>
      </c>
      <c r="G387" s="22" t="s">
        <v>7147</v>
      </c>
      <c r="H387" s="22" t="s">
        <v>7141</v>
      </c>
      <c r="I387" s="23">
        <v>136.3709101</v>
      </c>
      <c r="J387" s="22">
        <v>58752</v>
      </c>
      <c r="K387" s="22">
        <v>1131675</v>
      </c>
      <c r="L387" s="23">
        <v>147.57102470000009</v>
      </c>
      <c r="M387" s="6">
        <f t="shared" si="6"/>
        <v>1313033.5268582685</v>
      </c>
      <c r="N387" s="22">
        <v>58768</v>
      </c>
      <c r="O387" s="22">
        <v>1222867</v>
      </c>
      <c r="P387" s="23">
        <v>125</v>
      </c>
      <c r="Q387" s="23">
        <v>3164.31025</v>
      </c>
      <c r="R387" s="6">
        <v>127</v>
      </c>
    </row>
    <row r="388" spans="1:18" x14ac:dyDescent="0.25">
      <c r="A388" s="22" t="s">
        <v>9158</v>
      </c>
      <c r="B388" s="22" t="s">
        <v>9159</v>
      </c>
      <c r="C388" s="22" t="s">
        <v>7145</v>
      </c>
      <c r="D388" s="22" t="s">
        <v>7146</v>
      </c>
      <c r="E388" s="22" t="s">
        <v>7141</v>
      </c>
      <c r="F388" s="22" t="s">
        <v>7141</v>
      </c>
      <c r="G388" s="22" t="s">
        <v>7147</v>
      </c>
      <c r="H388" s="22" t="s">
        <v>7141</v>
      </c>
      <c r="I388" s="23">
        <v>70.554005220000008</v>
      </c>
      <c r="J388" s="22">
        <v>58028</v>
      </c>
      <c r="K388" s="22">
        <v>31406245</v>
      </c>
      <c r="L388" s="23">
        <v>147.28718287000001</v>
      </c>
      <c r="M388" s="6">
        <f t="shared" si="6"/>
        <v>1310508.0050637794</v>
      </c>
      <c r="N388" s="22">
        <v>58042</v>
      </c>
      <c r="O388" s="22">
        <v>68000014</v>
      </c>
      <c r="P388" s="23">
        <v>20.350000000000001</v>
      </c>
      <c r="Q388" s="23">
        <v>481.27447676525372</v>
      </c>
      <c r="R388" s="6">
        <v>127</v>
      </c>
    </row>
    <row r="389" spans="1:18" x14ac:dyDescent="0.25">
      <c r="A389" s="22" t="s">
        <v>9849</v>
      </c>
      <c r="B389" s="22" t="s">
        <v>9850</v>
      </c>
      <c r="C389" s="22" t="s">
        <v>7152</v>
      </c>
      <c r="D389" s="22" t="s">
        <v>7166</v>
      </c>
      <c r="E389" s="22" t="s">
        <v>7141</v>
      </c>
      <c r="F389" s="22" t="s">
        <v>7141</v>
      </c>
      <c r="G389" s="22" t="s">
        <v>7147</v>
      </c>
      <c r="H389" s="22" t="s">
        <v>7169</v>
      </c>
      <c r="I389" s="23">
        <v>145.60278618000001</v>
      </c>
      <c r="J389" s="22">
        <v>84158</v>
      </c>
      <c r="K389" s="22">
        <v>215564040</v>
      </c>
      <c r="L389" s="23">
        <v>146.49357332</v>
      </c>
      <c r="M389" s="6">
        <f t="shared" si="6"/>
        <v>1303446.7547370077</v>
      </c>
      <c r="N389" s="22">
        <v>84161</v>
      </c>
      <c r="O389" s="22">
        <v>216900831</v>
      </c>
      <c r="P389" s="23">
        <v>0.70250000000000001</v>
      </c>
      <c r="Q389" s="23">
        <v>829.81236371</v>
      </c>
      <c r="R389" s="6">
        <v>127</v>
      </c>
    </row>
    <row r="390" spans="1:18" x14ac:dyDescent="0.25">
      <c r="A390" s="22" t="s">
        <v>8508</v>
      </c>
      <c r="B390" s="22" t="s">
        <v>8509</v>
      </c>
      <c r="C390" s="22" t="s">
        <v>7152</v>
      </c>
      <c r="D390" s="22" t="s">
        <v>7166</v>
      </c>
      <c r="E390" s="22" t="s">
        <v>7141</v>
      </c>
      <c r="F390" s="22" t="s">
        <v>7141</v>
      </c>
      <c r="G390" s="22" t="s">
        <v>7147</v>
      </c>
      <c r="H390" s="22" t="s">
        <v>7206</v>
      </c>
      <c r="I390" s="23">
        <v>144.86730736000001</v>
      </c>
      <c r="J390" s="22">
        <v>77858</v>
      </c>
      <c r="K390" s="22">
        <v>11338769</v>
      </c>
      <c r="L390" s="23">
        <v>146.24290353999999</v>
      </c>
      <c r="M390" s="6">
        <f t="shared" si="6"/>
        <v>1301216.3858283462</v>
      </c>
      <c r="N390" s="22">
        <v>77863</v>
      </c>
      <c r="O390" s="22">
        <v>11465408</v>
      </c>
      <c r="P390" s="23">
        <v>10.99</v>
      </c>
      <c r="Q390" s="23">
        <v>878.36796908000031</v>
      </c>
      <c r="R390" s="6">
        <v>127</v>
      </c>
    </row>
    <row r="391" spans="1:18" x14ac:dyDescent="0.25">
      <c r="A391" s="22" t="s">
        <v>9821</v>
      </c>
      <c r="B391" s="22" t="s">
        <v>9822</v>
      </c>
      <c r="C391" s="22" t="s">
        <v>7139</v>
      </c>
      <c r="D391" s="22" t="s">
        <v>7188</v>
      </c>
      <c r="E391" s="22" t="s">
        <v>7141</v>
      </c>
      <c r="F391" s="22" t="s">
        <v>7141</v>
      </c>
      <c r="G391" s="22" t="s">
        <v>7147</v>
      </c>
      <c r="H391" s="22" t="s">
        <v>7141</v>
      </c>
      <c r="I391" s="23">
        <v>141.19932944999999</v>
      </c>
      <c r="J391" s="22">
        <v>61681</v>
      </c>
      <c r="K391" s="22">
        <v>3545845</v>
      </c>
      <c r="L391" s="23">
        <v>145.84897140000001</v>
      </c>
      <c r="M391" s="6">
        <f t="shared" si="6"/>
        <v>1297711.3203307085</v>
      </c>
      <c r="N391" s="22">
        <v>61706</v>
      </c>
      <c r="O391" s="22">
        <v>3662070</v>
      </c>
      <c r="P391" s="23">
        <v>41.5</v>
      </c>
      <c r="Q391" s="23">
        <v>1013.359948</v>
      </c>
      <c r="R391" s="6">
        <v>127</v>
      </c>
    </row>
    <row r="392" spans="1:18" x14ac:dyDescent="0.25">
      <c r="A392" s="22" t="s">
        <v>11351</v>
      </c>
      <c r="B392" s="22" t="s">
        <v>11352</v>
      </c>
      <c r="C392" s="22" t="s">
        <v>7175</v>
      </c>
      <c r="D392" s="22" t="s">
        <v>7176</v>
      </c>
      <c r="E392" s="22" t="s">
        <v>7141</v>
      </c>
      <c r="F392" s="22" t="s">
        <v>7141</v>
      </c>
      <c r="G392" s="22" t="s">
        <v>7147</v>
      </c>
      <c r="H392" s="22" t="s">
        <v>7141</v>
      </c>
      <c r="I392" s="23">
        <v>145.72702889999999</v>
      </c>
      <c r="J392" s="22">
        <v>58935</v>
      </c>
      <c r="K392" s="22">
        <v>9943004</v>
      </c>
      <c r="L392" s="23">
        <v>145.72702889999999</v>
      </c>
      <c r="M392" s="6">
        <f t="shared" si="6"/>
        <v>1296626.3201338584</v>
      </c>
      <c r="N392" s="22">
        <v>58935</v>
      </c>
      <c r="O392" s="22">
        <v>9943004</v>
      </c>
      <c r="P392" s="23">
        <v>12.34</v>
      </c>
      <c r="Q392" s="23">
        <v>319.49485362000001</v>
      </c>
      <c r="R392" s="6">
        <v>127</v>
      </c>
    </row>
    <row r="393" spans="1:18" x14ac:dyDescent="0.25">
      <c r="A393" s="22" t="s">
        <v>8272</v>
      </c>
      <c r="B393" s="22" t="s">
        <v>8273</v>
      </c>
      <c r="C393" s="22" t="s">
        <v>7175</v>
      </c>
      <c r="D393" s="22" t="s">
        <v>7176</v>
      </c>
      <c r="E393" s="22" t="s">
        <v>7494</v>
      </c>
      <c r="F393" s="22" t="s">
        <v>7168</v>
      </c>
      <c r="G393" s="22" t="s">
        <v>7147</v>
      </c>
      <c r="H393" s="22" t="s">
        <v>7141</v>
      </c>
      <c r="I393" s="23">
        <v>126.05802824</v>
      </c>
      <c r="J393" s="22">
        <v>50678</v>
      </c>
      <c r="K393" s="22">
        <v>10072616</v>
      </c>
      <c r="L393" s="23">
        <v>141.61952883999999</v>
      </c>
      <c r="M393" s="6">
        <f t="shared" si="6"/>
        <v>1260079.2723559053</v>
      </c>
      <c r="N393" s="22">
        <v>50709</v>
      </c>
      <c r="O393" s="22">
        <v>11282922</v>
      </c>
      <c r="P393" s="23">
        <v>11.9</v>
      </c>
      <c r="Q393" s="23">
        <v>5311.2276468999999</v>
      </c>
      <c r="R393" s="6">
        <v>127</v>
      </c>
    </row>
    <row r="394" spans="1:18" x14ac:dyDescent="0.25">
      <c r="A394" s="22" t="s">
        <v>11412</v>
      </c>
      <c r="B394" s="22" t="s">
        <v>11413</v>
      </c>
      <c r="C394" s="22" t="s">
        <v>7175</v>
      </c>
      <c r="D394" s="22" t="s">
        <v>7176</v>
      </c>
      <c r="E394" s="22" t="s">
        <v>7141</v>
      </c>
      <c r="F394" s="22" t="s">
        <v>7141</v>
      </c>
      <c r="G394" s="22" t="s">
        <v>7147</v>
      </c>
      <c r="H394" s="22" t="s">
        <v>7141</v>
      </c>
      <c r="I394" s="23">
        <v>133.29992630999999</v>
      </c>
      <c r="J394" s="22">
        <v>54034</v>
      </c>
      <c r="K394" s="22">
        <v>9383603</v>
      </c>
      <c r="L394" s="23">
        <v>140.92612631</v>
      </c>
      <c r="M394" s="6">
        <f t="shared" si="6"/>
        <v>1253909.6277976376</v>
      </c>
      <c r="N394" s="22">
        <v>54574</v>
      </c>
      <c r="O394" s="22">
        <v>9906403</v>
      </c>
      <c r="P394" s="23">
        <v>14</v>
      </c>
      <c r="Q394" s="23">
        <v>563.79289400000005</v>
      </c>
      <c r="R394" s="6">
        <v>127</v>
      </c>
    </row>
    <row r="395" spans="1:18" x14ac:dyDescent="0.25">
      <c r="A395" s="22" t="s">
        <v>10498</v>
      </c>
      <c r="B395" s="22" t="s">
        <v>10499</v>
      </c>
      <c r="C395" s="22" t="s">
        <v>7182</v>
      </c>
      <c r="D395" s="22" t="s">
        <v>7183</v>
      </c>
      <c r="E395" s="22" t="s">
        <v>7141</v>
      </c>
      <c r="F395" s="22" t="s">
        <v>7141</v>
      </c>
      <c r="G395" s="22" t="s">
        <v>7147</v>
      </c>
      <c r="H395" s="22" t="s">
        <v>7141</v>
      </c>
      <c r="I395" s="23">
        <v>132.75402518000001</v>
      </c>
      <c r="J395" s="22">
        <v>61210</v>
      </c>
      <c r="K395" s="22">
        <v>9038225</v>
      </c>
      <c r="L395" s="23">
        <v>140.80771017000001</v>
      </c>
      <c r="M395" s="6">
        <f t="shared" si="6"/>
        <v>1252856.0038748032</v>
      </c>
      <c r="N395" s="22">
        <v>61224</v>
      </c>
      <c r="O395" s="22">
        <v>9550439</v>
      </c>
      <c r="P395" s="23">
        <v>10.9</v>
      </c>
      <c r="Q395" s="23">
        <v>612.91702800000019</v>
      </c>
      <c r="R395" s="6">
        <v>127</v>
      </c>
    </row>
    <row r="396" spans="1:18" x14ac:dyDescent="0.25">
      <c r="A396" s="22" t="s">
        <v>3841</v>
      </c>
      <c r="B396" s="22" t="s">
        <v>3843</v>
      </c>
      <c r="C396" s="22" t="s">
        <v>7329</v>
      </c>
      <c r="D396" s="22" t="s">
        <v>7702</v>
      </c>
      <c r="E396" s="22" t="s">
        <v>7331</v>
      </c>
      <c r="F396" s="22" t="s">
        <v>7185</v>
      </c>
      <c r="G396" s="22" t="s">
        <v>7142</v>
      </c>
      <c r="H396" s="22" t="s">
        <v>7141</v>
      </c>
      <c r="I396" s="23">
        <v>43.472059539999997</v>
      </c>
      <c r="J396" s="22">
        <v>24703</v>
      </c>
      <c r="K396" s="22">
        <v>13611744</v>
      </c>
      <c r="L396" s="23">
        <v>140.46550861</v>
      </c>
      <c r="M396" s="6">
        <f t="shared" si="6"/>
        <v>1249811.2183409447</v>
      </c>
      <c r="N396" s="22">
        <v>25369</v>
      </c>
      <c r="O396" s="22">
        <v>44277943</v>
      </c>
      <c r="P396" s="23">
        <v>2.98</v>
      </c>
      <c r="Q396" s="23">
        <v>813.58545691999996</v>
      </c>
      <c r="R396" s="6">
        <v>127</v>
      </c>
    </row>
    <row r="397" spans="1:18" x14ac:dyDescent="0.25">
      <c r="A397" s="22" t="s">
        <v>9405</v>
      </c>
      <c r="B397" s="22" t="s">
        <v>9406</v>
      </c>
      <c r="C397" s="22" t="s">
        <v>7152</v>
      </c>
      <c r="D397" s="22" t="s">
        <v>7166</v>
      </c>
      <c r="E397" s="22" t="s">
        <v>7141</v>
      </c>
      <c r="F397" s="22" t="s">
        <v>7141</v>
      </c>
      <c r="G397" s="22" t="s">
        <v>7147</v>
      </c>
      <c r="H397" s="22" t="s">
        <v>7169</v>
      </c>
      <c r="I397" s="23">
        <v>137.14643368</v>
      </c>
      <c r="J397" s="22">
        <v>49835</v>
      </c>
      <c r="K397" s="22">
        <v>9592384</v>
      </c>
      <c r="L397" s="23">
        <v>140.46110168000001</v>
      </c>
      <c r="M397" s="6">
        <f t="shared" si="6"/>
        <v>1249772.0070740157</v>
      </c>
      <c r="N397" s="22">
        <v>49845</v>
      </c>
      <c r="O397" s="22">
        <v>9804551</v>
      </c>
      <c r="P397" s="23">
        <v>15.4</v>
      </c>
      <c r="Q397" s="23">
        <v>1482.3724299999999</v>
      </c>
      <c r="R397" s="6">
        <v>127</v>
      </c>
    </row>
    <row r="398" spans="1:18" x14ac:dyDescent="0.25">
      <c r="A398" s="22" t="s">
        <v>8274</v>
      </c>
      <c r="B398" s="22" t="s">
        <v>8275</v>
      </c>
      <c r="C398" s="22" t="s">
        <v>7325</v>
      </c>
      <c r="D398" s="22" t="s">
        <v>7433</v>
      </c>
      <c r="E398" s="22" t="s">
        <v>7434</v>
      </c>
      <c r="F398" s="22" t="s">
        <v>7185</v>
      </c>
      <c r="G398" s="22" t="s">
        <v>7147</v>
      </c>
      <c r="H398" s="22" t="s">
        <v>7141</v>
      </c>
      <c r="I398" s="23">
        <v>140.37567315999999</v>
      </c>
      <c r="J398" s="22">
        <v>49650</v>
      </c>
      <c r="K398" s="22">
        <v>39676721</v>
      </c>
      <c r="L398" s="23">
        <v>140.37567315999999</v>
      </c>
      <c r="M398" s="6">
        <f t="shared" si="6"/>
        <v>1249011.8950456691</v>
      </c>
      <c r="N398" s="22">
        <v>49650</v>
      </c>
      <c r="O398" s="22">
        <v>39676721</v>
      </c>
      <c r="P398" s="23">
        <v>3.4849999999999999</v>
      </c>
      <c r="Q398" s="23">
        <v>501.54377499999998</v>
      </c>
      <c r="R398" s="6">
        <v>127</v>
      </c>
    </row>
    <row r="399" spans="1:18" x14ac:dyDescent="0.25">
      <c r="A399" s="22" t="s">
        <v>11450</v>
      </c>
      <c r="B399" s="22" t="s">
        <v>11451</v>
      </c>
      <c r="C399" s="22" t="s">
        <v>7139</v>
      </c>
      <c r="D399" s="22" t="s">
        <v>7188</v>
      </c>
      <c r="E399" s="22" t="s">
        <v>7141</v>
      </c>
      <c r="F399" s="22" t="s">
        <v>7141</v>
      </c>
      <c r="G399" s="22" t="s">
        <v>7147</v>
      </c>
      <c r="H399" s="22" t="s">
        <v>7141</v>
      </c>
      <c r="I399" s="23">
        <v>135.58477110999999</v>
      </c>
      <c r="J399" s="22">
        <v>73666</v>
      </c>
      <c r="K399" s="22">
        <v>15969383</v>
      </c>
      <c r="L399" s="23">
        <v>139.32056059000001</v>
      </c>
      <c r="M399" s="6">
        <f t="shared" si="6"/>
        <v>1239623.8855645668</v>
      </c>
      <c r="N399" s="22">
        <v>73682</v>
      </c>
      <c r="O399" s="22">
        <v>16408724</v>
      </c>
      <c r="P399" s="23">
        <v>9.92</v>
      </c>
      <c r="Q399" s="23">
        <v>1297.35415648</v>
      </c>
      <c r="R399" s="6">
        <v>127</v>
      </c>
    </row>
    <row r="400" spans="1:18" x14ac:dyDescent="0.25">
      <c r="A400" s="22" t="s">
        <v>10120</v>
      </c>
      <c r="B400" s="22" t="s">
        <v>10121</v>
      </c>
      <c r="C400" s="22" t="s">
        <v>7152</v>
      </c>
      <c r="D400" s="22" t="s">
        <v>7261</v>
      </c>
      <c r="E400" s="22" t="s">
        <v>7141</v>
      </c>
      <c r="F400" s="22" t="s">
        <v>7141</v>
      </c>
      <c r="G400" s="22" t="s">
        <v>7171</v>
      </c>
      <c r="H400" s="22" t="s">
        <v>7262</v>
      </c>
      <c r="I400" s="23">
        <v>138.45128464999999</v>
      </c>
      <c r="J400" s="22">
        <v>15548</v>
      </c>
      <c r="K400" s="22">
        <v>495986</v>
      </c>
      <c r="L400" s="23">
        <v>138.45128464999999</v>
      </c>
      <c r="M400" s="6">
        <f t="shared" si="6"/>
        <v>1231889.3831062987</v>
      </c>
      <c r="N400" s="22">
        <v>15548</v>
      </c>
      <c r="O400" s="22">
        <v>495986</v>
      </c>
      <c r="P400" s="23">
        <v>386.7</v>
      </c>
      <c r="Q400" s="23">
        <v>0</v>
      </c>
      <c r="R400" s="6">
        <v>127</v>
      </c>
    </row>
    <row r="401" spans="1:18" x14ac:dyDescent="0.25">
      <c r="A401" s="22" t="s">
        <v>10863</v>
      </c>
      <c r="B401" s="22" t="s">
        <v>10864</v>
      </c>
      <c r="C401" s="22" t="s">
        <v>7152</v>
      </c>
      <c r="D401" s="22" t="s">
        <v>7166</v>
      </c>
      <c r="E401" s="22" t="s">
        <v>7141</v>
      </c>
      <c r="F401" s="22" t="s">
        <v>7141</v>
      </c>
      <c r="G401" s="22" t="s">
        <v>7147</v>
      </c>
      <c r="H401" s="22" t="s">
        <v>7169</v>
      </c>
      <c r="I401" s="23">
        <v>135.95632074</v>
      </c>
      <c r="J401" s="22">
        <v>49941</v>
      </c>
      <c r="K401" s="22">
        <v>5797771</v>
      </c>
      <c r="L401" s="23">
        <v>137.45674689000001</v>
      </c>
      <c r="M401" s="6">
        <f t="shared" si="6"/>
        <v>1223040.3463440945</v>
      </c>
      <c r="N401" s="22">
        <v>49948</v>
      </c>
      <c r="O401" s="22">
        <v>5856150</v>
      </c>
      <c r="P401" s="23">
        <v>26.45</v>
      </c>
      <c r="Q401" s="23">
        <v>2399.0149999999999</v>
      </c>
      <c r="R401" s="6">
        <v>127</v>
      </c>
    </row>
    <row r="402" spans="1:18" x14ac:dyDescent="0.25">
      <c r="A402" s="22" t="s">
        <v>8383</v>
      </c>
      <c r="B402" s="22" t="s">
        <v>8384</v>
      </c>
      <c r="C402" s="22" t="s">
        <v>7152</v>
      </c>
      <c r="D402" s="22" t="s">
        <v>7166</v>
      </c>
      <c r="E402" s="22" t="s">
        <v>7141</v>
      </c>
      <c r="F402" s="22" t="s">
        <v>7141</v>
      </c>
      <c r="G402" s="22" t="s">
        <v>7147</v>
      </c>
      <c r="H402" s="22" t="s">
        <v>7206</v>
      </c>
      <c r="I402" s="23">
        <v>136.26792345999999</v>
      </c>
      <c r="J402" s="22">
        <v>52148</v>
      </c>
      <c r="K402" s="22">
        <v>6435593</v>
      </c>
      <c r="L402" s="23">
        <v>136.26792345999999</v>
      </c>
      <c r="M402" s="6">
        <f t="shared" si="6"/>
        <v>1212462.6260614169</v>
      </c>
      <c r="N402" s="22">
        <v>52148</v>
      </c>
      <c r="O402" s="22">
        <v>6435593</v>
      </c>
      <c r="P402" s="23">
        <v>18.28</v>
      </c>
      <c r="Q402" s="23">
        <v>260.68810036000002</v>
      </c>
      <c r="R402" s="6">
        <v>127</v>
      </c>
    </row>
    <row r="403" spans="1:18" x14ac:dyDescent="0.25">
      <c r="A403" s="22" t="s">
        <v>10921</v>
      </c>
      <c r="B403" s="22" t="s">
        <v>10922</v>
      </c>
      <c r="C403" s="22" t="s">
        <v>7145</v>
      </c>
      <c r="D403" s="22" t="s">
        <v>7146</v>
      </c>
      <c r="E403" s="22" t="s">
        <v>7141</v>
      </c>
      <c r="F403" s="22" t="s">
        <v>7141</v>
      </c>
      <c r="G403" s="22" t="s">
        <v>7147</v>
      </c>
      <c r="H403" s="22" t="s">
        <v>7141</v>
      </c>
      <c r="I403" s="23">
        <v>123.49233085</v>
      </c>
      <c r="J403" s="22">
        <v>53238</v>
      </c>
      <c r="K403" s="22">
        <v>14746362</v>
      </c>
      <c r="L403" s="23">
        <v>136.12381360000001</v>
      </c>
      <c r="M403" s="6">
        <f t="shared" si="6"/>
        <v>1211180.3887244093</v>
      </c>
      <c r="N403" s="22">
        <v>53305</v>
      </c>
      <c r="O403" s="22">
        <v>16217777</v>
      </c>
      <c r="P403" s="23">
        <v>97.1</v>
      </c>
      <c r="Q403" s="23">
        <v>832.93417853893766</v>
      </c>
      <c r="R403" s="6">
        <v>127</v>
      </c>
    </row>
    <row r="404" spans="1:18" x14ac:dyDescent="0.25">
      <c r="A404" s="22" t="s">
        <v>10187</v>
      </c>
      <c r="B404" s="22" t="s">
        <v>10188</v>
      </c>
      <c r="C404" s="22" t="s">
        <v>7182</v>
      </c>
      <c r="D404" s="22" t="s">
        <v>7183</v>
      </c>
      <c r="E404" s="22" t="s">
        <v>7141</v>
      </c>
      <c r="F404" s="22" t="s">
        <v>7141</v>
      </c>
      <c r="G404" s="22" t="s">
        <v>7147</v>
      </c>
      <c r="H404" s="22" t="s">
        <v>7141</v>
      </c>
      <c r="I404" s="23">
        <v>130.05928553999999</v>
      </c>
      <c r="J404" s="22">
        <v>67726</v>
      </c>
      <c r="K404" s="22">
        <v>17986243</v>
      </c>
      <c r="L404" s="23">
        <v>134.04196304000001</v>
      </c>
      <c r="M404" s="6">
        <f t="shared" si="6"/>
        <v>1192656.8364976377</v>
      </c>
      <c r="N404" s="22">
        <v>67923</v>
      </c>
      <c r="O404" s="22">
        <v>18591643</v>
      </c>
      <c r="P404" s="23">
        <v>6.88</v>
      </c>
      <c r="Q404" s="23">
        <v>566.54885983999998</v>
      </c>
      <c r="R404" s="6">
        <v>127</v>
      </c>
    </row>
    <row r="405" spans="1:18" x14ac:dyDescent="0.25">
      <c r="A405" s="22" t="s">
        <v>7753</v>
      </c>
      <c r="B405" s="22" t="s">
        <v>7754</v>
      </c>
      <c r="C405" s="22" t="s">
        <v>7145</v>
      </c>
      <c r="D405" s="22" t="s">
        <v>7146</v>
      </c>
      <c r="E405" s="22" t="s">
        <v>7141</v>
      </c>
      <c r="F405" s="22" t="s">
        <v>7141</v>
      </c>
      <c r="G405" s="22" t="s">
        <v>7147</v>
      </c>
      <c r="H405" s="22" t="s">
        <v>7141</v>
      </c>
      <c r="I405" s="23">
        <v>131.36162623999999</v>
      </c>
      <c r="J405" s="22">
        <v>71141</v>
      </c>
      <c r="K405" s="22">
        <v>81130566</v>
      </c>
      <c r="L405" s="23">
        <v>131.9695117</v>
      </c>
      <c r="M405" s="6">
        <f t="shared" si="6"/>
        <v>1174216.9151259842</v>
      </c>
      <c r="N405" s="22">
        <v>71145</v>
      </c>
      <c r="O405" s="22">
        <v>81499785</v>
      </c>
      <c r="P405" s="23">
        <v>16.88</v>
      </c>
      <c r="Q405" s="23">
        <v>365.08485796943728</v>
      </c>
      <c r="R405" s="6">
        <v>127</v>
      </c>
    </row>
    <row r="406" spans="1:18" x14ac:dyDescent="0.25">
      <c r="A406" s="22" t="s">
        <v>7644</v>
      </c>
      <c r="B406" s="22" t="s">
        <v>7645</v>
      </c>
      <c r="C406" s="22" t="s">
        <v>7175</v>
      </c>
      <c r="D406" s="22" t="s">
        <v>7176</v>
      </c>
      <c r="E406" s="22" t="s">
        <v>7141</v>
      </c>
      <c r="F406" s="22" t="s">
        <v>7141</v>
      </c>
      <c r="G406" s="22" t="s">
        <v>7147</v>
      </c>
      <c r="H406" s="22" t="s">
        <v>7141</v>
      </c>
      <c r="I406" s="23">
        <v>131.95161891999999</v>
      </c>
      <c r="J406" s="22">
        <v>44155</v>
      </c>
      <c r="K406" s="22">
        <v>46852672</v>
      </c>
      <c r="L406" s="23">
        <v>131.95161891999999</v>
      </c>
      <c r="M406" s="6">
        <f t="shared" si="6"/>
        <v>1174057.7116503934</v>
      </c>
      <c r="N406" s="22">
        <v>44155</v>
      </c>
      <c r="O406" s="22">
        <v>46852672</v>
      </c>
      <c r="P406" s="23">
        <v>2.6</v>
      </c>
      <c r="Q406" s="23">
        <v>472.0605448</v>
      </c>
      <c r="R406" s="6">
        <v>127</v>
      </c>
    </row>
    <row r="407" spans="1:18" x14ac:dyDescent="0.25">
      <c r="A407" s="22" t="s">
        <v>8668</v>
      </c>
      <c r="B407" s="22" t="s">
        <v>8669</v>
      </c>
      <c r="C407" s="22" t="s">
        <v>7175</v>
      </c>
      <c r="D407" s="22" t="s">
        <v>7176</v>
      </c>
      <c r="E407" s="22" t="s">
        <v>7494</v>
      </c>
      <c r="F407" s="22" t="s">
        <v>7168</v>
      </c>
      <c r="G407" s="22" t="s">
        <v>7147</v>
      </c>
      <c r="H407" s="22" t="s">
        <v>7141</v>
      </c>
      <c r="I407" s="23">
        <v>130.00421605</v>
      </c>
      <c r="J407" s="22">
        <v>50623</v>
      </c>
      <c r="K407" s="22">
        <v>5863031</v>
      </c>
      <c r="L407" s="23">
        <v>131.92441020999999</v>
      </c>
      <c r="M407" s="6">
        <f t="shared" si="6"/>
        <v>1173815.618403937</v>
      </c>
      <c r="N407" s="22">
        <v>50718</v>
      </c>
      <c r="O407" s="22">
        <v>5947369</v>
      </c>
      <c r="P407" s="23">
        <v>21.24</v>
      </c>
      <c r="Q407" s="23">
        <v>1133.1362008799999</v>
      </c>
      <c r="R407" s="6">
        <v>127</v>
      </c>
    </row>
    <row r="408" spans="1:18" x14ac:dyDescent="0.25">
      <c r="A408" s="22" t="s">
        <v>9641</v>
      </c>
      <c r="B408" s="22" t="s">
        <v>9642</v>
      </c>
      <c r="C408" s="22" t="s">
        <v>7145</v>
      </c>
      <c r="D408" s="22" t="s">
        <v>7146</v>
      </c>
      <c r="E408" s="22" t="s">
        <v>7141</v>
      </c>
      <c r="F408" s="22" t="s">
        <v>7141</v>
      </c>
      <c r="G408" s="22" t="s">
        <v>7147</v>
      </c>
      <c r="H408" s="22" t="s">
        <v>7141</v>
      </c>
      <c r="I408" s="23">
        <v>110.24275418000001</v>
      </c>
      <c r="J408" s="22">
        <v>68831</v>
      </c>
      <c r="K408" s="22">
        <v>127265117</v>
      </c>
      <c r="L408" s="23">
        <v>131.34255623000001</v>
      </c>
      <c r="M408" s="6">
        <f t="shared" si="6"/>
        <v>1168638.4924401576</v>
      </c>
      <c r="N408" s="22">
        <v>68933</v>
      </c>
      <c r="O408" s="22">
        <v>151521834</v>
      </c>
      <c r="P408" s="23">
        <v>11.3</v>
      </c>
      <c r="Q408" s="23">
        <v>285.67714907488983</v>
      </c>
      <c r="R408" s="6">
        <v>127</v>
      </c>
    </row>
    <row r="409" spans="1:18" x14ac:dyDescent="0.25">
      <c r="A409" s="22" t="s">
        <v>8899</v>
      </c>
      <c r="B409" s="22" t="s">
        <v>8900</v>
      </c>
      <c r="C409" s="22" t="s">
        <v>7145</v>
      </c>
      <c r="D409" s="22" t="s">
        <v>7146</v>
      </c>
      <c r="E409" s="22" t="s">
        <v>7141</v>
      </c>
      <c r="F409" s="22" t="s">
        <v>7141</v>
      </c>
      <c r="G409" s="22" t="s">
        <v>7147</v>
      </c>
      <c r="H409" s="22" t="s">
        <v>7141</v>
      </c>
      <c r="I409" s="23">
        <v>94.750509149999999</v>
      </c>
      <c r="J409" s="22">
        <v>15982</v>
      </c>
      <c r="K409" s="22">
        <v>15711569</v>
      </c>
      <c r="L409" s="23">
        <v>130.79398033000001</v>
      </c>
      <c r="M409" s="6">
        <f t="shared" si="6"/>
        <v>1163757.4627787403</v>
      </c>
      <c r="N409" s="22">
        <v>16048</v>
      </c>
      <c r="O409" s="22">
        <v>22205384</v>
      </c>
      <c r="P409" s="23">
        <v>75.400000000000006</v>
      </c>
      <c r="Q409" s="23">
        <v>556.27940856479415</v>
      </c>
      <c r="R409" s="6">
        <v>127</v>
      </c>
    </row>
    <row r="410" spans="1:18" x14ac:dyDescent="0.25">
      <c r="A410" s="22" t="s">
        <v>10657</v>
      </c>
      <c r="B410" s="22" t="s">
        <v>10658</v>
      </c>
      <c r="C410" s="22" t="s">
        <v>7152</v>
      </c>
      <c r="D410" s="22" t="s">
        <v>7166</v>
      </c>
      <c r="E410" s="22" t="s">
        <v>7141</v>
      </c>
      <c r="F410" s="22" t="s">
        <v>7141</v>
      </c>
      <c r="G410" s="22" t="s">
        <v>7147</v>
      </c>
      <c r="H410" s="22" t="s">
        <v>7206</v>
      </c>
      <c r="I410" s="23">
        <v>130.26488140000001</v>
      </c>
      <c r="J410" s="22">
        <v>61248</v>
      </c>
      <c r="K410" s="22">
        <v>3249613</v>
      </c>
      <c r="L410" s="23">
        <v>130.26488140000001</v>
      </c>
      <c r="M410" s="6">
        <f t="shared" si="6"/>
        <v>1159049.7321417322</v>
      </c>
      <c r="N410" s="22">
        <v>61248</v>
      </c>
      <c r="O410" s="22">
        <v>3249613</v>
      </c>
      <c r="P410" s="23">
        <v>39.4</v>
      </c>
      <c r="Q410" s="23">
        <v>1372.0192262</v>
      </c>
      <c r="R410" s="6">
        <v>127</v>
      </c>
    </row>
    <row r="411" spans="1:18" x14ac:dyDescent="0.25">
      <c r="A411" s="22" t="s">
        <v>10238</v>
      </c>
      <c r="B411" s="22" t="s">
        <v>10239</v>
      </c>
      <c r="C411" s="22" t="s">
        <v>7145</v>
      </c>
      <c r="D411" s="22" t="s">
        <v>7146</v>
      </c>
      <c r="E411" s="22" t="s">
        <v>7141</v>
      </c>
      <c r="F411" s="22" t="s">
        <v>7141</v>
      </c>
      <c r="G411" s="22" t="s">
        <v>7147</v>
      </c>
      <c r="H411" s="22" t="s">
        <v>7141</v>
      </c>
      <c r="I411" s="23">
        <v>105.28120464</v>
      </c>
      <c r="J411" s="22">
        <v>55555</v>
      </c>
      <c r="K411" s="22">
        <v>41996986</v>
      </c>
      <c r="L411" s="23">
        <v>128.90316485</v>
      </c>
      <c r="M411" s="6">
        <f t="shared" si="6"/>
        <v>1146933.6714999997</v>
      </c>
      <c r="N411" s="22">
        <v>55605</v>
      </c>
      <c r="O411" s="22">
        <v>50916172</v>
      </c>
      <c r="P411" s="23">
        <v>26.28</v>
      </c>
      <c r="Q411" s="23">
        <v>262.58493512781507</v>
      </c>
      <c r="R411" s="6">
        <v>127</v>
      </c>
    </row>
    <row r="412" spans="1:18" x14ac:dyDescent="0.25">
      <c r="A412" s="22" t="s">
        <v>9541</v>
      </c>
      <c r="B412" s="22" t="s">
        <v>9542</v>
      </c>
      <c r="C412" s="22" t="s">
        <v>7182</v>
      </c>
      <c r="D412" s="22" t="s">
        <v>7183</v>
      </c>
      <c r="E412" s="22" t="s">
        <v>7141</v>
      </c>
      <c r="F412" s="22" t="s">
        <v>7141</v>
      </c>
      <c r="G412" s="22" t="s">
        <v>7147</v>
      </c>
      <c r="H412" s="22" t="s">
        <v>7141</v>
      </c>
      <c r="I412" s="23">
        <v>120.50705114</v>
      </c>
      <c r="J412" s="22">
        <v>61984</v>
      </c>
      <c r="K412" s="22">
        <v>2853236</v>
      </c>
      <c r="L412" s="23">
        <v>128.47034692</v>
      </c>
      <c r="M412" s="6">
        <f t="shared" si="6"/>
        <v>1143082.6143275588</v>
      </c>
      <c r="N412" s="22">
        <v>62012</v>
      </c>
      <c r="O412" s="22">
        <v>3033303</v>
      </c>
      <c r="P412" s="23">
        <v>41.25</v>
      </c>
      <c r="Q412" s="23">
        <v>1128.8143762499999</v>
      </c>
      <c r="R412" s="6">
        <v>127</v>
      </c>
    </row>
    <row r="413" spans="1:18" x14ac:dyDescent="0.25">
      <c r="A413" s="22" t="s">
        <v>9104</v>
      </c>
      <c r="B413" s="22" t="s">
        <v>9105</v>
      </c>
      <c r="C413" s="22" t="s">
        <v>7152</v>
      </c>
      <c r="D413" s="22" t="s">
        <v>7166</v>
      </c>
      <c r="E413" s="22" t="s">
        <v>7141</v>
      </c>
      <c r="F413" s="22" t="s">
        <v>7141</v>
      </c>
      <c r="G413" s="22" t="s">
        <v>7147</v>
      </c>
      <c r="H413" s="22" t="s">
        <v>7169</v>
      </c>
      <c r="I413" s="23">
        <v>127.55147700000001</v>
      </c>
      <c r="J413" s="22">
        <v>85842</v>
      </c>
      <c r="K413" s="22">
        <v>24587480</v>
      </c>
      <c r="L413" s="23">
        <v>128.39676700000001</v>
      </c>
      <c r="M413" s="6">
        <f t="shared" si="6"/>
        <v>1142427.9268503939</v>
      </c>
      <c r="N413" s="22">
        <v>85843</v>
      </c>
      <c r="O413" s="22">
        <v>24724480</v>
      </c>
      <c r="P413" s="23">
        <v>5.5350000000000001</v>
      </c>
      <c r="Q413" s="23">
        <v>968.625</v>
      </c>
      <c r="R413" s="6">
        <v>127</v>
      </c>
    </row>
    <row r="414" spans="1:18" x14ac:dyDescent="0.25">
      <c r="A414" s="22" t="s">
        <v>7616</v>
      </c>
      <c r="B414" s="22" t="s">
        <v>7617</v>
      </c>
      <c r="C414" s="22" t="s">
        <v>7152</v>
      </c>
      <c r="D414" s="22" t="s">
        <v>7166</v>
      </c>
      <c r="E414" s="22" t="s">
        <v>7141</v>
      </c>
      <c r="F414" s="22" t="s">
        <v>7141</v>
      </c>
      <c r="G414" s="22" t="s">
        <v>7147</v>
      </c>
      <c r="H414" s="22" t="s">
        <v>7169</v>
      </c>
      <c r="I414" s="23">
        <v>127.45330130000001</v>
      </c>
      <c r="J414" s="22">
        <v>36906</v>
      </c>
      <c r="K414" s="22">
        <v>7960889</v>
      </c>
      <c r="L414" s="23">
        <v>127.45330130000001</v>
      </c>
      <c r="M414" s="6">
        <f t="shared" si="6"/>
        <v>1134033.3107795278</v>
      </c>
      <c r="N414" s="22">
        <v>36906</v>
      </c>
      <c r="O414" s="22">
        <v>7960889</v>
      </c>
      <c r="P414" s="23">
        <v>11.45</v>
      </c>
      <c r="Q414" s="23">
        <v>50.09375</v>
      </c>
      <c r="R414" s="6">
        <v>127</v>
      </c>
    </row>
    <row r="415" spans="1:18" x14ac:dyDescent="0.25">
      <c r="A415" s="22" t="s">
        <v>9038</v>
      </c>
      <c r="B415" s="22" t="s">
        <v>9039</v>
      </c>
      <c r="C415" s="22" t="s">
        <v>7145</v>
      </c>
      <c r="D415" s="22" t="s">
        <v>7146</v>
      </c>
      <c r="E415" s="22" t="s">
        <v>7141</v>
      </c>
      <c r="F415" s="22" t="s">
        <v>7141</v>
      </c>
      <c r="G415" s="22" t="s">
        <v>7147</v>
      </c>
      <c r="H415" s="22" t="s">
        <v>7141</v>
      </c>
      <c r="I415" s="23">
        <v>108.20678067</v>
      </c>
      <c r="J415" s="22">
        <v>44845</v>
      </c>
      <c r="K415" s="22">
        <v>7761418</v>
      </c>
      <c r="L415" s="23">
        <v>124.01221659000009</v>
      </c>
      <c r="M415" s="6">
        <f t="shared" si="6"/>
        <v>1103415.7854070873</v>
      </c>
      <c r="N415" s="22">
        <v>44866</v>
      </c>
      <c r="O415" s="22">
        <v>8932304</v>
      </c>
      <c r="P415" s="23">
        <v>161.4</v>
      </c>
      <c r="Q415" s="23">
        <v>403.84564854290289</v>
      </c>
      <c r="R415" s="6">
        <v>127</v>
      </c>
    </row>
    <row r="416" spans="1:18" x14ac:dyDescent="0.25">
      <c r="A416" s="22" t="s">
        <v>7977</v>
      </c>
      <c r="B416" s="22" t="s">
        <v>7978</v>
      </c>
      <c r="C416" s="22" t="s">
        <v>7139</v>
      </c>
      <c r="D416" s="22" t="s">
        <v>7140</v>
      </c>
      <c r="E416" s="22" t="s">
        <v>7141</v>
      </c>
      <c r="F416" s="22" t="s">
        <v>7141</v>
      </c>
      <c r="G416" s="22" t="s">
        <v>7142</v>
      </c>
      <c r="H416" s="22" t="s">
        <v>7141</v>
      </c>
      <c r="I416" s="23">
        <v>120.20208114</v>
      </c>
      <c r="J416" s="22">
        <v>75481</v>
      </c>
      <c r="K416" s="22">
        <v>3293111</v>
      </c>
      <c r="L416" s="23">
        <v>123.43268049</v>
      </c>
      <c r="M416" s="6">
        <f t="shared" si="6"/>
        <v>1098259.2830999999</v>
      </c>
      <c r="N416" s="22">
        <v>75492</v>
      </c>
      <c r="O416" s="22">
        <v>3382259</v>
      </c>
      <c r="P416" s="23">
        <v>35</v>
      </c>
      <c r="Q416" s="23">
        <v>394.356515</v>
      </c>
      <c r="R416" s="6">
        <v>127</v>
      </c>
    </row>
    <row r="417" spans="1:18" x14ac:dyDescent="0.25">
      <c r="A417" s="22" t="s">
        <v>9611</v>
      </c>
      <c r="B417" s="22" t="s">
        <v>9612</v>
      </c>
      <c r="C417" s="22" t="s">
        <v>7139</v>
      </c>
      <c r="D417" s="22" t="s">
        <v>7188</v>
      </c>
      <c r="E417" s="22" t="s">
        <v>7141</v>
      </c>
      <c r="F417" s="22" t="s">
        <v>7141</v>
      </c>
      <c r="G417" s="22" t="s">
        <v>7147</v>
      </c>
      <c r="H417" s="22" t="s">
        <v>7141</v>
      </c>
      <c r="I417" s="23">
        <v>103.8261514</v>
      </c>
      <c r="J417" s="22">
        <v>45200</v>
      </c>
      <c r="K417" s="22">
        <v>3020166</v>
      </c>
      <c r="L417" s="23">
        <v>123.04681239999999</v>
      </c>
      <c r="M417" s="6">
        <f t="shared" si="6"/>
        <v>1094825.9685984249</v>
      </c>
      <c r="N417" s="22">
        <v>45243</v>
      </c>
      <c r="O417" s="22">
        <v>3599176</v>
      </c>
      <c r="P417" s="23">
        <v>27.3</v>
      </c>
      <c r="Q417" s="23">
        <v>1031.6383077</v>
      </c>
      <c r="R417" s="6">
        <v>127</v>
      </c>
    </row>
    <row r="418" spans="1:18" x14ac:dyDescent="0.25">
      <c r="A418" s="22" t="s">
        <v>9043</v>
      </c>
      <c r="B418" s="22" t="s">
        <v>2649</v>
      </c>
      <c r="C418" s="22" t="s">
        <v>7329</v>
      </c>
      <c r="D418" s="22" t="s">
        <v>7702</v>
      </c>
      <c r="E418" s="22" t="s">
        <v>7331</v>
      </c>
      <c r="F418" s="22" t="s">
        <v>7185</v>
      </c>
      <c r="G418" s="22" t="s">
        <v>7142</v>
      </c>
      <c r="H418" s="22" t="s">
        <v>7141</v>
      </c>
      <c r="I418" s="23">
        <v>37.837319140000012</v>
      </c>
      <c r="J418" s="22">
        <v>13415</v>
      </c>
      <c r="K418" s="22">
        <v>34684996</v>
      </c>
      <c r="L418" s="23">
        <v>122.83092542999999</v>
      </c>
      <c r="M418" s="6">
        <f t="shared" si="6"/>
        <v>1092905.0845346455</v>
      </c>
      <c r="N418" s="22">
        <v>14426</v>
      </c>
      <c r="O418" s="22">
        <v>112255775</v>
      </c>
      <c r="P418" s="23">
        <v>1.018</v>
      </c>
      <c r="Q418" s="23">
        <v>1161.78123888</v>
      </c>
      <c r="R418" s="6">
        <v>127</v>
      </c>
    </row>
    <row r="419" spans="1:18" x14ac:dyDescent="0.25">
      <c r="A419" s="22" t="s">
        <v>9549</v>
      </c>
      <c r="B419" s="22" t="s">
        <v>9550</v>
      </c>
      <c r="C419" s="22" t="s">
        <v>7145</v>
      </c>
      <c r="D419" s="22" t="s">
        <v>7146</v>
      </c>
      <c r="E419" s="22" t="s">
        <v>7141</v>
      </c>
      <c r="F419" s="22" t="s">
        <v>7141</v>
      </c>
      <c r="G419" s="22" t="s">
        <v>7147</v>
      </c>
      <c r="H419" s="22" t="s">
        <v>7141</v>
      </c>
      <c r="I419" s="23">
        <v>47.46477474000001</v>
      </c>
      <c r="J419" s="22">
        <v>27115</v>
      </c>
      <c r="K419" s="22">
        <v>7453904</v>
      </c>
      <c r="L419" s="23">
        <v>122.31533129</v>
      </c>
      <c r="M419" s="6">
        <f t="shared" si="6"/>
        <v>1088317.5146275589</v>
      </c>
      <c r="N419" s="22">
        <v>27138</v>
      </c>
      <c r="O419" s="22">
        <v>19745148</v>
      </c>
      <c r="P419" s="23">
        <v>66.2</v>
      </c>
      <c r="Q419" s="23">
        <v>340.6677293075706</v>
      </c>
      <c r="R419" s="6">
        <v>127</v>
      </c>
    </row>
    <row r="420" spans="1:18" x14ac:dyDescent="0.25">
      <c r="A420" s="22" t="s">
        <v>10428</v>
      </c>
      <c r="B420" s="22" t="s">
        <v>10429</v>
      </c>
      <c r="C420" s="22" t="s">
        <v>7145</v>
      </c>
      <c r="D420" s="22" t="s">
        <v>7146</v>
      </c>
      <c r="E420" s="22" t="s">
        <v>7141</v>
      </c>
      <c r="F420" s="22" t="s">
        <v>7141</v>
      </c>
      <c r="G420" s="22" t="s">
        <v>7147</v>
      </c>
      <c r="H420" s="22" t="s">
        <v>7141</v>
      </c>
      <c r="I420" s="23">
        <v>101.17745789</v>
      </c>
      <c r="J420" s="22">
        <v>49749</v>
      </c>
      <c r="K420" s="22">
        <v>7672739</v>
      </c>
      <c r="L420" s="23">
        <v>121.30338501999999</v>
      </c>
      <c r="M420" s="6">
        <f t="shared" si="6"/>
        <v>1079313.5832488188</v>
      </c>
      <c r="N420" s="22">
        <v>49779</v>
      </c>
      <c r="O420" s="22">
        <v>9238591</v>
      </c>
      <c r="P420" s="23">
        <v>165.2</v>
      </c>
      <c r="Q420" s="23">
        <v>1164.475389</v>
      </c>
      <c r="R420" s="6">
        <v>127</v>
      </c>
    </row>
    <row r="421" spans="1:18" x14ac:dyDescent="0.25">
      <c r="A421" s="22" t="s">
        <v>10151</v>
      </c>
      <c r="B421" s="22" t="s">
        <v>10152</v>
      </c>
      <c r="C421" s="22" t="s">
        <v>7145</v>
      </c>
      <c r="D421" s="22" t="s">
        <v>7146</v>
      </c>
      <c r="E421" s="22" t="s">
        <v>7141</v>
      </c>
      <c r="F421" s="22" t="s">
        <v>7141</v>
      </c>
      <c r="G421" s="22" t="s">
        <v>7147</v>
      </c>
      <c r="H421" s="22" t="s">
        <v>7141</v>
      </c>
      <c r="I421" s="23">
        <v>110.27612786</v>
      </c>
      <c r="J421" s="22">
        <v>59661</v>
      </c>
      <c r="K421" s="22">
        <v>47848364</v>
      </c>
      <c r="L421" s="23">
        <v>120.47827103</v>
      </c>
      <c r="M421" s="6">
        <f t="shared" si="6"/>
        <v>1071972.0178259842</v>
      </c>
      <c r="N421" s="22">
        <v>59672</v>
      </c>
      <c r="O421" s="22">
        <v>52196430</v>
      </c>
      <c r="P421" s="23">
        <v>25.85</v>
      </c>
      <c r="Q421" s="23">
        <v>522.97118357981969</v>
      </c>
      <c r="R421" s="6">
        <v>127</v>
      </c>
    </row>
    <row r="422" spans="1:18" x14ac:dyDescent="0.25">
      <c r="A422" s="22" t="s">
        <v>11049</v>
      </c>
      <c r="B422" s="22" t="s">
        <v>11050</v>
      </c>
      <c r="C422" s="22" t="s">
        <v>7152</v>
      </c>
      <c r="D422" s="22" t="s">
        <v>7170</v>
      </c>
      <c r="E422" s="22" t="s">
        <v>7141</v>
      </c>
      <c r="F422" s="22"/>
      <c r="G422" s="22" t="s">
        <v>7171</v>
      </c>
      <c r="H422" s="22" t="s">
        <v>7172</v>
      </c>
      <c r="I422" s="23">
        <v>119.45903803</v>
      </c>
      <c r="J422" s="22">
        <v>9196</v>
      </c>
      <c r="K422" s="22">
        <v>8352063</v>
      </c>
      <c r="L422" s="23">
        <v>119.45903803</v>
      </c>
      <c r="M422" s="6">
        <f t="shared" si="6"/>
        <v>1062903.251762992</v>
      </c>
      <c r="N422" s="22">
        <v>9196</v>
      </c>
      <c r="O422" s="22">
        <v>8352063</v>
      </c>
      <c r="P422" s="23">
        <v>13.75</v>
      </c>
      <c r="Q422" s="23">
        <v>0</v>
      </c>
      <c r="R422" s="6">
        <v>127</v>
      </c>
    </row>
    <row r="423" spans="1:18" x14ac:dyDescent="0.25">
      <c r="A423" s="22" t="s">
        <v>9452</v>
      </c>
      <c r="B423" s="22" t="s">
        <v>9453</v>
      </c>
      <c r="C423" s="22" t="s">
        <v>7329</v>
      </c>
      <c r="D423" s="22" t="s">
        <v>7330</v>
      </c>
      <c r="E423" s="22" t="s">
        <v>7331</v>
      </c>
      <c r="F423" s="22" t="s">
        <v>7185</v>
      </c>
      <c r="G423" s="22" t="s">
        <v>7147</v>
      </c>
      <c r="H423" s="22" t="s">
        <v>7141</v>
      </c>
      <c r="I423" s="23">
        <v>66.582623899999987</v>
      </c>
      <c r="J423" s="22">
        <v>30807</v>
      </c>
      <c r="K423" s="22">
        <v>65313568</v>
      </c>
      <c r="L423" s="23">
        <v>119.1653596</v>
      </c>
      <c r="M423" s="6">
        <f t="shared" si="6"/>
        <v>1060290.2074645669</v>
      </c>
      <c r="N423" s="22">
        <v>31672</v>
      </c>
      <c r="O423" s="22">
        <v>115796593</v>
      </c>
      <c r="P423" s="23">
        <v>0.95199999999999996</v>
      </c>
      <c r="Q423" s="23">
        <v>504.04015658999998</v>
      </c>
      <c r="R423" s="6">
        <v>127</v>
      </c>
    </row>
    <row r="424" spans="1:18" x14ac:dyDescent="0.25">
      <c r="A424" s="22" t="s">
        <v>7356</v>
      </c>
      <c r="B424" s="22" t="s">
        <v>7357</v>
      </c>
      <c r="C424" s="22" t="s">
        <v>7145</v>
      </c>
      <c r="D424" s="22" t="s">
        <v>7146</v>
      </c>
      <c r="E424" s="22" t="s">
        <v>7141</v>
      </c>
      <c r="F424" s="22" t="s">
        <v>7141</v>
      </c>
      <c r="G424" s="22" t="s">
        <v>7147</v>
      </c>
      <c r="H424" s="22" t="s">
        <v>7141</v>
      </c>
      <c r="I424" s="23">
        <v>118.31643751999999</v>
      </c>
      <c r="J424" s="22">
        <v>102128</v>
      </c>
      <c r="K424" s="22">
        <v>132902434</v>
      </c>
      <c r="L424" s="23">
        <v>118.59553438</v>
      </c>
      <c r="M424" s="6">
        <f t="shared" si="6"/>
        <v>1055220.1090503938</v>
      </c>
      <c r="N424" s="22">
        <v>102131</v>
      </c>
      <c r="O424" s="22">
        <v>133188439</v>
      </c>
      <c r="P424" s="23">
        <v>6.79</v>
      </c>
      <c r="Q424" s="23">
        <v>400.50195503615691</v>
      </c>
      <c r="R424" s="6">
        <v>127</v>
      </c>
    </row>
    <row r="425" spans="1:18" x14ac:dyDescent="0.25">
      <c r="A425" s="22" t="s">
        <v>7838</v>
      </c>
      <c r="B425" s="22" t="s">
        <v>7839</v>
      </c>
      <c r="C425" s="22" t="s">
        <v>7145</v>
      </c>
      <c r="D425" s="22" t="s">
        <v>7146</v>
      </c>
      <c r="E425" s="22" t="s">
        <v>7141</v>
      </c>
      <c r="F425" s="22" t="s">
        <v>7141</v>
      </c>
      <c r="G425" s="22" t="s">
        <v>7147</v>
      </c>
      <c r="H425" s="22" t="s">
        <v>7141</v>
      </c>
      <c r="I425" s="23">
        <v>112.46427681999999</v>
      </c>
      <c r="J425" s="22">
        <v>45435</v>
      </c>
      <c r="K425" s="22">
        <v>3274166</v>
      </c>
      <c r="L425" s="23">
        <v>116.25041686</v>
      </c>
      <c r="M425" s="6">
        <f t="shared" si="6"/>
        <v>1034354.1027700786</v>
      </c>
      <c r="N425" s="22">
        <v>45467</v>
      </c>
      <c r="O425" s="22">
        <v>3376898</v>
      </c>
      <c r="P425" s="23">
        <v>409</v>
      </c>
      <c r="Q425" s="23">
        <v>915.64009613423605</v>
      </c>
      <c r="R425" s="6">
        <v>127</v>
      </c>
    </row>
    <row r="426" spans="1:18" x14ac:dyDescent="0.25">
      <c r="A426" s="22" t="s">
        <v>10284</v>
      </c>
      <c r="B426" s="22" t="s">
        <v>4204</v>
      </c>
      <c r="C426" s="22" t="s">
        <v>7329</v>
      </c>
      <c r="D426" s="22" t="s">
        <v>7330</v>
      </c>
      <c r="E426" s="22" t="s">
        <v>7331</v>
      </c>
      <c r="F426" s="22" t="s">
        <v>7185</v>
      </c>
      <c r="G426" s="22" t="s">
        <v>7147</v>
      </c>
      <c r="H426" s="22" t="s">
        <v>7141</v>
      </c>
      <c r="I426" s="23">
        <v>14.41973889</v>
      </c>
      <c r="J426" s="22">
        <v>8082</v>
      </c>
      <c r="K426" s="22">
        <v>6222744</v>
      </c>
      <c r="L426" s="23">
        <v>115.87570972</v>
      </c>
      <c r="M426" s="6">
        <f t="shared" si="6"/>
        <v>1031020.094359055</v>
      </c>
      <c r="N426" s="22">
        <v>8982</v>
      </c>
      <c r="O426" s="22">
        <v>51888257</v>
      </c>
      <c r="P426" s="23">
        <v>2.2200000000000002</v>
      </c>
      <c r="Q426" s="23">
        <v>1211.2078441799999</v>
      </c>
      <c r="R426" s="6">
        <v>127</v>
      </c>
    </row>
    <row r="427" spans="1:18" x14ac:dyDescent="0.25">
      <c r="A427" s="22" t="s">
        <v>8746</v>
      </c>
      <c r="B427" s="22" t="s">
        <v>8747</v>
      </c>
      <c r="C427" s="22" t="s">
        <v>7175</v>
      </c>
      <c r="D427" s="22" t="s">
        <v>7176</v>
      </c>
      <c r="E427" s="22" t="s">
        <v>7141</v>
      </c>
      <c r="F427" s="22" t="s">
        <v>7141</v>
      </c>
      <c r="G427" s="22" t="s">
        <v>7147</v>
      </c>
      <c r="H427" s="22" t="s">
        <v>7141</v>
      </c>
      <c r="I427" s="23">
        <v>115.32254385</v>
      </c>
      <c r="J427" s="22">
        <v>56530</v>
      </c>
      <c r="K427" s="22">
        <v>3286699</v>
      </c>
      <c r="L427" s="23">
        <v>115.51796115</v>
      </c>
      <c r="M427" s="6">
        <f t="shared" si="6"/>
        <v>1027836.9771614174</v>
      </c>
      <c r="N427" s="22">
        <v>56531</v>
      </c>
      <c r="O427" s="22">
        <v>3293641</v>
      </c>
      <c r="P427" s="23">
        <v>27.15</v>
      </c>
      <c r="Q427" s="23">
        <v>517.0657769999998</v>
      </c>
      <c r="R427" s="6">
        <v>127</v>
      </c>
    </row>
    <row r="428" spans="1:18" x14ac:dyDescent="0.25">
      <c r="A428" s="22" t="s">
        <v>11166</v>
      </c>
      <c r="B428" s="22" t="s">
        <v>11167</v>
      </c>
      <c r="C428" s="22" t="s">
        <v>7152</v>
      </c>
      <c r="D428" s="22" t="s">
        <v>7166</v>
      </c>
      <c r="E428" s="22" t="s">
        <v>7141</v>
      </c>
      <c r="F428" s="22" t="s">
        <v>7141</v>
      </c>
      <c r="G428" s="22" t="s">
        <v>7147</v>
      </c>
      <c r="H428" s="22" t="s">
        <v>7169</v>
      </c>
      <c r="I428" s="23">
        <v>114.27416843</v>
      </c>
      <c r="J428" s="22">
        <v>55811</v>
      </c>
      <c r="K428" s="22">
        <v>309325737</v>
      </c>
      <c r="L428" s="23">
        <v>114.27416843</v>
      </c>
      <c r="M428" s="6">
        <f t="shared" si="6"/>
        <v>1016770.1600464567</v>
      </c>
      <c r="N428" s="22">
        <v>55811</v>
      </c>
      <c r="O428" s="22">
        <v>309325737</v>
      </c>
      <c r="P428" s="23">
        <v>0.28449999999999998</v>
      </c>
      <c r="Q428" s="23">
        <v>88.813204839999997</v>
      </c>
      <c r="R428" s="6">
        <v>127</v>
      </c>
    </row>
    <row r="429" spans="1:18" x14ac:dyDescent="0.25">
      <c r="A429" s="22" t="s">
        <v>9763</v>
      </c>
      <c r="B429" s="22" t="s">
        <v>9764</v>
      </c>
      <c r="C429" s="22" t="s">
        <v>7139</v>
      </c>
      <c r="D429" s="22" t="s">
        <v>7188</v>
      </c>
      <c r="E429" s="22" t="s">
        <v>7141</v>
      </c>
      <c r="F429" s="22" t="s">
        <v>7141</v>
      </c>
      <c r="G429" s="22" t="s">
        <v>7147</v>
      </c>
      <c r="H429" s="22" t="s">
        <v>7141</v>
      </c>
      <c r="I429" s="23">
        <v>113.99531201000001</v>
      </c>
      <c r="J429" s="22">
        <v>75126</v>
      </c>
      <c r="K429" s="22">
        <v>31516711</v>
      </c>
      <c r="L429" s="23">
        <v>113.99531201000001</v>
      </c>
      <c r="M429" s="6">
        <f t="shared" si="6"/>
        <v>1014288.9966244095</v>
      </c>
      <c r="N429" s="22">
        <v>75126</v>
      </c>
      <c r="O429" s="22">
        <v>31516711</v>
      </c>
      <c r="P429" s="23">
        <v>3.9060000000000001</v>
      </c>
      <c r="Q429" s="23">
        <v>786.1276924199999</v>
      </c>
      <c r="R429" s="6">
        <v>127</v>
      </c>
    </row>
    <row r="430" spans="1:18" x14ac:dyDescent="0.25">
      <c r="A430" s="22" t="s">
        <v>9281</v>
      </c>
      <c r="B430" s="22" t="s">
        <v>9282</v>
      </c>
      <c r="C430" s="22" t="s">
        <v>7152</v>
      </c>
      <c r="D430" s="22" t="s">
        <v>7166</v>
      </c>
      <c r="E430" s="22" t="s">
        <v>7141</v>
      </c>
      <c r="F430" s="22" t="s">
        <v>7141</v>
      </c>
      <c r="G430" s="22" t="s">
        <v>7147</v>
      </c>
      <c r="H430" s="22" t="s">
        <v>7206</v>
      </c>
      <c r="I430" s="23">
        <v>113.10095348999999</v>
      </c>
      <c r="J430" s="22">
        <v>50703</v>
      </c>
      <c r="K430" s="22">
        <v>39905604</v>
      </c>
      <c r="L430" s="23">
        <v>113.10095348999999</v>
      </c>
      <c r="M430" s="6">
        <f t="shared" si="6"/>
        <v>1006331.3184543306</v>
      </c>
      <c r="N430" s="22">
        <v>50703</v>
      </c>
      <c r="O430" s="22">
        <v>39905604</v>
      </c>
      <c r="P430" s="23">
        <v>2.42</v>
      </c>
      <c r="Q430" s="23">
        <v>267.02740526000002</v>
      </c>
      <c r="R430" s="6">
        <v>127</v>
      </c>
    </row>
    <row r="431" spans="1:18" x14ac:dyDescent="0.25">
      <c r="A431" s="22" t="s">
        <v>10777</v>
      </c>
      <c r="B431" s="22" t="s">
        <v>10778</v>
      </c>
      <c r="C431" s="22" t="s">
        <v>7145</v>
      </c>
      <c r="D431" s="22" t="s">
        <v>7146</v>
      </c>
      <c r="E431" s="22" t="s">
        <v>7141</v>
      </c>
      <c r="F431" s="22" t="s">
        <v>7141</v>
      </c>
      <c r="G431" s="22" t="s">
        <v>7147</v>
      </c>
      <c r="H431" s="22" t="s">
        <v>7141</v>
      </c>
      <c r="I431" s="23">
        <v>103.573256</v>
      </c>
      <c r="J431" s="22">
        <v>57697</v>
      </c>
      <c r="K431" s="22">
        <v>63469826</v>
      </c>
      <c r="L431" s="23">
        <v>112.09242016</v>
      </c>
      <c r="M431" s="6">
        <f t="shared" si="6"/>
        <v>997357.7541795274</v>
      </c>
      <c r="N431" s="22">
        <v>57706</v>
      </c>
      <c r="O431" s="22">
        <v>68274835</v>
      </c>
      <c r="P431" s="23">
        <v>23.95</v>
      </c>
      <c r="Q431" s="23">
        <v>488.76580828962142</v>
      </c>
      <c r="R431" s="6">
        <v>127</v>
      </c>
    </row>
    <row r="432" spans="1:18" x14ac:dyDescent="0.25">
      <c r="A432" s="22" t="s">
        <v>8428</v>
      </c>
      <c r="B432" s="22" t="s">
        <v>8429</v>
      </c>
      <c r="C432" s="22" t="s">
        <v>7139</v>
      </c>
      <c r="D432" s="22" t="s">
        <v>7140</v>
      </c>
      <c r="E432" s="22" t="s">
        <v>7141</v>
      </c>
      <c r="F432" s="22" t="s">
        <v>7141</v>
      </c>
      <c r="G432" s="22" t="s">
        <v>7142</v>
      </c>
      <c r="H432" s="22" t="s">
        <v>7141</v>
      </c>
      <c r="I432" s="23">
        <v>111.58740423</v>
      </c>
      <c r="J432" s="22">
        <v>129523</v>
      </c>
      <c r="K432" s="22">
        <v>5160065464</v>
      </c>
      <c r="L432" s="23">
        <v>111.59747957</v>
      </c>
      <c r="M432" s="6">
        <f t="shared" si="6"/>
        <v>992953.95207952755</v>
      </c>
      <c r="N432" s="22">
        <v>129524</v>
      </c>
      <c r="O432" s="22">
        <v>5160523434</v>
      </c>
      <c r="P432" s="23">
        <v>1.2800000000000001E-2</v>
      </c>
      <c r="Q432" s="23">
        <v>19.234034600000001</v>
      </c>
      <c r="R432" s="6">
        <v>127</v>
      </c>
    </row>
    <row r="433" spans="1:18" x14ac:dyDescent="0.25">
      <c r="A433" s="22" t="s">
        <v>10466</v>
      </c>
      <c r="B433" s="22" t="s">
        <v>10467</v>
      </c>
      <c r="C433" s="22" t="s">
        <v>7152</v>
      </c>
      <c r="D433" s="22" t="s">
        <v>7166</v>
      </c>
      <c r="E433" s="22" t="s">
        <v>7141</v>
      </c>
      <c r="F433" s="22" t="s">
        <v>7141</v>
      </c>
      <c r="G433" s="22" t="s">
        <v>7147</v>
      </c>
      <c r="H433" s="22" t="s">
        <v>7169</v>
      </c>
      <c r="I433" s="23">
        <v>107.54091343</v>
      </c>
      <c r="J433" s="22">
        <v>50426</v>
      </c>
      <c r="K433" s="22">
        <v>19421830</v>
      </c>
      <c r="L433" s="23">
        <v>109.28339628000001</v>
      </c>
      <c r="M433" s="6">
        <f t="shared" si="6"/>
        <v>972364.07713700784</v>
      </c>
      <c r="N433" s="22">
        <v>50430</v>
      </c>
      <c r="O433" s="22">
        <v>19743203</v>
      </c>
      <c r="P433" s="23">
        <v>5.51</v>
      </c>
      <c r="Q433" s="23">
        <v>1498.72</v>
      </c>
      <c r="R433" s="6">
        <v>127</v>
      </c>
    </row>
    <row r="434" spans="1:18" x14ac:dyDescent="0.25">
      <c r="A434" s="22" t="s">
        <v>10725</v>
      </c>
      <c r="B434" s="22" t="s">
        <v>10726</v>
      </c>
      <c r="C434" s="22" t="s">
        <v>7152</v>
      </c>
      <c r="D434" s="22" t="s">
        <v>7166</v>
      </c>
      <c r="E434" s="22" t="s">
        <v>7141</v>
      </c>
      <c r="F434" s="22" t="s">
        <v>7141</v>
      </c>
      <c r="G434" s="22" t="s">
        <v>7147</v>
      </c>
      <c r="H434" s="22" t="s">
        <v>7206</v>
      </c>
      <c r="I434" s="23">
        <v>108.84893006999999</v>
      </c>
      <c r="J434" s="22">
        <v>69100</v>
      </c>
      <c r="K434" s="22">
        <v>21706834</v>
      </c>
      <c r="L434" s="23">
        <v>109.09393007</v>
      </c>
      <c r="M434" s="6">
        <f t="shared" si="6"/>
        <v>970678.27542598406</v>
      </c>
      <c r="N434" s="22">
        <v>69102</v>
      </c>
      <c r="O434" s="22">
        <v>21756834</v>
      </c>
      <c r="P434" s="23">
        <v>5.125</v>
      </c>
      <c r="Q434" s="23">
        <v>681.16763475000005</v>
      </c>
      <c r="R434" s="6">
        <v>127</v>
      </c>
    </row>
    <row r="435" spans="1:18" x14ac:dyDescent="0.25">
      <c r="A435" s="22" t="s">
        <v>7576</v>
      </c>
      <c r="B435" s="22" t="s">
        <v>7577</v>
      </c>
      <c r="C435" s="22" t="s">
        <v>7145</v>
      </c>
      <c r="D435" s="22" t="s">
        <v>7146</v>
      </c>
      <c r="E435" s="22" t="s">
        <v>7259</v>
      </c>
      <c r="F435" s="22" t="s">
        <v>7168</v>
      </c>
      <c r="G435" s="22" t="s">
        <v>7147</v>
      </c>
      <c r="H435" s="22" t="s">
        <v>7141</v>
      </c>
      <c r="I435" s="23">
        <v>70.348824089999994</v>
      </c>
      <c r="J435" s="22">
        <v>38890</v>
      </c>
      <c r="K435" s="22">
        <v>5927408</v>
      </c>
      <c r="L435" s="23">
        <v>108.69753029</v>
      </c>
      <c r="M435" s="6">
        <f t="shared" si="6"/>
        <v>967151.25376141723</v>
      </c>
      <c r="N435" s="22">
        <v>38974</v>
      </c>
      <c r="O435" s="22">
        <v>9067471</v>
      </c>
      <c r="P435" s="23">
        <v>156</v>
      </c>
      <c r="Q435" s="23">
        <v>1497.9446492420279</v>
      </c>
      <c r="R435" s="6">
        <v>127</v>
      </c>
    </row>
    <row r="436" spans="1:18" x14ac:dyDescent="0.25">
      <c r="A436" s="22" t="s">
        <v>11063</v>
      </c>
      <c r="B436" s="22" t="s">
        <v>11064</v>
      </c>
      <c r="C436" s="22" t="s">
        <v>7182</v>
      </c>
      <c r="D436" s="22" t="s">
        <v>7183</v>
      </c>
      <c r="E436" s="22" t="s">
        <v>7141</v>
      </c>
      <c r="F436" s="22" t="s">
        <v>7141</v>
      </c>
      <c r="G436" s="22" t="s">
        <v>7147</v>
      </c>
      <c r="H436" s="22" t="s">
        <v>7141</v>
      </c>
      <c r="I436" s="23">
        <v>104.23545175</v>
      </c>
      <c r="J436" s="22">
        <v>38572</v>
      </c>
      <c r="K436" s="22">
        <v>3402329</v>
      </c>
      <c r="L436" s="23">
        <v>108.35638843</v>
      </c>
      <c r="M436" s="6">
        <f t="shared" si="6"/>
        <v>964115.89705433056</v>
      </c>
      <c r="N436" s="22">
        <v>38584</v>
      </c>
      <c r="O436" s="22">
        <v>3539682</v>
      </c>
      <c r="P436" s="23">
        <v>30</v>
      </c>
      <c r="Q436" s="23">
        <v>2564.1828600000008</v>
      </c>
      <c r="R436" s="6">
        <v>127</v>
      </c>
    </row>
    <row r="437" spans="1:18" x14ac:dyDescent="0.25">
      <c r="A437" s="22" t="s">
        <v>10336</v>
      </c>
      <c r="B437" s="22" t="s">
        <v>10337</v>
      </c>
      <c r="C437" s="22" t="s">
        <v>7139</v>
      </c>
      <c r="D437" s="22" t="s">
        <v>7188</v>
      </c>
      <c r="E437" s="22" t="s">
        <v>7141</v>
      </c>
      <c r="F437" s="22" t="s">
        <v>7141</v>
      </c>
      <c r="G437" s="22" t="s">
        <v>7147</v>
      </c>
      <c r="H437" s="22" t="s">
        <v>7141</v>
      </c>
      <c r="I437" s="23">
        <v>107.2672276</v>
      </c>
      <c r="J437" s="22">
        <v>69796</v>
      </c>
      <c r="K437" s="22">
        <v>66802205</v>
      </c>
      <c r="L437" s="23">
        <v>108.29739789</v>
      </c>
      <c r="M437" s="6">
        <f t="shared" si="6"/>
        <v>963591.02059606288</v>
      </c>
      <c r="N437" s="22">
        <v>69801</v>
      </c>
      <c r="O437" s="22">
        <v>67552915</v>
      </c>
      <c r="P437" s="23">
        <v>1.6140000000000001</v>
      </c>
      <c r="Q437" s="23">
        <v>733.45371928999998</v>
      </c>
      <c r="R437" s="6">
        <v>127</v>
      </c>
    </row>
    <row r="438" spans="1:18" x14ac:dyDescent="0.25">
      <c r="A438" s="22" t="s">
        <v>10641</v>
      </c>
      <c r="B438" s="22" t="s">
        <v>10642</v>
      </c>
      <c r="C438" s="22" t="s">
        <v>7152</v>
      </c>
      <c r="D438" s="22" t="s">
        <v>7166</v>
      </c>
      <c r="E438" s="22" t="s">
        <v>7141</v>
      </c>
      <c r="F438" s="22" t="s">
        <v>7141</v>
      </c>
      <c r="G438" s="22" t="s">
        <v>7147</v>
      </c>
      <c r="H438" s="22" t="s">
        <v>7206</v>
      </c>
      <c r="I438" s="23">
        <v>107.00888965999999</v>
      </c>
      <c r="J438" s="22">
        <v>51471</v>
      </c>
      <c r="K438" s="22">
        <v>5263055</v>
      </c>
      <c r="L438" s="23">
        <v>108.04459586</v>
      </c>
      <c r="M438" s="6">
        <f t="shared" si="6"/>
        <v>961341.67969921255</v>
      </c>
      <c r="N438" s="22">
        <v>51474</v>
      </c>
      <c r="O438" s="22">
        <v>5311943</v>
      </c>
      <c r="P438" s="23">
        <v>23</v>
      </c>
      <c r="Q438" s="23">
        <v>1435.197838</v>
      </c>
      <c r="R438" s="6">
        <v>127</v>
      </c>
    </row>
    <row r="439" spans="1:18" x14ac:dyDescent="0.25">
      <c r="A439" s="22" t="s">
        <v>1766</v>
      </c>
      <c r="B439" s="22" t="s">
        <v>1767</v>
      </c>
      <c r="C439" s="22" t="s">
        <v>7329</v>
      </c>
      <c r="D439" s="22" t="s">
        <v>7330</v>
      </c>
      <c r="E439" s="22" t="s">
        <v>7331</v>
      </c>
      <c r="F439" s="22" t="s">
        <v>7185</v>
      </c>
      <c r="G439" s="22" t="s">
        <v>7147</v>
      </c>
      <c r="H439" s="22" t="s">
        <v>7141</v>
      </c>
      <c r="I439" s="23">
        <v>39.253014150000013</v>
      </c>
      <c r="J439" s="22">
        <v>22427</v>
      </c>
      <c r="K439" s="22">
        <v>37181852</v>
      </c>
      <c r="L439" s="23">
        <v>106.70639002999999</v>
      </c>
      <c r="M439" s="6">
        <f t="shared" si="6"/>
        <v>949434.80892834638</v>
      </c>
      <c r="N439" s="22">
        <v>22987</v>
      </c>
      <c r="O439" s="22">
        <v>103200746</v>
      </c>
      <c r="P439" s="23">
        <v>1.1599999999999999</v>
      </c>
      <c r="Q439" s="23">
        <v>780.01793348000001</v>
      </c>
      <c r="R439" s="6">
        <v>127</v>
      </c>
    </row>
    <row r="440" spans="1:18" x14ac:dyDescent="0.25">
      <c r="A440" s="22" t="s">
        <v>9419</v>
      </c>
      <c r="B440" s="22" t="s">
        <v>9420</v>
      </c>
      <c r="C440" s="22" t="s">
        <v>7152</v>
      </c>
      <c r="D440" s="22" t="s">
        <v>7170</v>
      </c>
      <c r="E440" s="22" t="s">
        <v>7141</v>
      </c>
      <c r="F440" s="22"/>
      <c r="G440" s="22" t="s">
        <v>7171</v>
      </c>
      <c r="H440" s="22" t="s">
        <v>7172</v>
      </c>
      <c r="I440" s="23">
        <v>106.53767744</v>
      </c>
      <c r="J440" s="22">
        <v>10108</v>
      </c>
      <c r="K440" s="22">
        <v>44699926</v>
      </c>
      <c r="L440" s="23">
        <v>106.53767744</v>
      </c>
      <c r="M440" s="6">
        <f t="shared" si="6"/>
        <v>947933.66541102354</v>
      </c>
      <c r="N440" s="22">
        <v>10108</v>
      </c>
      <c r="O440" s="22">
        <v>44699926</v>
      </c>
      <c r="P440" s="23">
        <v>2.4045000000000001</v>
      </c>
      <c r="Q440" s="23">
        <v>0</v>
      </c>
      <c r="R440" s="6">
        <v>127</v>
      </c>
    </row>
    <row r="441" spans="1:18" x14ac:dyDescent="0.25">
      <c r="A441" s="22" t="s">
        <v>8573</v>
      </c>
      <c r="B441" s="22" t="s">
        <v>8574</v>
      </c>
      <c r="C441" s="22" t="s">
        <v>7152</v>
      </c>
      <c r="D441" s="22" t="s">
        <v>7170</v>
      </c>
      <c r="E441" s="22" t="s">
        <v>7141</v>
      </c>
      <c r="F441" s="22"/>
      <c r="G441" s="22" t="s">
        <v>7171</v>
      </c>
      <c r="H441" s="22" t="s">
        <v>7172</v>
      </c>
      <c r="I441" s="23">
        <v>105.68572659</v>
      </c>
      <c r="J441" s="22">
        <v>12245</v>
      </c>
      <c r="K441" s="22">
        <v>7880062</v>
      </c>
      <c r="L441" s="23">
        <v>105.68572659</v>
      </c>
      <c r="M441" s="6">
        <f t="shared" si="6"/>
        <v>940353.31532834633</v>
      </c>
      <c r="N441" s="22">
        <v>12245</v>
      </c>
      <c r="O441" s="22">
        <v>7880062</v>
      </c>
      <c r="P441" s="23">
        <v>13.182</v>
      </c>
      <c r="Q441" s="23">
        <v>0</v>
      </c>
      <c r="R441" s="6">
        <v>127</v>
      </c>
    </row>
    <row r="442" spans="1:18" x14ac:dyDescent="0.25">
      <c r="A442" s="22" t="s">
        <v>9569</v>
      </c>
      <c r="B442" s="22" t="s">
        <v>9570</v>
      </c>
      <c r="C442" s="22" t="s">
        <v>7145</v>
      </c>
      <c r="D442" s="22" t="s">
        <v>7146</v>
      </c>
      <c r="E442" s="22" t="s">
        <v>7141</v>
      </c>
      <c r="F442" s="22" t="s">
        <v>7141</v>
      </c>
      <c r="G442" s="22" t="s">
        <v>7147</v>
      </c>
      <c r="H442" s="22" t="s">
        <v>7141</v>
      </c>
      <c r="I442" s="23">
        <v>104.07326492999999</v>
      </c>
      <c r="J442" s="22">
        <v>66686</v>
      </c>
      <c r="K442" s="22">
        <v>440944433</v>
      </c>
      <c r="L442" s="23">
        <v>104.12711141</v>
      </c>
      <c r="M442" s="6">
        <f t="shared" si="6"/>
        <v>926485.32199448801</v>
      </c>
      <c r="N442" s="22">
        <v>66687</v>
      </c>
      <c r="O442" s="22">
        <v>441170497</v>
      </c>
      <c r="P442" s="23">
        <v>2.4540000000000002</v>
      </c>
      <c r="Q442" s="23">
        <v>221.1749666892876</v>
      </c>
      <c r="R442" s="6">
        <v>127</v>
      </c>
    </row>
    <row r="443" spans="1:18" x14ac:dyDescent="0.25">
      <c r="A443" s="22" t="s">
        <v>7930</v>
      </c>
      <c r="B443" s="22" t="s">
        <v>7931</v>
      </c>
      <c r="C443" s="22" t="s">
        <v>7145</v>
      </c>
      <c r="D443" s="22" t="s">
        <v>7146</v>
      </c>
      <c r="E443" s="22" t="s">
        <v>7141</v>
      </c>
      <c r="F443" s="22" t="s">
        <v>7141</v>
      </c>
      <c r="G443" s="22" t="s">
        <v>7147</v>
      </c>
      <c r="H443" s="22" t="s">
        <v>7141</v>
      </c>
      <c r="I443" s="23">
        <v>97.649988190000002</v>
      </c>
      <c r="J443" s="22">
        <v>61276</v>
      </c>
      <c r="K443" s="22">
        <v>39530372</v>
      </c>
      <c r="L443" s="23">
        <v>103.05508007</v>
      </c>
      <c r="M443" s="6">
        <f t="shared" si="6"/>
        <v>916946.77542598429</v>
      </c>
      <c r="N443" s="22">
        <v>61292</v>
      </c>
      <c r="O443" s="22">
        <v>41787745</v>
      </c>
      <c r="P443" s="23">
        <v>26.2</v>
      </c>
      <c r="Q443" s="23">
        <v>414.03474695254403</v>
      </c>
      <c r="R443" s="6">
        <v>127</v>
      </c>
    </row>
    <row r="444" spans="1:18" x14ac:dyDescent="0.25">
      <c r="A444" s="22" t="s">
        <v>7981</v>
      </c>
      <c r="B444" s="22" t="s">
        <v>7982</v>
      </c>
      <c r="C444" s="22" t="s">
        <v>7152</v>
      </c>
      <c r="D444" s="22" t="s">
        <v>7166</v>
      </c>
      <c r="E444" s="22" t="s">
        <v>7141</v>
      </c>
      <c r="F444" s="22" t="s">
        <v>7141</v>
      </c>
      <c r="G444" s="22" t="s">
        <v>7147</v>
      </c>
      <c r="H444" s="22" t="s">
        <v>7206</v>
      </c>
      <c r="I444" s="23">
        <v>96.650590350000002</v>
      </c>
      <c r="J444" s="22">
        <v>37266</v>
      </c>
      <c r="K444" s="22">
        <v>3816380</v>
      </c>
      <c r="L444" s="23">
        <v>102.96212185</v>
      </c>
      <c r="M444" s="6">
        <f t="shared" si="6"/>
        <v>916119.6668543308</v>
      </c>
      <c r="N444" s="22">
        <v>37280</v>
      </c>
      <c r="O444" s="22">
        <v>4050170</v>
      </c>
      <c r="P444" s="23">
        <v>27.6</v>
      </c>
      <c r="Q444" s="23">
        <v>2760</v>
      </c>
      <c r="R444" s="6">
        <v>127</v>
      </c>
    </row>
    <row r="445" spans="1:18" x14ac:dyDescent="0.25">
      <c r="A445" s="22" t="s">
        <v>8534</v>
      </c>
      <c r="B445" s="22" t="s">
        <v>8535</v>
      </c>
      <c r="C445" s="22" t="s">
        <v>7145</v>
      </c>
      <c r="D445" s="22" t="s">
        <v>7146</v>
      </c>
      <c r="E445" s="22" t="s">
        <v>7141</v>
      </c>
      <c r="F445" s="22" t="s">
        <v>7141</v>
      </c>
      <c r="G445" s="22" t="s">
        <v>7147</v>
      </c>
      <c r="H445" s="22" t="s">
        <v>7141</v>
      </c>
      <c r="I445" s="23">
        <v>89.450799520000004</v>
      </c>
      <c r="J445" s="22">
        <v>68040</v>
      </c>
      <c r="K445" s="22">
        <v>58058952</v>
      </c>
      <c r="L445" s="23">
        <v>101.25585286</v>
      </c>
      <c r="M445" s="6">
        <f t="shared" si="6"/>
        <v>900937.90339999995</v>
      </c>
      <c r="N445" s="22">
        <v>68100</v>
      </c>
      <c r="O445" s="22">
        <v>64997952</v>
      </c>
      <c r="P445" s="23">
        <v>21.36</v>
      </c>
      <c r="Q445" s="23">
        <v>208.694294591568</v>
      </c>
      <c r="R445" s="6">
        <v>127</v>
      </c>
    </row>
    <row r="446" spans="1:18" x14ac:dyDescent="0.25">
      <c r="A446" s="22" t="s">
        <v>7985</v>
      </c>
      <c r="B446" s="22" t="s">
        <v>7986</v>
      </c>
      <c r="C446" s="22" t="s">
        <v>7139</v>
      </c>
      <c r="D446" s="22" t="s">
        <v>7188</v>
      </c>
      <c r="E446" s="22" t="s">
        <v>7141</v>
      </c>
      <c r="F446" s="22" t="s">
        <v>7141</v>
      </c>
      <c r="G446" s="22" t="s">
        <v>7147</v>
      </c>
      <c r="H446" s="22" t="s">
        <v>7141</v>
      </c>
      <c r="I446" s="23">
        <v>99.483205299999995</v>
      </c>
      <c r="J446" s="22">
        <v>39629</v>
      </c>
      <c r="K446" s="22">
        <v>7015627</v>
      </c>
      <c r="L446" s="23">
        <v>101.1331921</v>
      </c>
      <c r="M446" s="6">
        <f t="shared" si="6"/>
        <v>899846.51238582679</v>
      </c>
      <c r="N446" s="22">
        <v>39640</v>
      </c>
      <c r="O446" s="22">
        <v>7132205</v>
      </c>
      <c r="P446" s="23">
        <v>14.24</v>
      </c>
      <c r="Q446" s="23">
        <v>2026.4860696000001</v>
      </c>
      <c r="R446" s="6">
        <v>127</v>
      </c>
    </row>
    <row r="447" spans="1:18" x14ac:dyDescent="0.25">
      <c r="A447" s="22" t="s">
        <v>7979</v>
      </c>
      <c r="B447" s="22" t="s">
        <v>7980</v>
      </c>
      <c r="C447" s="22" t="s">
        <v>7182</v>
      </c>
      <c r="D447" s="22" t="s">
        <v>7183</v>
      </c>
      <c r="E447" s="22" t="s">
        <v>7141</v>
      </c>
      <c r="F447" s="22" t="s">
        <v>7141</v>
      </c>
      <c r="G447" s="22" t="s">
        <v>7147</v>
      </c>
      <c r="H447" s="22" t="s">
        <v>7141</v>
      </c>
      <c r="I447" s="23">
        <v>97.068233879999994</v>
      </c>
      <c r="J447" s="22">
        <v>47809</v>
      </c>
      <c r="K447" s="22">
        <v>7041737</v>
      </c>
      <c r="L447" s="23">
        <v>101.03824983</v>
      </c>
      <c r="M447" s="6">
        <f t="shared" si="6"/>
        <v>899001.75045590533</v>
      </c>
      <c r="N447" s="22">
        <v>47821</v>
      </c>
      <c r="O447" s="22">
        <v>7323797</v>
      </c>
      <c r="P447" s="23">
        <v>12.34</v>
      </c>
      <c r="Q447" s="23">
        <v>456.44219922000002</v>
      </c>
      <c r="R447" s="6">
        <v>127</v>
      </c>
    </row>
    <row r="448" spans="1:18" x14ac:dyDescent="0.25">
      <c r="A448" s="22" t="s">
        <v>10621</v>
      </c>
      <c r="B448" s="22" t="s">
        <v>10622</v>
      </c>
      <c r="C448" s="22" t="s">
        <v>7152</v>
      </c>
      <c r="D448" s="22" t="s">
        <v>7166</v>
      </c>
      <c r="E448" s="22" t="s">
        <v>7141</v>
      </c>
      <c r="F448" s="22" t="s">
        <v>7141</v>
      </c>
      <c r="G448" s="22" t="s">
        <v>7147</v>
      </c>
      <c r="H448" s="22" t="s">
        <v>7206</v>
      </c>
      <c r="I448" s="23">
        <v>98.146638899999999</v>
      </c>
      <c r="J448" s="22">
        <v>35284</v>
      </c>
      <c r="K448" s="22">
        <v>3196173</v>
      </c>
      <c r="L448" s="23">
        <v>100.98404789999999</v>
      </c>
      <c r="M448" s="6">
        <f t="shared" si="6"/>
        <v>898519.4813149604</v>
      </c>
      <c r="N448" s="22">
        <v>35293</v>
      </c>
      <c r="O448" s="22">
        <v>3297047</v>
      </c>
      <c r="P448" s="23">
        <v>28.35</v>
      </c>
      <c r="Q448" s="23">
        <v>415.9327725</v>
      </c>
      <c r="R448" s="6">
        <v>127</v>
      </c>
    </row>
    <row r="449" spans="1:18" x14ac:dyDescent="0.25">
      <c r="A449" s="22" t="s">
        <v>9264</v>
      </c>
      <c r="B449" s="22" t="s">
        <v>9265</v>
      </c>
      <c r="C449" s="22" t="s">
        <v>7139</v>
      </c>
      <c r="D449" s="22" t="s">
        <v>7188</v>
      </c>
      <c r="E449" s="22" t="s">
        <v>7141</v>
      </c>
      <c r="F449" s="22" t="s">
        <v>7141</v>
      </c>
      <c r="G449" s="22" t="s">
        <v>7147</v>
      </c>
      <c r="H449" s="22" t="s">
        <v>7141</v>
      </c>
      <c r="I449" s="23">
        <v>94.459651500000007</v>
      </c>
      <c r="J449" s="22">
        <v>35439</v>
      </c>
      <c r="K449" s="22">
        <v>341913</v>
      </c>
      <c r="L449" s="23">
        <v>100.304305</v>
      </c>
      <c r="M449" s="6">
        <f t="shared" si="6"/>
        <v>892471.37519685028</v>
      </c>
      <c r="N449" s="22">
        <v>35464</v>
      </c>
      <c r="O449" s="22">
        <v>362847</v>
      </c>
      <c r="P449" s="23">
        <v>270</v>
      </c>
      <c r="Q449" s="23">
        <v>1666.79856</v>
      </c>
      <c r="R449" s="6">
        <v>127</v>
      </c>
    </row>
    <row r="450" spans="1:18" x14ac:dyDescent="0.25">
      <c r="A450" s="22" t="s">
        <v>10209</v>
      </c>
      <c r="B450" s="22" t="s">
        <v>3985</v>
      </c>
      <c r="C450" s="22" t="s">
        <v>7329</v>
      </c>
      <c r="D450" s="22" t="s">
        <v>7702</v>
      </c>
      <c r="E450" s="22" t="s">
        <v>7331</v>
      </c>
      <c r="F450" s="22" t="s">
        <v>7185</v>
      </c>
      <c r="G450" s="22" t="s">
        <v>7142</v>
      </c>
      <c r="H450" s="22" t="s">
        <v>7141</v>
      </c>
      <c r="I450" s="23">
        <v>45.016409410000001</v>
      </c>
      <c r="J450" s="22">
        <v>23661</v>
      </c>
      <c r="K450" s="22">
        <v>11494384</v>
      </c>
      <c r="L450" s="23">
        <v>99.981986059999997</v>
      </c>
      <c r="M450" s="6">
        <f t="shared" ref="M450:M513" si="7">L450*1000000*1.13/R450</f>
        <v>889603.49801417312</v>
      </c>
      <c r="N450" s="22">
        <v>24322</v>
      </c>
      <c r="O450" s="22">
        <v>25552163</v>
      </c>
      <c r="P450" s="23">
        <v>3.335</v>
      </c>
      <c r="Q450" s="23">
        <v>368.95763329000022</v>
      </c>
      <c r="R450" s="6">
        <v>127</v>
      </c>
    </row>
    <row r="451" spans="1:18" x14ac:dyDescent="0.25">
      <c r="A451" s="22" t="s">
        <v>11291</v>
      </c>
      <c r="B451" s="22" t="s">
        <v>11292</v>
      </c>
      <c r="C451" s="22" t="s">
        <v>7145</v>
      </c>
      <c r="D451" s="22" t="s">
        <v>7146</v>
      </c>
      <c r="E451" s="22" t="s">
        <v>7141</v>
      </c>
      <c r="F451" s="22" t="s">
        <v>7141</v>
      </c>
      <c r="G451" s="22" t="s">
        <v>7147</v>
      </c>
      <c r="H451" s="22" t="s">
        <v>7141</v>
      </c>
      <c r="I451" s="23">
        <v>77.368997620000016</v>
      </c>
      <c r="J451" s="22">
        <v>42019</v>
      </c>
      <c r="K451" s="22">
        <v>7949502</v>
      </c>
      <c r="L451" s="23">
        <v>99.591372010000001</v>
      </c>
      <c r="M451" s="6">
        <f t="shared" si="7"/>
        <v>886127.95567952748</v>
      </c>
      <c r="N451" s="22">
        <v>42088</v>
      </c>
      <c r="O451" s="22">
        <v>10253569</v>
      </c>
      <c r="P451" s="23">
        <v>115</v>
      </c>
      <c r="Q451" s="23">
        <v>1326.0418170059049</v>
      </c>
      <c r="R451" s="6">
        <v>127</v>
      </c>
    </row>
    <row r="452" spans="1:18" x14ac:dyDescent="0.25">
      <c r="A452" s="22" t="s">
        <v>11220</v>
      </c>
      <c r="B452" s="22" t="s">
        <v>11221</v>
      </c>
      <c r="C452" s="22" t="s">
        <v>7152</v>
      </c>
      <c r="D452" s="22" t="s">
        <v>7166</v>
      </c>
      <c r="E452" s="22" t="s">
        <v>7141</v>
      </c>
      <c r="F452" s="22" t="s">
        <v>7141</v>
      </c>
      <c r="G452" s="22" t="s">
        <v>7147</v>
      </c>
      <c r="H452" s="22" t="s">
        <v>7206</v>
      </c>
      <c r="I452" s="23">
        <v>98.921334529999996</v>
      </c>
      <c r="J452" s="22">
        <v>47645</v>
      </c>
      <c r="K452" s="22">
        <v>9101174</v>
      </c>
      <c r="L452" s="23">
        <v>98.921334529999996</v>
      </c>
      <c r="M452" s="6">
        <f t="shared" si="7"/>
        <v>880166.20487322833</v>
      </c>
      <c r="N452" s="22">
        <v>47645</v>
      </c>
      <c r="O452" s="22">
        <v>9101174</v>
      </c>
      <c r="P452" s="23">
        <v>9.9</v>
      </c>
      <c r="Q452" s="23">
        <v>204.91634790000001</v>
      </c>
      <c r="R452" s="6">
        <v>127</v>
      </c>
    </row>
    <row r="453" spans="1:18" x14ac:dyDescent="0.25">
      <c r="A453" s="22" t="s">
        <v>8301</v>
      </c>
      <c r="B453" s="22" t="s">
        <v>8302</v>
      </c>
      <c r="C453" s="22" t="s">
        <v>7152</v>
      </c>
      <c r="D453" s="22" t="s">
        <v>7166</v>
      </c>
      <c r="E453" s="22" t="s">
        <v>7141</v>
      </c>
      <c r="F453" s="22" t="s">
        <v>7141</v>
      </c>
      <c r="G453" s="22" t="s">
        <v>7147</v>
      </c>
      <c r="H453" s="22" t="s">
        <v>7169</v>
      </c>
      <c r="I453" s="23">
        <v>97.701587650000022</v>
      </c>
      <c r="J453" s="22">
        <v>45392</v>
      </c>
      <c r="K453" s="22">
        <v>4114458</v>
      </c>
      <c r="L453" s="23">
        <v>98.818003150000024</v>
      </c>
      <c r="M453" s="6">
        <f t="shared" si="7"/>
        <v>879246.79968110239</v>
      </c>
      <c r="N453" s="22">
        <v>45396</v>
      </c>
      <c r="O453" s="22">
        <v>4162463</v>
      </c>
      <c r="P453" s="23">
        <v>21.95</v>
      </c>
      <c r="Q453" s="23">
        <v>897.30574935000004</v>
      </c>
      <c r="R453" s="6">
        <v>127</v>
      </c>
    </row>
    <row r="454" spans="1:18" x14ac:dyDescent="0.25">
      <c r="A454" s="22" t="s">
        <v>10157</v>
      </c>
      <c r="B454" s="22" t="s">
        <v>10158</v>
      </c>
      <c r="C454" s="22" t="s">
        <v>7145</v>
      </c>
      <c r="D454" s="22" t="s">
        <v>7146</v>
      </c>
      <c r="E454" s="22" t="s">
        <v>7141</v>
      </c>
      <c r="F454" s="22" t="s">
        <v>7141</v>
      </c>
      <c r="G454" s="22" t="s">
        <v>7147</v>
      </c>
      <c r="H454" s="22" t="s">
        <v>7141</v>
      </c>
      <c r="I454" s="23">
        <v>94.202605720000008</v>
      </c>
      <c r="J454" s="22">
        <v>56706</v>
      </c>
      <c r="K454" s="22">
        <v>22174120</v>
      </c>
      <c r="L454" s="23">
        <v>98.204866789999997</v>
      </c>
      <c r="M454" s="6">
        <f t="shared" si="7"/>
        <v>873791.33443070855</v>
      </c>
      <c r="N454" s="22">
        <v>56718</v>
      </c>
      <c r="O454" s="22">
        <v>23310008</v>
      </c>
      <c r="P454" s="23">
        <v>44.35</v>
      </c>
      <c r="Q454" s="23">
        <v>149.54076074638951</v>
      </c>
      <c r="R454" s="6">
        <v>127</v>
      </c>
    </row>
    <row r="455" spans="1:18" x14ac:dyDescent="0.25">
      <c r="A455" s="22" t="s">
        <v>11341</v>
      </c>
      <c r="B455" s="22" t="s">
        <v>11342</v>
      </c>
      <c r="C455" s="22" t="s">
        <v>7139</v>
      </c>
      <c r="D455" s="22" t="s">
        <v>7140</v>
      </c>
      <c r="E455" s="22" t="s">
        <v>7141</v>
      </c>
      <c r="F455" s="22" t="s">
        <v>7141</v>
      </c>
      <c r="G455" s="22" t="s">
        <v>7142</v>
      </c>
      <c r="H455" s="22" t="s">
        <v>7141</v>
      </c>
      <c r="I455" s="23">
        <v>97.792933919999996</v>
      </c>
      <c r="J455" s="22">
        <v>75567</v>
      </c>
      <c r="K455" s="22">
        <v>234356552</v>
      </c>
      <c r="L455" s="23">
        <v>97.792933919999996</v>
      </c>
      <c r="M455" s="6">
        <f t="shared" si="7"/>
        <v>870126.10495748022</v>
      </c>
      <c r="N455" s="22">
        <v>75567</v>
      </c>
      <c r="O455" s="22">
        <v>234356552</v>
      </c>
      <c r="P455" s="23">
        <v>0.4920000000000001</v>
      </c>
      <c r="Q455" s="23">
        <v>144.82335814999999</v>
      </c>
      <c r="R455" s="6">
        <v>127</v>
      </c>
    </row>
    <row r="456" spans="1:18" x14ac:dyDescent="0.25">
      <c r="A456" s="22" t="s">
        <v>8313</v>
      </c>
      <c r="B456" s="22" t="s">
        <v>8314</v>
      </c>
      <c r="C456" s="22" t="s">
        <v>7152</v>
      </c>
      <c r="D456" s="22" t="s">
        <v>7166</v>
      </c>
      <c r="E456" s="22" t="s">
        <v>7141</v>
      </c>
      <c r="F456" s="22" t="s">
        <v>7141</v>
      </c>
      <c r="G456" s="22" t="s">
        <v>7147</v>
      </c>
      <c r="H456" s="22" t="s">
        <v>7206</v>
      </c>
      <c r="I456" s="23">
        <v>97.43109493</v>
      </c>
      <c r="J456" s="22">
        <v>66511</v>
      </c>
      <c r="K456" s="22">
        <v>12199319</v>
      </c>
      <c r="L456" s="23">
        <v>97.43109493</v>
      </c>
      <c r="M456" s="6">
        <f t="shared" si="7"/>
        <v>866906.59268425195</v>
      </c>
      <c r="N456" s="22">
        <v>66511</v>
      </c>
      <c r="O456" s="22">
        <v>12199319</v>
      </c>
      <c r="P456" s="23">
        <v>6.95</v>
      </c>
      <c r="Q456" s="23">
        <v>406.20311244999999</v>
      </c>
      <c r="R456" s="6">
        <v>127</v>
      </c>
    </row>
    <row r="457" spans="1:18" x14ac:dyDescent="0.25">
      <c r="A457" s="22" t="s">
        <v>10073</v>
      </c>
      <c r="B457" s="22" t="s">
        <v>10074</v>
      </c>
      <c r="C457" s="22" t="s">
        <v>7145</v>
      </c>
      <c r="D457" s="22" t="s">
        <v>7159</v>
      </c>
      <c r="E457" s="22" t="s">
        <v>7141</v>
      </c>
      <c r="F457" s="22" t="s">
        <v>7141</v>
      </c>
      <c r="G457" s="22" t="s">
        <v>7147</v>
      </c>
      <c r="H457" s="22" t="s">
        <v>7141</v>
      </c>
      <c r="I457" s="23">
        <v>85.16210169</v>
      </c>
      <c r="J457" s="22">
        <v>41833</v>
      </c>
      <c r="K457" s="22">
        <v>149798682</v>
      </c>
      <c r="L457" s="23">
        <v>97.276509070000003</v>
      </c>
      <c r="M457" s="6">
        <f t="shared" si="7"/>
        <v>865531.14369370078</v>
      </c>
      <c r="N457" s="22">
        <v>41909</v>
      </c>
      <c r="O457" s="22">
        <v>175644375</v>
      </c>
      <c r="P457" s="23">
        <v>20.675000000000001</v>
      </c>
      <c r="Q457" s="23">
        <v>117.5089987870235</v>
      </c>
      <c r="R457" s="6">
        <v>127</v>
      </c>
    </row>
    <row r="458" spans="1:18" x14ac:dyDescent="0.25">
      <c r="A458" s="22" t="s">
        <v>9827</v>
      </c>
      <c r="B458" s="22" t="s">
        <v>9828</v>
      </c>
      <c r="C458" s="22" t="s">
        <v>7152</v>
      </c>
      <c r="D458" s="22" t="s">
        <v>7261</v>
      </c>
      <c r="E458" s="22" t="s">
        <v>7141</v>
      </c>
      <c r="F458" s="22" t="s">
        <v>7141</v>
      </c>
      <c r="G458" s="22" t="s">
        <v>7171</v>
      </c>
      <c r="H458" s="22" t="s">
        <v>7262</v>
      </c>
      <c r="I458" s="23">
        <v>97.133550690000007</v>
      </c>
      <c r="J458" s="22">
        <v>13829</v>
      </c>
      <c r="K458" s="22">
        <v>513606</v>
      </c>
      <c r="L458" s="23">
        <v>97.133550690000007</v>
      </c>
      <c r="M458" s="6">
        <f t="shared" si="7"/>
        <v>864259.15180866153</v>
      </c>
      <c r="N458" s="22">
        <v>13829</v>
      </c>
      <c r="O458" s="22">
        <v>513606</v>
      </c>
      <c r="P458" s="23">
        <v>262.89999999999998</v>
      </c>
      <c r="Q458" s="23">
        <v>0</v>
      </c>
      <c r="R458" s="6">
        <v>127</v>
      </c>
    </row>
    <row r="459" spans="1:18" x14ac:dyDescent="0.25">
      <c r="A459" s="22" t="s">
        <v>10749</v>
      </c>
      <c r="B459" s="22" t="s">
        <v>10750</v>
      </c>
      <c r="C459" s="22" t="s">
        <v>7152</v>
      </c>
      <c r="D459" s="22" t="s">
        <v>7166</v>
      </c>
      <c r="E459" s="22" t="s">
        <v>7141</v>
      </c>
      <c r="F459" s="22" t="s">
        <v>7141</v>
      </c>
      <c r="G459" s="22" t="s">
        <v>7147</v>
      </c>
      <c r="H459" s="22" t="s">
        <v>7169</v>
      </c>
      <c r="I459" s="23">
        <v>95.388709250000005</v>
      </c>
      <c r="J459" s="22">
        <v>48651</v>
      </c>
      <c r="K459" s="22">
        <v>18078196</v>
      </c>
      <c r="L459" s="23">
        <v>95.675509250000005</v>
      </c>
      <c r="M459" s="6">
        <f t="shared" si="7"/>
        <v>851286.02718503925</v>
      </c>
      <c r="N459" s="22">
        <v>48653</v>
      </c>
      <c r="O459" s="22">
        <v>18138196</v>
      </c>
      <c r="P459" s="23">
        <v>4.2</v>
      </c>
      <c r="Q459" s="23">
        <v>226.7118084</v>
      </c>
      <c r="R459" s="6">
        <v>127</v>
      </c>
    </row>
    <row r="460" spans="1:18" x14ac:dyDescent="0.25">
      <c r="A460" s="22" t="s">
        <v>10623</v>
      </c>
      <c r="B460" s="22" t="s">
        <v>10624</v>
      </c>
      <c r="C460" s="22" t="s">
        <v>7152</v>
      </c>
      <c r="D460" s="22" t="s">
        <v>7166</v>
      </c>
      <c r="E460" s="22" t="s">
        <v>7141</v>
      </c>
      <c r="F460" s="22" t="s">
        <v>7141</v>
      </c>
      <c r="G460" s="22" t="s">
        <v>7147</v>
      </c>
      <c r="H460" s="22" t="s">
        <v>7206</v>
      </c>
      <c r="I460" s="23">
        <v>74.397527899999986</v>
      </c>
      <c r="J460" s="22">
        <v>19168</v>
      </c>
      <c r="K460" s="22">
        <v>2876345</v>
      </c>
      <c r="L460" s="23">
        <v>95.431922499999999</v>
      </c>
      <c r="M460" s="6">
        <f t="shared" si="7"/>
        <v>849118.68051181105</v>
      </c>
      <c r="N460" s="22">
        <v>19194</v>
      </c>
      <c r="O460" s="22">
        <v>3625590</v>
      </c>
      <c r="P460" s="23">
        <v>27.8</v>
      </c>
      <c r="Q460" s="23">
        <v>205.12560819999999</v>
      </c>
      <c r="R460" s="6">
        <v>127</v>
      </c>
    </row>
    <row r="461" spans="1:18" x14ac:dyDescent="0.25">
      <c r="A461" s="22" t="s">
        <v>11057</v>
      </c>
      <c r="B461" s="22" t="s">
        <v>11058</v>
      </c>
      <c r="C461" s="22" t="s">
        <v>7152</v>
      </c>
      <c r="D461" s="22" t="s">
        <v>7170</v>
      </c>
      <c r="E461" s="22" t="s">
        <v>7141</v>
      </c>
      <c r="F461" s="22"/>
      <c r="G461" s="22" t="s">
        <v>7171</v>
      </c>
      <c r="H461" s="22" t="s">
        <v>7172</v>
      </c>
      <c r="I461" s="23">
        <v>95.405662279999987</v>
      </c>
      <c r="J461" s="22">
        <v>7192</v>
      </c>
      <c r="K461" s="22">
        <v>528390</v>
      </c>
      <c r="L461" s="23">
        <v>95.405662279999987</v>
      </c>
      <c r="M461" s="6">
        <f t="shared" si="7"/>
        <v>848885.02658582665</v>
      </c>
      <c r="N461" s="22">
        <v>7192</v>
      </c>
      <c r="O461" s="22">
        <v>528390</v>
      </c>
      <c r="P461" s="23">
        <v>241.25</v>
      </c>
      <c r="Q461" s="23">
        <v>0</v>
      </c>
      <c r="R461" s="6">
        <v>127</v>
      </c>
    </row>
    <row r="462" spans="1:18" x14ac:dyDescent="0.25">
      <c r="A462" s="22" t="s">
        <v>9771</v>
      </c>
      <c r="B462" s="22" t="s">
        <v>9772</v>
      </c>
      <c r="C462" s="22" t="s">
        <v>7139</v>
      </c>
      <c r="D462" s="22" t="s">
        <v>7188</v>
      </c>
      <c r="E462" s="22" t="s">
        <v>7141</v>
      </c>
      <c r="F462" s="22" t="s">
        <v>7141</v>
      </c>
      <c r="G462" s="22" t="s">
        <v>7147</v>
      </c>
      <c r="H462" s="22" t="s">
        <v>7141</v>
      </c>
      <c r="I462" s="23">
        <v>95.30696567999999</v>
      </c>
      <c r="J462" s="22">
        <v>78552</v>
      </c>
      <c r="K462" s="22">
        <v>8069489</v>
      </c>
      <c r="L462" s="23">
        <v>95.372915679999991</v>
      </c>
      <c r="M462" s="6">
        <f t="shared" si="7"/>
        <v>848593.65919999988</v>
      </c>
      <c r="N462" s="22">
        <v>78559</v>
      </c>
      <c r="O462" s="22">
        <v>8074489</v>
      </c>
      <c r="P462" s="23">
        <v>8.3800000000000008</v>
      </c>
      <c r="Q462" s="23">
        <v>234.29721610000001</v>
      </c>
      <c r="R462" s="6">
        <v>127</v>
      </c>
    </row>
    <row r="463" spans="1:18" x14ac:dyDescent="0.25">
      <c r="A463" s="22" t="s">
        <v>11360</v>
      </c>
      <c r="B463" s="22" t="s">
        <v>11361</v>
      </c>
      <c r="C463" s="22" t="s">
        <v>7139</v>
      </c>
      <c r="D463" s="22" t="s">
        <v>7188</v>
      </c>
      <c r="E463" s="22" t="s">
        <v>7141</v>
      </c>
      <c r="F463" s="22" t="s">
        <v>7141</v>
      </c>
      <c r="G463" s="22" t="s">
        <v>7147</v>
      </c>
      <c r="H463" s="22" t="s">
        <v>7141</v>
      </c>
      <c r="I463" s="23">
        <v>90.6975561</v>
      </c>
      <c r="J463" s="22">
        <v>56442</v>
      </c>
      <c r="K463" s="22">
        <v>5822368</v>
      </c>
      <c r="L463" s="23">
        <v>95.26891354</v>
      </c>
      <c r="M463" s="6">
        <f t="shared" si="7"/>
        <v>847668.2858283465</v>
      </c>
      <c r="N463" s="22">
        <v>56457</v>
      </c>
      <c r="O463" s="22">
        <v>6098987</v>
      </c>
      <c r="P463" s="23">
        <v>14.58</v>
      </c>
      <c r="Q463" s="23">
        <v>1912.03496352</v>
      </c>
      <c r="R463" s="6">
        <v>127</v>
      </c>
    </row>
    <row r="464" spans="1:18" x14ac:dyDescent="0.25">
      <c r="A464" s="22" t="s">
        <v>10626</v>
      </c>
      <c r="B464" s="22" t="s">
        <v>10627</v>
      </c>
      <c r="C464" s="22" t="s">
        <v>7152</v>
      </c>
      <c r="D464" s="22" t="s">
        <v>7166</v>
      </c>
      <c r="E464" s="22" t="s">
        <v>7141</v>
      </c>
      <c r="F464" s="22" t="s">
        <v>7141</v>
      </c>
      <c r="G464" s="22" t="s">
        <v>7147</v>
      </c>
      <c r="H464" s="22" t="s">
        <v>7169</v>
      </c>
      <c r="I464" s="23">
        <v>94.921028109999995</v>
      </c>
      <c r="J464" s="22">
        <v>57920</v>
      </c>
      <c r="K464" s="22">
        <v>68640334</v>
      </c>
      <c r="L464" s="23">
        <v>95.191028110000005</v>
      </c>
      <c r="M464" s="6">
        <f t="shared" si="7"/>
        <v>846975.28948267712</v>
      </c>
      <c r="N464" s="22">
        <v>57922</v>
      </c>
      <c r="O464" s="22">
        <v>68840334</v>
      </c>
      <c r="P464" s="23">
        <v>1.242</v>
      </c>
      <c r="Q464" s="23">
        <v>513.87186876999999</v>
      </c>
      <c r="R464" s="6">
        <v>127</v>
      </c>
    </row>
    <row r="465" spans="1:18" x14ac:dyDescent="0.25">
      <c r="A465" s="22" t="s">
        <v>7472</v>
      </c>
      <c r="B465" s="22" t="s">
        <v>7473</v>
      </c>
      <c r="C465" s="22" t="s">
        <v>7139</v>
      </c>
      <c r="D465" s="22" t="s">
        <v>7188</v>
      </c>
      <c r="E465" s="22" t="s">
        <v>7141</v>
      </c>
      <c r="F465" s="22" t="s">
        <v>7141</v>
      </c>
      <c r="G465" s="22" t="s">
        <v>7147</v>
      </c>
      <c r="H465" s="22" t="s">
        <v>7141</v>
      </c>
      <c r="I465" s="23">
        <v>90.207979749999993</v>
      </c>
      <c r="J465" s="22">
        <v>60969</v>
      </c>
      <c r="K465" s="22">
        <v>5140190</v>
      </c>
      <c r="L465" s="23">
        <v>94.256137039999999</v>
      </c>
      <c r="M465" s="6">
        <f t="shared" si="7"/>
        <v>838656.96736377932</v>
      </c>
      <c r="N465" s="22">
        <v>60976</v>
      </c>
      <c r="O465" s="22">
        <v>5422416</v>
      </c>
      <c r="P465" s="23">
        <v>14.88</v>
      </c>
      <c r="Q465" s="23">
        <v>2597.48916672</v>
      </c>
      <c r="R465" s="6">
        <v>127</v>
      </c>
    </row>
    <row r="466" spans="1:18" x14ac:dyDescent="0.25">
      <c r="A466" s="22" t="s">
        <v>8640</v>
      </c>
      <c r="B466" s="22" t="s">
        <v>8641</v>
      </c>
      <c r="C466" s="22" t="s">
        <v>7139</v>
      </c>
      <c r="D466" s="22" t="s">
        <v>7188</v>
      </c>
      <c r="E466" s="22" t="s">
        <v>7141</v>
      </c>
      <c r="F466" s="22" t="s">
        <v>7141</v>
      </c>
      <c r="G466" s="22" t="s">
        <v>7147</v>
      </c>
      <c r="H466" s="22" t="s">
        <v>7141</v>
      </c>
      <c r="I466" s="23">
        <v>93.311899690000018</v>
      </c>
      <c r="J466" s="22">
        <v>44376</v>
      </c>
      <c r="K466" s="22">
        <v>1900029</v>
      </c>
      <c r="L466" s="23">
        <v>94.043899690000018</v>
      </c>
      <c r="M466" s="6">
        <f t="shared" si="7"/>
        <v>836768.55629685044</v>
      </c>
      <c r="N466" s="22">
        <v>44377</v>
      </c>
      <c r="O466" s="22">
        <v>1915029</v>
      </c>
      <c r="P466" s="23">
        <v>49.88</v>
      </c>
      <c r="Q466" s="23">
        <v>641.18635064</v>
      </c>
      <c r="R466" s="6">
        <v>127</v>
      </c>
    </row>
    <row r="467" spans="1:18" x14ac:dyDescent="0.25">
      <c r="A467" s="22" t="s">
        <v>9861</v>
      </c>
      <c r="B467" s="22" t="s">
        <v>9862</v>
      </c>
      <c r="C467" s="22" t="s">
        <v>7152</v>
      </c>
      <c r="D467" s="22" t="s">
        <v>7261</v>
      </c>
      <c r="E467" s="22" t="s">
        <v>7141</v>
      </c>
      <c r="F467" s="22" t="s">
        <v>7141</v>
      </c>
      <c r="G467" s="22" t="s">
        <v>7171</v>
      </c>
      <c r="H467" s="22" t="s">
        <v>7262</v>
      </c>
      <c r="I467" s="23">
        <v>93.627888999999996</v>
      </c>
      <c r="J467" s="22">
        <v>11277</v>
      </c>
      <c r="K467" s="22">
        <v>355179</v>
      </c>
      <c r="L467" s="23">
        <v>93.627888999999996</v>
      </c>
      <c r="M467" s="6">
        <f t="shared" si="7"/>
        <v>833067.04385826772</v>
      </c>
      <c r="N467" s="22">
        <v>11277</v>
      </c>
      <c r="O467" s="22">
        <v>355179</v>
      </c>
      <c r="P467" s="23">
        <v>312.7</v>
      </c>
      <c r="Q467" s="23">
        <v>0</v>
      </c>
      <c r="R467" s="6">
        <v>127</v>
      </c>
    </row>
    <row r="468" spans="1:18" x14ac:dyDescent="0.25">
      <c r="A468" s="22" t="s">
        <v>7618</v>
      </c>
      <c r="B468" s="22" t="s">
        <v>7619</v>
      </c>
      <c r="C468" s="22" t="s">
        <v>7145</v>
      </c>
      <c r="D468" s="22" t="s">
        <v>7146</v>
      </c>
      <c r="E468" s="22" t="s">
        <v>7141</v>
      </c>
      <c r="F468" s="22" t="s">
        <v>7141</v>
      </c>
      <c r="G468" s="22" t="s">
        <v>7147</v>
      </c>
      <c r="H468" s="22" t="s">
        <v>7141</v>
      </c>
      <c r="I468" s="23">
        <v>92.206908939999991</v>
      </c>
      <c r="J468" s="22">
        <v>54122</v>
      </c>
      <c r="K468" s="22">
        <v>14322652</v>
      </c>
      <c r="L468" s="23">
        <v>92.757502709999997</v>
      </c>
      <c r="M468" s="6">
        <f t="shared" si="7"/>
        <v>825322.66190787381</v>
      </c>
      <c r="N468" s="22">
        <v>54126</v>
      </c>
      <c r="O468" s="22">
        <v>14409523</v>
      </c>
      <c r="P468" s="23">
        <v>90.6</v>
      </c>
      <c r="Q468" s="23">
        <v>599.35867506747127</v>
      </c>
      <c r="R468" s="6">
        <v>127</v>
      </c>
    </row>
    <row r="469" spans="1:18" x14ac:dyDescent="0.25">
      <c r="A469" s="22" t="s">
        <v>9114</v>
      </c>
      <c r="B469" s="22" t="s">
        <v>9115</v>
      </c>
      <c r="C469" s="22" t="s">
        <v>7175</v>
      </c>
      <c r="D469" s="22" t="s">
        <v>7176</v>
      </c>
      <c r="E469" s="22" t="s">
        <v>7141</v>
      </c>
      <c r="F469" s="22" t="s">
        <v>7141</v>
      </c>
      <c r="G469" s="22" t="s">
        <v>7147</v>
      </c>
      <c r="H469" s="22" t="s">
        <v>7141</v>
      </c>
      <c r="I469" s="23">
        <v>91.980468599999995</v>
      </c>
      <c r="J469" s="22">
        <v>23948</v>
      </c>
      <c r="K469" s="22">
        <v>742423</v>
      </c>
      <c r="L469" s="23">
        <v>91.980468599999995</v>
      </c>
      <c r="M469" s="6">
        <f t="shared" si="7"/>
        <v>818408.89384251949</v>
      </c>
      <c r="N469" s="22">
        <v>23948</v>
      </c>
      <c r="O469" s="22">
        <v>742423</v>
      </c>
      <c r="P469" s="23">
        <v>117.2</v>
      </c>
      <c r="Q469" s="23">
        <v>10591.4652608</v>
      </c>
      <c r="R469" s="6">
        <v>127</v>
      </c>
    </row>
    <row r="470" spans="1:18" x14ac:dyDescent="0.25">
      <c r="A470" s="22" t="s">
        <v>10048</v>
      </c>
      <c r="B470" s="22" t="s">
        <v>10049</v>
      </c>
      <c r="C470" s="22" t="s">
        <v>7139</v>
      </c>
      <c r="D470" s="22" t="s">
        <v>7188</v>
      </c>
      <c r="E470" s="22" t="s">
        <v>7141</v>
      </c>
      <c r="F470" s="22" t="s">
        <v>7141</v>
      </c>
      <c r="G470" s="22" t="s">
        <v>7147</v>
      </c>
      <c r="H470" s="22" t="s">
        <v>7141</v>
      </c>
      <c r="I470" s="23">
        <v>86.937002409999991</v>
      </c>
      <c r="J470" s="22">
        <v>31521</v>
      </c>
      <c r="K470" s="22">
        <v>20829935</v>
      </c>
      <c r="L470" s="23">
        <v>90.96440007999999</v>
      </c>
      <c r="M470" s="6">
        <f t="shared" si="7"/>
        <v>809368.2841763777</v>
      </c>
      <c r="N470" s="22">
        <v>31589</v>
      </c>
      <c r="O470" s="22">
        <v>21756928</v>
      </c>
      <c r="P470" s="23">
        <v>3.8220000000000001</v>
      </c>
      <c r="Q470" s="23">
        <v>21526.641335470002</v>
      </c>
      <c r="R470" s="6">
        <v>127</v>
      </c>
    </row>
    <row r="471" spans="1:18" x14ac:dyDescent="0.25">
      <c r="A471" s="22" t="s">
        <v>10476</v>
      </c>
      <c r="B471" s="22" t="s">
        <v>10477</v>
      </c>
      <c r="C471" s="22" t="s">
        <v>7145</v>
      </c>
      <c r="D471" s="22" t="s">
        <v>7146</v>
      </c>
      <c r="E471" s="22" t="s">
        <v>7141</v>
      </c>
      <c r="F471" s="22" t="s">
        <v>7141</v>
      </c>
      <c r="G471" s="22" t="s">
        <v>7147</v>
      </c>
      <c r="H471" s="22" t="s">
        <v>7141</v>
      </c>
      <c r="I471" s="23">
        <v>88.741582039999997</v>
      </c>
      <c r="J471" s="22">
        <v>52421</v>
      </c>
      <c r="K471" s="22">
        <v>17119786</v>
      </c>
      <c r="L471" s="23">
        <v>90.387060910000002</v>
      </c>
      <c r="M471" s="6">
        <f t="shared" si="7"/>
        <v>804231.32935669285</v>
      </c>
      <c r="N471" s="22">
        <v>52433</v>
      </c>
      <c r="O471" s="22">
        <v>17450693</v>
      </c>
      <c r="P471" s="23">
        <v>55.9</v>
      </c>
      <c r="Q471" s="23">
        <v>177.1240326174748</v>
      </c>
      <c r="R471" s="6">
        <v>127</v>
      </c>
    </row>
    <row r="472" spans="1:18" x14ac:dyDescent="0.25">
      <c r="A472" s="22" t="s">
        <v>7620</v>
      </c>
      <c r="B472" s="22" t="s">
        <v>7621</v>
      </c>
      <c r="C472" s="22" t="s">
        <v>7175</v>
      </c>
      <c r="D472" s="22" t="s">
        <v>7176</v>
      </c>
      <c r="E472" s="22" t="s">
        <v>7141</v>
      </c>
      <c r="F472" s="22" t="s">
        <v>7141</v>
      </c>
      <c r="G472" s="22" t="s">
        <v>7147</v>
      </c>
      <c r="H472" s="22" t="s">
        <v>7141</v>
      </c>
      <c r="I472" s="23">
        <v>90.153414990000002</v>
      </c>
      <c r="J472" s="22">
        <v>50979</v>
      </c>
      <c r="K472" s="22">
        <v>21858141</v>
      </c>
      <c r="L472" s="23">
        <v>90.153414990000002</v>
      </c>
      <c r="M472" s="6">
        <f t="shared" si="7"/>
        <v>802152.43258818891</v>
      </c>
      <c r="N472" s="22">
        <v>50979</v>
      </c>
      <c r="O472" s="22">
        <v>21858141</v>
      </c>
      <c r="P472" s="23">
        <v>3.72</v>
      </c>
      <c r="Q472" s="23">
        <v>158.77555572</v>
      </c>
      <c r="R472" s="6">
        <v>127</v>
      </c>
    </row>
    <row r="473" spans="1:18" x14ac:dyDescent="0.25">
      <c r="A473" s="22" t="s">
        <v>11319</v>
      </c>
      <c r="B473" s="22" t="s">
        <v>11320</v>
      </c>
      <c r="C473" s="22" t="s">
        <v>7139</v>
      </c>
      <c r="D473" s="22" t="s">
        <v>7188</v>
      </c>
      <c r="E473" s="22" t="s">
        <v>7141</v>
      </c>
      <c r="F473" s="22" t="s">
        <v>7141</v>
      </c>
      <c r="G473" s="22" t="s">
        <v>7147</v>
      </c>
      <c r="H473" s="22" t="s">
        <v>7141</v>
      </c>
      <c r="I473" s="23">
        <v>81.103066299999995</v>
      </c>
      <c r="J473" s="22">
        <v>41690</v>
      </c>
      <c r="K473" s="22">
        <v>2979220</v>
      </c>
      <c r="L473" s="23">
        <v>90.007868680000001</v>
      </c>
      <c r="M473" s="6">
        <f t="shared" si="7"/>
        <v>800857.41423937015</v>
      </c>
      <c r="N473" s="22">
        <v>41708</v>
      </c>
      <c r="O473" s="22">
        <v>3326847</v>
      </c>
      <c r="P473" s="23">
        <v>29.1</v>
      </c>
      <c r="Q473" s="23">
        <v>1306.5899999999999</v>
      </c>
      <c r="R473" s="6">
        <v>127</v>
      </c>
    </row>
    <row r="474" spans="1:18" x14ac:dyDescent="0.25">
      <c r="A474" s="22" t="s">
        <v>10911</v>
      </c>
      <c r="B474" s="22" t="s">
        <v>10912</v>
      </c>
      <c r="C474" s="22" t="s">
        <v>7145</v>
      </c>
      <c r="D474" s="22" t="s">
        <v>7146</v>
      </c>
      <c r="E474" s="22" t="s">
        <v>7141</v>
      </c>
      <c r="F474" s="22" t="s">
        <v>7141</v>
      </c>
      <c r="G474" s="22" t="s">
        <v>7147</v>
      </c>
      <c r="H474" s="22" t="s">
        <v>7141</v>
      </c>
      <c r="I474" s="23">
        <v>64.943504839999989</v>
      </c>
      <c r="J474" s="22">
        <v>37018</v>
      </c>
      <c r="K474" s="22">
        <v>7713365</v>
      </c>
      <c r="L474" s="23">
        <v>89.888455860000008</v>
      </c>
      <c r="M474" s="6">
        <f t="shared" si="7"/>
        <v>799794.92221889773</v>
      </c>
      <c r="N474" s="22">
        <v>37118</v>
      </c>
      <c r="O474" s="22">
        <v>10682010</v>
      </c>
      <c r="P474" s="23">
        <v>103</v>
      </c>
      <c r="Q474" s="23">
        <v>965.59284886167802</v>
      </c>
      <c r="R474" s="6">
        <v>127</v>
      </c>
    </row>
    <row r="475" spans="1:18" x14ac:dyDescent="0.25">
      <c r="A475" s="22" t="s">
        <v>8716</v>
      </c>
      <c r="B475" s="22" t="s">
        <v>8717</v>
      </c>
      <c r="C475" s="22" t="s">
        <v>7139</v>
      </c>
      <c r="D475" s="22" t="s">
        <v>7188</v>
      </c>
      <c r="E475" s="22" t="s">
        <v>7141</v>
      </c>
      <c r="F475" s="22" t="s">
        <v>7141</v>
      </c>
      <c r="G475" s="22" t="s">
        <v>7147</v>
      </c>
      <c r="H475" s="22" t="s">
        <v>7141</v>
      </c>
      <c r="I475" s="23">
        <v>87.344952270000007</v>
      </c>
      <c r="J475" s="22">
        <v>38356</v>
      </c>
      <c r="K475" s="22">
        <v>4468524</v>
      </c>
      <c r="L475" s="23">
        <v>89.523776929999997</v>
      </c>
      <c r="M475" s="6">
        <f t="shared" si="7"/>
        <v>796550.14118818881</v>
      </c>
      <c r="N475" s="22">
        <v>38365</v>
      </c>
      <c r="O475" s="22">
        <v>4583455</v>
      </c>
      <c r="P475" s="23">
        <v>19.5</v>
      </c>
      <c r="Q475" s="23">
        <v>1787.570577</v>
      </c>
      <c r="R475" s="6">
        <v>127</v>
      </c>
    </row>
    <row r="476" spans="1:18" x14ac:dyDescent="0.25">
      <c r="A476" s="22" t="s">
        <v>7942</v>
      </c>
      <c r="B476" s="22" t="s">
        <v>7943</v>
      </c>
      <c r="C476" s="22" t="s">
        <v>7145</v>
      </c>
      <c r="D476" s="22" t="s">
        <v>7146</v>
      </c>
      <c r="E476" s="22" t="s">
        <v>7141</v>
      </c>
      <c r="F476" s="22" t="s">
        <v>7141</v>
      </c>
      <c r="G476" s="22" t="s">
        <v>7147</v>
      </c>
      <c r="H476" s="22" t="s">
        <v>7141</v>
      </c>
      <c r="I476" s="23">
        <v>73.111329780000005</v>
      </c>
      <c r="J476" s="22">
        <v>58436</v>
      </c>
      <c r="K476" s="22">
        <v>18465759</v>
      </c>
      <c r="L476" s="23">
        <v>88.38659315000001</v>
      </c>
      <c r="M476" s="6">
        <f t="shared" si="7"/>
        <v>786431.89180708653</v>
      </c>
      <c r="N476" s="22">
        <v>58484</v>
      </c>
      <c r="O476" s="22">
        <v>22249406</v>
      </c>
      <c r="P476" s="23">
        <v>44.9</v>
      </c>
      <c r="Q476" s="23">
        <v>758.05305784000029</v>
      </c>
      <c r="R476" s="6">
        <v>127</v>
      </c>
    </row>
    <row r="477" spans="1:18" x14ac:dyDescent="0.25">
      <c r="A477" s="22" t="s">
        <v>10821</v>
      </c>
      <c r="B477" s="22" t="s">
        <v>10822</v>
      </c>
      <c r="C477" s="22" t="s">
        <v>7139</v>
      </c>
      <c r="D477" s="22" t="s">
        <v>7188</v>
      </c>
      <c r="E477" s="22" t="s">
        <v>7141</v>
      </c>
      <c r="F477" s="22" t="s">
        <v>7141</v>
      </c>
      <c r="G477" s="22" t="s">
        <v>7147</v>
      </c>
      <c r="H477" s="22" t="s">
        <v>7141</v>
      </c>
      <c r="I477" s="23">
        <v>86.624650409999987</v>
      </c>
      <c r="J477" s="22">
        <v>59222</v>
      </c>
      <c r="K477" s="22">
        <v>11162663</v>
      </c>
      <c r="L477" s="23">
        <v>87.732365790000003</v>
      </c>
      <c r="M477" s="6">
        <f t="shared" si="7"/>
        <v>780610.81372204726</v>
      </c>
      <c r="N477" s="22">
        <v>59232</v>
      </c>
      <c r="O477" s="22">
        <v>11306333</v>
      </c>
      <c r="P477" s="23">
        <v>7.98</v>
      </c>
      <c r="Q477" s="23">
        <v>603.21767225999997</v>
      </c>
      <c r="R477" s="6">
        <v>127</v>
      </c>
    </row>
    <row r="478" spans="1:18" x14ac:dyDescent="0.25">
      <c r="A478" s="22" t="s">
        <v>9451</v>
      </c>
      <c r="B478" s="22" t="s">
        <v>3592</v>
      </c>
      <c r="C478" s="22" t="s">
        <v>7329</v>
      </c>
      <c r="D478" s="22" t="s">
        <v>7330</v>
      </c>
      <c r="E478" s="22" t="s">
        <v>7331</v>
      </c>
      <c r="F478" s="22" t="s">
        <v>7185</v>
      </c>
      <c r="G478" s="22" t="s">
        <v>7147</v>
      </c>
      <c r="H478" s="22" t="s">
        <v>7141</v>
      </c>
      <c r="I478" s="23">
        <v>14.212544039999999</v>
      </c>
      <c r="J478" s="22">
        <v>7428</v>
      </c>
      <c r="K478" s="22">
        <v>3191521</v>
      </c>
      <c r="L478" s="23">
        <v>86.992542360000002</v>
      </c>
      <c r="M478" s="6">
        <f t="shared" si="7"/>
        <v>774028.13280944875</v>
      </c>
      <c r="N478" s="22">
        <v>8035</v>
      </c>
      <c r="O478" s="22">
        <v>19619567</v>
      </c>
      <c r="P478" s="23">
        <v>4.67</v>
      </c>
      <c r="Q478" s="23">
        <v>797.98731476</v>
      </c>
      <c r="R478" s="6">
        <v>127</v>
      </c>
    </row>
    <row r="479" spans="1:18" x14ac:dyDescent="0.25">
      <c r="A479" s="22" t="s">
        <v>10063</v>
      </c>
      <c r="B479" s="22" t="s">
        <v>10064</v>
      </c>
      <c r="C479" s="22" t="s">
        <v>7145</v>
      </c>
      <c r="D479" s="22" t="s">
        <v>7159</v>
      </c>
      <c r="E479" s="22" t="s">
        <v>7141</v>
      </c>
      <c r="F479" s="22" t="s">
        <v>7141</v>
      </c>
      <c r="G479" s="22" t="s">
        <v>7147</v>
      </c>
      <c r="H479" s="22" t="s">
        <v>7141</v>
      </c>
      <c r="I479" s="23">
        <v>83.10589757999999</v>
      </c>
      <c r="J479" s="22">
        <v>69173</v>
      </c>
      <c r="K479" s="22">
        <v>1317502985</v>
      </c>
      <c r="L479" s="23">
        <v>86.607094430000004</v>
      </c>
      <c r="M479" s="6">
        <f t="shared" si="7"/>
        <v>770598.55673937011</v>
      </c>
      <c r="N479" s="22">
        <v>69187</v>
      </c>
      <c r="O479" s="22">
        <v>1382148682</v>
      </c>
      <c r="P479" s="23">
        <v>0.57999999999999996</v>
      </c>
      <c r="Q479" s="23">
        <v>107.44836132843589</v>
      </c>
      <c r="R479" s="6">
        <v>127</v>
      </c>
    </row>
    <row r="480" spans="1:18" x14ac:dyDescent="0.25">
      <c r="A480" s="22" t="s">
        <v>7411</v>
      </c>
      <c r="B480" s="22" t="s">
        <v>7412</v>
      </c>
      <c r="C480" s="22" t="s">
        <v>7152</v>
      </c>
      <c r="D480" s="22" t="s">
        <v>7261</v>
      </c>
      <c r="E480" s="22" t="s">
        <v>7141</v>
      </c>
      <c r="F480" s="22" t="s">
        <v>7141</v>
      </c>
      <c r="G480" s="22" t="s">
        <v>7171</v>
      </c>
      <c r="H480" s="22" t="s">
        <v>7262</v>
      </c>
      <c r="I480" s="23">
        <v>85.880544599999993</v>
      </c>
      <c r="J480" s="22">
        <v>13795</v>
      </c>
      <c r="K480" s="22">
        <v>880685</v>
      </c>
      <c r="L480" s="23">
        <v>85.880544599999993</v>
      </c>
      <c r="M480" s="6">
        <f t="shared" si="7"/>
        <v>764133.97951181093</v>
      </c>
      <c r="N480" s="22">
        <v>13795</v>
      </c>
      <c r="O480" s="22">
        <v>880685</v>
      </c>
      <c r="P480" s="23">
        <v>110.52</v>
      </c>
      <c r="Q480" s="23">
        <v>0</v>
      </c>
      <c r="R480" s="6">
        <v>127</v>
      </c>
    </row>
    <row r="481" spans="1:18" x14ac:dyDescent="0.25">
      <c r="A481" s="22" t="s">
        <v>11084</v>
      </c>
      <c r="B481" s="22" t="s">
        <v>11085</v>
      </c>
      <c r="C481" s="22" t="s">
        <v>7152</v>
      </c>
      <c r="D481" s="22" t="s">
        <v>7166</v>
      </c>
      <c r="E481" s="22" t="s">
        <v>7141</v>
      </c>
      <c r="F481" s="22" t="s">
        <v>7141</v>
      </c>
      <c r="G481" s="22" t="s">
        <v>7147</v>
      </c>
      <c r="H481" s="22" t="s">
        <v>7169</v>
      </c>
      <c r="I481" s="23">
        <v>85.054221999999996</v>
      </c>
      <c r="J481" s="22">
        <v>45640</v>
      </c>
      <c r="K481" s="22">
        <v>10930529</v>
      </c>
      <c r="L481" s="23">
        <v>85.64222199999999</v>
      </c>
      <c r="M481" s="6">
        <f t="shared" si="7"/>
        <v>762013.47133858246</v>
      </c>
      <c r="N481" s="22">
        <v>45641</v>
      </c>
      <c r="O481" s="22">
        <v>11000529</v>
      </c>
      <c r="P481" s="23">
        <v>7.84</v>
      </c>
      <c r="Q481" s="23">
        <v>415.52</v>
      </c>
      <c r="R481" s="6">
        <v>127</v>
      </c>
    </row>
    <row r="482" spans="1:18" x14ac:dyDescent="0.25">
      <c r="A482" s="22" t="s">
        <v>11357</v>
      </c>
      <c r="B482" s="22" t="s">
        <v>6512</v>
      </c>
      <c r="C482" s="22" t="s">
        <v>7152</v>
      </c>
      <c r="D482" s="22" t="s">
        <v>7261</v>
      </c>
      <c r="E482" s="22" t="s">
        <v>7141</v>
      </c>
      <c r="F482" s="22" t="s">
        <v>7141</v>
      </c>
      <c r="G482" s="22" t="s">
        <v>7171</v>
      </c>
      <c r="H482" s="22" t="s">
        <v>7262</v>
      </c>
      <c r="I482" s="23">
        <v>85.464872239999991</v>
      </c>
      <c r="J482" s="22">
        <v>11649</v>
      </c>
      <c r="K482" s="22">
        <v>679572</v>
      </c>
      <c r="L482" s="23">
        <v>85.464872239999991</v>
      </c>
      <c r="M482" s="6">
        <f t="shared" si="7"/>
        <v>760435.47741102346</v>
      </c>
      <c r="N482" s="22">
        <v>11649</v>
      </c>
      <c r="O482" s="22">
        <v>679572</v>
      </c>
      <c r="P482" s="23">
        <v>123</v>
      </c>
      <c r="Q482" s="23">
        <v>0</v>
      </c>
      <c r="R482" s="6">
        <v>127</v>
      </c>
    </row>
    <row r="483" spans="1:18" x14ac:dyDescent="0.25">
      <c r="A483" s="22" t="s">
        <v>9878</v>
      </c>
      <c r="B483" s="22" t="s">
        <v>9879</v>
      </c>
      <c r="C483" s="22" t="s">
        <v>7182</v>
      </c>
      <c r="D483" s="22" t="s">
        <v>7183</v>
      </c>
      <c r="E483" s="22" t="s">
        <v>7141</v>
      </c>
      <c r="F483" s="22" t="s">
        <v>7141</v>
      </c>
      <c r="G483" s="22" t="s">
        <v>7147</v>
      </c>
      <c r="H483" s="22" t="s">
        <v>7141</v>
      </c>
      <c r="I483" s="23">
        <v>83.683801320000001</v>
      </c>
      <c r="J483" s="22">
        <v>55121</v>
      </c>
      <c r="K483" s="22">
        <v>28371523</v>
      </c>
      <c r="L483" s="23">
        <v>85.108631700000004</v>
      </c>
      <c r="M483" s="6">
        <f t="shared" si="7"/>
        <v>757265.77811811015</v>
      </c>
      <c r="N483" s="22">
        <v>55293</v>
      </c>
      <c r="O483" s="22">
        <v>28647948</v>
      </c>
      <c r="P483" s="23">
        <v>1.99</v>
      </c>
      <c r="Q483" s="23">
        <v>116.58824542000001</v>
      </c>
      <c r="R483" s="6">
        <v>127</v>
      </c>
    </row>
    <row r="484" spans="1:18" x14ac:dyDescent="0.25">
      <c r="A484" s="22" t="s">
        <v>8875</v>
      </c>
      <c r="B484" s="22" t="s">
        <v>8876</v>
      </c>
      <c r="C484" s="22" t="s">
        <v>7139</v>
      </c>
      <c r="D484" s="22" t="s">
        <v>7188</v>
      </c>
      <c r="E484" s="22" t="s">
        <v>7141</v>
      </c>
      <c r="F484" s="22" t="s">
        <v>7141</v>
      </c>
      <c r="G484" s="22" t="s">
        <v>7147</v>
      </c>
      <c r="H484" s="22" t="s">
        <v>7141</v>
      </c>
      <c r="I484" s="23">
        <v>80.232758600000025</v>
      </c>
      <c r="J484" s="22">
        <v>54457</v>
      </c>
      <c r="K484" s="22">
        <v>1929941</v>
      </c>
      <c r="L484" s="23">
        <v>85.037523000000007</v>
      </c>
      <c r="M484" s="6">
        <f t="shared" si="7"/>
        <v>756633.07866141724</v>
      </c>
      <c r="N484" s="22">
        <v>54468</v>
      </c>
      <c r="O484" s="22">
        <v>2045507</v>
      </c>
      <c r="P484" s="23">
        <v>48.3</v>
      </c>
      <c r="Q484" s="23">
        <v>250.31977319999999</v>
      </c>
      <c r="R484" s="6">
        <v>127</v>
      </c>
    </row>
    <row r="485" spans="1:18" x14ac:dyDescent="0.25">
      <c r="A485" s="22" t="s">
        <v>11430</v>
      </c>
      <c r="B485" s="22" t="s">
        <v>11431</v>
      </c>
      <c r="C485" s="22" t="s">
        <v>7152</v>
      </c>
      <c r="D485" s="22" t="s">
        <v>7166</v>
      </c>
      <c r="E485" s="22" t="s">
        <v>7141</v>
      </c>
      <c r="F485" s="22" t="s">
        <v>7141</v>
      </c>
      <c r="G485" s="22" t="s">
        <v>7147</v>
      </c>
      <c r="H485" s="22" t="s">
        <v>7206</v>
      </c>
      <c r="I485" s="23">
        <v>77.603282729999989</v>
      </c>
      <c r="J485" s="22">
        <v>35814</v>
      </c>
      <c r="K485" s="22">
        <v>3807039</v>
      </c>
      <c r="L485" s="23">
        <v>84.659782729999989</v>
      </c>
      <c r="M485" s="6">
        <f t="shared" si="7"/>
        <v>753272.08255826763</v>
      </c>
      <c r="N485" s="22">
        <v>35816</v>
      </c>
      <c r="O485" s="22">
        <v>4157039</v>
      </c>
      <c r="P485" s="23">
        <v>20.25</v>
      </c>
      <c r="Q485" s="23">
        <v>567.41836499999999</v>
      </c>
      <c r="R485" s="6">
        <v>127</v>
      </c>
    </row>
    <row r="486" spans="1:18" x14ac:dyDescent="0.25">
      <c r="A486" s="22" t="s">
        <v>8108</v>
      </c>
      <c r="B486" s="22" t="s">
        <v>8109</v>
      </c>
      <c r="C486" s="22" t="s">
        <v>7175</v>
      </c>
      <c r="D486" s="22" t="s">
        <v>7176</v>
      </c>
      <c r="E486" s="22" t="s">
        <v>7141</v>
      </c>
      <c r="F486" s="22" t="s">
        <v>7141</v>
      </c>
      <c r="G486" s="22" t="s">
        <v>7147</v>
      </c>
      <c r="H486" s="22" t="s">
        <v>7141</v>
      </c>
      <c r="I486" s="23">
        <v>83.49873667</v>
      </c>
      <c r="J486" s="22">
        <v>44559</v>
      </c>
      <c r="K486" s="22">
        <v>8549958</v>
      </c>
      <c r="L486" s="23">
        <v>83.585071170000006</v>
      </c>
      <c r="M486" s="6">
        <f t="shared" si="7"/>
        <v>743709.68836299202</v>
      </c>
      <c r="N486" s="22">
        <v>44561</v>
      </c>
      <c r="O486" s="22">
        <v>8560115</v>
      </c>
      <c r="P486" s="23">
        <v>9.125</v>
      </c>
      <c r="Q486" s="23">
        <v>264.99086688</v>
      </c>
      <c r="R486" s="6">
        <v>127</v>
      </c>
    </row>
    <row r="487" spans="1:18" x14ac:dyDescent="0.25">
      <c r="A487" s="22" t="s">
        <v>7622</v>
      </c>
      <c r="B487" s="22" t="s">
        <v>7623</v>
      </c>
      <c r="C487" s="22" t="s">
        <v>7139</v>
      </c>
      <c r="D487" s="22" t="s">
        <v>7188</v>
      </c>
      <c r="E487" s="22" t="s">
        <v>7141</v>
      </c>
      <c r="F487" s="22" t="s">
        <v>7141</v>
      </c>
      <c r="G487" s="22" t="s">
        <v>7147</v>
      </c>
      <c r="H487" s="22" t="s">
        <v>7141</v>
      </c>
      <c r="I487" s="23">
        <v>83.132036349999993</v>
      </c>
      <c r="J487" s="22">
        <v>79304</v>
      </c>
      <c r="K487" s="22">
        <v>422288806</v>
      </c>
      <c r="L487" s="23">
        <v>83.132036349999993</v>
      </c>
      <c r="M487" s="6">
        <f t="shared" si="7"/>
        <v>739678.74862598407</v>
      </c>
      <c r="N487" s="22">
        <v>79304</v>
      </c>
      <c r="O487" s="22">
        <v>422288806</v>
      </c>
      <c r="P487" s="23">
        <v>0.19320000000000001</v>
      </c>
      <c r="Q487" s="23">
        <v>12.97599535</v>
      </c>
      <c r="R487" s="6">
        <v>127</v>
      </c>
    </row>
    <row r="488" spans="1:18" x14ac:dyDescent="0.25">
      <c r="A488" s="22" t="s">
        <v>10446</v>
      </c>
      <c r="B488" s="22" t="s">
        <v>10447</v>
      </c>
      <c r="C488" s="22" t="s">
        <v>7139</v>
      </c>
      <c r="D488" s="22" t="s">
        <v>7188</v>
      </c>
      <c r="E488" s="22" t="s">
        <v>7141</v>
      </c>
      <c r="F488" s="22" t="s">
        <v>7141</v>
      </c>
      <c r="G488" s="22" t="s">
        <v>7147</v>
      </c>
      <c r="H488" s="22" t="s">
        <v>7141</v>
      </c>
      <c r="I488" s="23">
        <v>80.128874159999995</v>
      </c>
      <c r="J488" s="22">
        <v>48313</v>
      </c>
      <c r="K488" s="22">
        <v>4752422</v>
      </c>
      <c r="L488" s="23">
        <v>82.674417570000003</v>
      </c>
      <c r="M488" s="6">
        <f t="shared" si="7"/>
        <v>735607.0224732284</v>
      </c>
      <c r="N488" s="22">
        <v>48325</v>
      </c>
      <c r="O488" s="22">
        <v>4902578</v>
      </c>
      <c r="P488" s="23">
        <v>18.86</v>
      </c>
      <c r="Q488" s="23">
        <v>650.0836803200001</v>
      </c>
      <c r="R488" s="6">
        <v>127</v>
      </c>
    </row>
    <row r="489" spans="1:18" x14ac:dyDescent="0.25">
      <c r="A489" s="22" t="s">
        <v>7502</v>
      </c>
      <c r="B489" s="22" t="s">
        <v>7503</v>
      </c>
      <c r="C489" s="22" t="s">
        <v>7145</v>
      </c>
      <c r="D489" s="22" t="s">
        <v>7146</v>
      </c>
      <c r="E489" s="22" t="s">
        <v>7141</v>
      </c>
      <c r="F489" s="22" t="s">
        <v>7141</v>
      </c>
      <c r="G489" s="22" t="s">
        <v>7147</v>
      </c>
      <c r="H489" s="22" t="s">
        <v>7141</v>
      </c>
      <c r="I489" s="23">
        <v>78.612718549999997</v>
      </c>
      <c r="J489" s="22">
        <v>48902</v>
      </c>
      <c r="K489" s="22">
        <v>787892706</v>
      </c>
      <c r="L489" s="23">
        <v>81.721060460000004</v>
      </c>
      <c r="M489" s="6">
        <f t="shared" si="7"/>
        <v>727124.39621889766</v>
      </c>
      <c r="N489" s="22">
        <v>48920</v>
      </c>
      <c r="O489" s="22">
        <v>802734147</v>
      </c>
      <c r="P489" s="23">
        <v>0.85</v>
      </c>
      <c r="Q489" s="23">
        <v>117.96199973387959</v>
      </c>
      <c r="R489" s="6">
        <v>127</v>
      </c>
    </row>
    <row r="490" spans="1:18" x14ac:dyDescent="0.25">
      <c r="A490" s="22" t="s">
        <v>8865</v>
      </c>
      <c r="B490" s="22" t="s">
        <v>8866</v>
      </c>
      <c r="C490" s="22" t="s">
        <v>7152</v>
      </c>
      <c r="D490" s="22" t="s">
        <v>7261</v>
      </c>
      <c r="E490" s="22" t="s">
        <v>7141</v>
      </c>
      <c r="F490" s="22" t="s">
        <v>7141</v>
      </c>
      <c r="G490" s="22" t="s">
        <v>7171</v>
      </c>
      <c r="H490" s="22" t="s">
        <v>7262</v>
      </c>
      <c r="I490" s="23">
        <v>81.639958210000003</v>
      </c>
      <c r="J490" s="22">
        <v>24179</v>
      </c>
      <c r="K490" s="22">
        <v>4149433</v>
      </c>
      <c r="L490" s="23">
        <v>81.639958210000003</v>
      </c>
      <c r="M490" s="6">
        <f t="shared" si="7"/>
        <v>726402.77777401579</v>
      </c>
      <c r="N490" s="22">
        <v>24179</v>
      </c>
      <c r="O490" s="22">
        <v>4149433</v>
      </c>
      <c r="P490" s="23">
        <v>21.74</v>
      </c>
      <c r="Q490" s="23">
        <v>0</v>
      </c>
      <c r="R490" s="6">
        <v>127</v>
      </c>
    </row>
    <row r="491" spans="1:18" x14ac:dyDescent="0.25">
      <c r="A491" s="22" t="s">
        <v>10807</v>
      </c>
      <c r="B491" s="22" t="s">
        <v>10808</v>
      </c>
      <c r="C491" s="22" t="s">
        <v>7175</v>
      </c>
      <c r="D491" s="22" t="s">
        <v>7176</v>
      </c>
      <c r="E491" s="22" t="s">
        <v>7141</v>
      </c>
      <c r="F491" s="22" t="s">
        <v>7141</v>
      </c>
      <c r="G491" s="22" t="s">
        <v>7147</v>
      </c>
      <c r="H491" s="22" t="s">
        <v>7141</v>
      </c>
      <c r="I491" s="23">
        <v>78.206964979999995</v>
      </c>
      <c r="J491" s="22">
        <v>36069</v>
      </c>
      <c r="K491" s="22">
        <v>4776167</v>
      </c>
      <c r="L491" s="23">
        <v>80.624303229999995</v>
      </c>
      <c r="M491" s="6">
        <f t="shared" si="7"/>
        <v>717365.84763700771</v>
      </c>
      <c r="N491" s="22">
        <v>36265</v>
      </c>
      <c r="O491" s="22">
        <v>4922524</v>
      </c>
      <c r="P491" s="23">
        <v>15.76</v>
      </c>
      <c r="Q491" s="23">
        <v>697.45903640000017</v>
      </c>
      <c r="R491" s="6">
        <v>127</v>
      </c>
    </row>
    <row r="492" spans="1:18" x14ac:dyDescent="0.25">
      <c r="A492" s="22" t="s">
        <v>10787</v>
      </c>
      <c r="B492" s="22" t="s">
        <v>10788</v>
      </c>
      <c r="C492" s="22" t="s">
        <v>7139</v>
      </c>
      <c r="D492" s="22" t="s">
        <v>7188</v>
      </c>
      <c r="E492" s="22" t="s">
        <v>7141</v>
      </c>
      <c r="F492" s="22" t="s">
        <v>7141</v>
      </c>
      <c r="G492" s="22" t="s">
        <v>7147</v>
      </c>
      <c r="H492" s="22" t="s">
        <v>7141</v>
      </c>
      <c r="I492" s="23">
        <v>72.481939449999999</v>
      </c>
      <c r="J492" s="22">
        <v>34226</v>
      </c>
      <c r="K492" s="22">
        <v>1432247</v>
      </c>
      <c r="L492" s="23">
        <v>79.866428450000001</v>
      </c>
      <c r="M492" s="6">
        <f t="shared" si="7"/>
        <v>710622.55235039361</v>
      </c>
      <c r="N492" s="22">
        <v>34240</v>
      </c>
      <c r="O492" s="22">
        <v>1588477</v>
      </c>
      <c r="P492" s="23">
        <v>53.9</v>
      </c>
      <c r="Q492" s="23">
        <v>1078</v>
      </c>
      <c r="R492" s="6">
        <v>127</v>
      </c>
    </row>
    <row r="493" spans="1:18" x14ac:dyDescent="0.25">
      <c r="A493" s="22" t="s">
        <v>8416</v>
      </c>
      <c r="B493" s="22" t="s">
        <v>8417</v>
      </c>
      <c r="C493" s="22" t="s">
        <v>7145</v>
      </c>
      <c r="D493" s="22" t="s">
        <v>7179</v>
      </c>
      <c r="E493" s="22" t="s">
        <v>7141</v>
      </c>
      <c r="F493" s="22" t="s">
        <v>7141</v>
      </c>
      <c r="G493" s="22" t="s">
        <v>7142</v>
      </c>
      <c r="H493" s="22" t="s">
        <v>7141</v>
      </c>
      <c r="I493" s="23">
        <v>30.27044072</v>
      </c>
      <c r="J493" s="22">
        <v>14792</v>
      </c>
      <c r="K493" s="22">
        <v>29463383</v>
      </c>
      <c r="L493" s="23">
        <v>79.400391320000011</v>
      </c>
      <c r="M493" s="6">
        <f t="shared" si="7"/>
        <v>706475.92276850389</v>
      </c>
      <c r="N493" s="22">
        <v>14899</v>
      </c>
      <c r="O493" s="22">
        <v>98104273</v>
      </c>
      <c r="P493" s="23">
        <v>8</v>
      </c>
      <c r="Q493" s="23">
        <v>84.975448395672004</v>
      </c>
      <c r="R493" s="6">
        <v>127</v>
      </c>
    </row>
    <row r="494" spans="1:18" x14ac:dyDescent="0.25">
      <c r="A494" s="22" t="s">
        <v>8329</v>
      </c>
      <c r="B494" s="22" t="s">
        <v>8330</v>
      </c>
      <c r="C494" s="22" t="s">
        <v>7145</v>
      </c>
      <c r="D494" s="22" t="s">
        <v>7179</v>
      </c>
      <c r="E494" s="22" t="s">
        <v>7141</v>
      </c>
      <c r="F494" s="22" t="s">
        <v>7141</v>
      </c>
      <c r="G494" s="22" t="s">
        <v>7142</v>
      </c>
      <c r="H494" s="22" t="s">
        <v>7141</v>
      </c>
      <c r="I494" s="23">
        <v>67.565582449999994</v>
      </c>
      <c r="J494" s="22">
        <v>25939</v>
      </c>
      <c r="K494" s="22">
        <v>39805128</v>
      </c>
      <c r="L494" s="23">
        <v>79.151122120000011</v>
      </c>
      <c r="M494" s="6">
        <f t="shared" si="7"/>
        <v>704258.01571338577</v>
      </c>
      <c r="N494" s="22">
        <v>25993</v>
      </c>
      <c r="O494" s="22">
        <v>46903700</v>
      </c>
      <c r="P494" s="23">
        <v>19.100000000000001</v>
      </c>
      <c r="Q494" s="23">
        <v>141.48229357030769</v>
      </c>
      <c r="R494" s="6">
        <v>127</v>
      </c>
    </row>
    <row r="495" spans="1:18" x14ac:dyDescent="0.25">
      <c r="A495" s="22" t="s">
        <v>9959</v>
      </c>
      <c r="B495" s="22" t="s">
        <v>9960</v>
      </c>
      <c r="C495" s="22" t="s">
        <v>7139</v>
      </c>
      <c r="D495" s="22" t="s">
        <v>7188</v>
      </c>
      <c r="E495" s="22" t="s">
        <v>7141</v>
      </c>
      <c r="F495" s="22" t="s">
        <v>7141</v>
      </c>
      <c r="G495" s="22" t="s">
        <v>7147</v>
      </c>
      <c r="H495" s="22" t="s">
        <v>7141</v>
      </c>
      <c r="I495" s="23">
        <v>79.119033159999987</v>
      </c>
      <c r="J495" s="22">
        <v>62617</v>
      </c>
      <c r="K495" s="22">
        <v>19300274</v>
      </c>
      <c r="L495" s="23">
        <v>79.119033159999987</v>
      </c>
      <c r="M495" s="6">
        <f t="shared" si="7"/>
        <v>703972.49977007846</v>
      </c>
      <c r="N495" s="22">
        <v>62617</v>
      </c>
      <c r="O495" s="22">
        <v>19300274</v>
      </c>
      <c r="P495" s="23">
        <v>4.6399999999999997</v>
      </c>
      <c r="Q495" s="23">
        <v>161.59204607999999</v>
      </c>
      <c r="R495" s="6">
        <v>127</v>
      </c>
    </row>
    <row r="496" spans="1:18" x14ac:dyDescent="0.25">
      <c r="A496" s="22" t="s">
        <v>7207</v>
      </c>
      <c r="B496" s="22" t="s">
        <v>7208</v>
      </c>
      <c r="C496" s="22" t="s">
        <v>7139</v>
      </c>
      <c r="D496" s="22" t="s">
        <v>7188</v>
      </c>
      <c r="E496" s="22" t="s">
        <v>7141</v>
      </c>
      <c r="F496" s="22" t="s">
        <v>7141</v>
      </c>
      <c r="G496" s="22" t="s">
        <v>7147</v>
      </c>
      <c r="H496" s="22" t="s">
        <v>7141</v>
      </c>
      <c r="I496" s="23">
        <v>78.088927800000008</v>
      </c>
      <c r="J496" s="22">
        <v>51781</v>
      </c>
      <c r="K496" s="22">
        <v>5936494</v>
      </c>
      <c r="L496" s="23">
        <v>78.088927800000008</v>
      </c>
      <c r="M496" s="6">
        <f t="shared" si="7"/>
        <v>694806.9953858268</v>
      </c>
      <c r="N496" s="22">
        <v>51781</v>
      </c>
      <c r="O496" s="22">
        <v>5936494</v>
      </c>
      <c r="P496" s="23">
        <v>15.6</v>
      </c>
      <c r="Q496" s="23">
        <v>660.37272599999994</v>
      </c>
      <c r="R496" s="6">
        <v>127</v>
      </c>
    </row>
    <row r="497" spans="1:18" x14ac:dyDescent="0.25">
      <c r="A497" s="22" t="s">
        <v>11109</v>
      </c>
      <c r="B497" s="22" t="s">
        <v>11110</v>
      </c>
      <c r="C497" s="22" t="s">
        <v>7139</v>
      </c>
      <c r="D497" s="22" t="s">
        <v>7188</v>
      </c>
      <c r="E497" s="22" t="s">
        <v>7141</v>
      </c>
      <c r="F497" s="22" t="s">
        <v>7141</v>
      </c>
      <c r="G497" s="22" t="s">
        <v>7147</v>
      </c>
      <c r="H497" s="22" t="s">
        <v>7141</v>
      </c>
      <c r="I497" s="23">
        <v>73.182069999999996</v>
      </c>
      <c r="J497" s="22">
        <v>26945</v>
      </c>
      <c r="K497" s="22">
        <v>2929839</v>
      </c>
      <c r="L497" s="23">
        <v>78.027014100000002</v>
      </c>
      <c r="M497" s="6">
        <f t="shared" si="7"/>
        <v>694256.10970866145</v>
      </c>
      <c r="N497" s="22">
        <v>26961</v>
      </c>
      <c r="O497" s="22">
        <v>3125514</v>
      </c>
      <c r="P497" s="23">
        <v>22.65</v>
      </c>
      <c r="Q497" s="23">
        <v>3979.0029177000001</v>
      </c>
      <c r="R497" s="6">
        <v>127</v>
      </c>
    </row>
    <row r="498" spans="1:18" x14ac:dyDescent="0.25">
      <c r="A498" s="22" t="s">
        <v>10297</v>
      </c>
      <c r="B498" s="22" t="s">
        <v>10298</v>
      </c>
      <c r="C498" s="22" t="s">
        <v>7139</v>
      </c>
      <c r="D498" s="22" t="s">
        <v>7188</v>
      </c>
      <c r="E498" s="22" t="s">
        <v>7141</v>
      </c>
      <c r="F498" s="22" t="s">
        <v>7141</v>
      </c>
      <c r="G498" s="22" t="s">
        <v>7147</v>
      </c>
      <c r="H498" s="22" t="s">
        <v>7141</v>
      </c>
      <c r="I498" s="23">
        <v>68.130493200000004</v>
      </c>
      <c r="J498" s="22">
        <v>30964</v>
      </c>
      <c r="K498" s="22">
        <v>674002</v>
      </c>
      <c r="L498" s="23">
        <v>77.648813500000003</v>
      </c>
      <c r="M498" s="6">
        <f t="shared" si="7"/>
        <v>690891.01775590552</v>
      </c>
      <c r="N498" s="22">
        <v>30980</v>
      </c>
      <c r="O498" s="22">
        <v>775400</v>
      </c>
      <c r="P498" s="23">
        <v>102.2</v>
      </c>
      <c r="Q498" s="23">
        <v>2547.0885958000008</v>
      </c>
      <c r="R498" s="6">
        <v>127</v>
      </c>
    </row>
    <row r="499" spans="1:18" x14ac:dyDescent="0.25">
      <c r="A499" s="22" t="s">
        <v>10114</v>
      </c>
      <c r="B499" s="22" t="s">
        <v>10115</v>
      </c>
      <c r="C499" s="22" t="s">
        <v>7175</v>
      </c>
      <c r="D499" s="22" t="s">
        <v>7176</v>
      </c>
      <c r="E499" s="22" t="s">
        <v>7141</v>
      </c>
      <c r="F499" s="22" t="s">
        <v>7141</v>
      </c>
      <c r="G499" s="22" t="s">
        <v>7147</v>
      </c>
      <c r="H499" s="22" t="s">
        <v>7141</v>
      </c>
      <c r="I499" s="23">
        <v>77.463517679999995</v>
      </c>
      <c r="J499" s="22">
        <v>28970</v>
      </c>
      <c r="K499" s="22">
        <v>3521255</v>
      </c>
      <c r="L499" s="23">
        <v>77.463517679999995</v>
      </c>
      <c r="M499" s="6">
        <f t="shared" si="7"/>
        <v>689242.3226645668</v>
      </c>
      <c r="N499" s="22">
        <v>28970</v>
      </c>
      <c r="O499" s="22">
        <v>3521255</v>
      </c>
      <c r="P499" s="23">
        <v>20.45</v>
      </c>
      <c r="Q499" s="23">
        <v>412.17426945</v>
      </c>
      <c r="R499" s="6">
        <v>127</v>
      </c>
    </row>
    <row r="500" spans="1:18" x14ac:dyDescent="0.25">
      <c r="A500" s="22" t="s">
        <v>9719</v>
      </c>
      <c r="B500" s="22" t="s">
        <v>9720</v>
      </c>
      <c r="C500" s="22" t="s">
        <v>7139</v>
      </c>
      <c r="D500" s="22" t="s">
        <v>7188</v>
      </c>
      <c r="E500" s="22" t="s">
        <v>7141</v>
      </c>
      <c r="F500" s="22" t="s">
        <v>7141</v>
      </c>
      <c r="G500" s="22" t="s">
        <v>7147</v>
      </c>
      <c r="H500" s="22" t="s">
        <v>7141</v>
      </c>
      <c r="I500" s="23">
        <v>76.329530599999998</v>
      </c>
      <c r="J500" s="22">
        <v>75533</v>
      </c>
      <c r="K500" s="22">
        <v>7176600</v>
      </c>
      <c r="L500" s="23">
        <v>76.329530599999998</v>
      </c>
      <c r="M500" s="6">
        <f t="shared" si="7"/>
        <v>679152.51636220457</v>
      </c>
      <c r="N500" s="22">
        <v>75533</v>
      </c>
      <c r="O500" s="22">
        <v>7176600</v>
      </c>
      <c r="P500" s="23">
        <v>9.2200000000000006</v>
      </c>
      <c r="Q500" s="23">
        <v>377.91025433999999</v>
      </c>
      <c r="R500" s="6">
        <v>127</v>
      </c>
    </row>
    <row r="501" spans="1:18" x14ac:dyDescent="0.25">
      <c r="A501" s="22" t="s">
        <v>11059</v>
      </c>
      <c r="B501" s="22" t="s">
        <v>11060</v>
      </c>
      <c r="C501" s="22" t="s">
        <v>7152</v>
      </c>
      <c r="D501" s="22" t="s">
        <v>7166</v>
      </c>
      <c r="E501" s="22" t="s">
        <v>7141</v>
      </c>
      <c r="F501" s="22" t="s">
        <v>7141</v>
      </c>
      <c r="G501" s="22" t="s">
        <v>7147</v>
      </c>
      <c r="H501" s="22" t="s">
        <v>7206</v>
      </c>
      <c r="I501" s="23">
        <v>75.520008100000013</v>
      </c>
      <c r="J501" s="22">
        <v>30223</v>
      </c>
      <c r="K501" s="22">
        <v>461519271</v>
      </c>
      <c r="L501" s="23">
        <v>75.520008100000013</v>
      </c>
      <c r="M501" s="6">
        <f t="shared" si="7"/>
        <v>671949.67837007868</v>
      </c>
      <c r="N501" s="22">
        <v>30223</v>
      </c>
      <c r="O501" s="22">
        <v>461519271</v>
      </c>
      <c r="P501" s="23">
        <v>0.13539999999999999</v>
      </c>
      <c r="Q501" s="23">
        <v>82.114711079999978</v>
      </c>
      <c r="R501" s="6">
        <v>127</v>
      </c>
    </row>
    <row r="502" spans="1:18" x14ac:dyDescent="0.25">
      <c r="A502" s="22" t="s">
        <v>8045</v>
      </c>
      <c r="B502" s="22" t="s">
        <v>8046</v>
      </c>
      <c r="C502" s="22" t="s">
        <v>7139</v>
      </c>
      <c r="D502" s="22" t="s">
        <v>7188</v>
      </c>
      <c r="E502" s="22" t="s">
        <v>7141</v>
      </c>
      <c r="F502" s="22" t="s">
        <v>7141</v>
      </c>
      <c r="G502" s="22" t="s">
        <v>7147</v>
      </c>
      <c r="H502" s="22" t="s">
        <v>7141</v>
      </c>
      <c r="I502" s="23">
        <v>75.384573170000039</v>
      </c>
      <c r="J502" s="22">
        <v>55515</v>
      </c>
      <c r="K502" s="22">
        <v>5379080</v>
      </c>
      <c r="L502" s="23">
        <v>75.474560279999992</v>
      </c>
      <c r="M502" s="6">
        <f t="shared" si="7"/>
        <v>671545.30012913363</v>
      </c>
      <c r="N502" s="22">
        <v>55517</v>
      </c>
      <c r="O502" s="22">
        <v>5385220</v>
      </c>
      <c r="P502" s="23">
        <v>11.08</v>
      </c>
      <c r="Q502" s="23">
        <v>275.47443912</v>
      </c>
      <c r="R502" s="6">
        <v>127</v>
      </c>
    </row>
    <row r="503" spans="1:18" x14ac:dyDescent="0.25">
      <c r="A503" s="22" t="s">
        <v>9897</v>
      </c>
      <c r="B503" s="22" t="s">
        <v>9898</v>
      </c>
      <c r="C503" s="22" t="s">
        <v>7152</v>
      </c>
      <c r="D503" s="22" t="s">
        <v>7166</v>
      </c>
      <c r="E503" s="22" t="s">
        <v>7141</v>
      </c>
      <c r="F503" s="22" t="s">
        <v>7141</v>
      </c>
      <c r="G503" s="22" t="s">
        <v>7147</v>
      </c>
      <c r="H503" s="22" t="s">
        <v>7206</v>
      </c>
      <c r="I503" s="23">
        <v>75.419095009999992</v>
      </c>
      <c r="J503" s="22">
        <v>44560</v>
      </c>
      <c r="K503" s="22">
        <v>149974337</v>
      </c>
      <c r="L503" s="23">
        <v>75.419095009999992</v>
      </c>
      <c r="M503" s="6">
        <f t="shared" si="7"/>
        <v>671051.79024645651</v>
      </c>
      <c r="N503" s="22">
        <v>44560</v>
      </c>
      <c r="O503" s="22">
        <v>149974337</v>
      </c>
      <c r="P503" s="23">
        <v>0.42199999999999999</v>
      </c>
      <c r="Q503" s="23">
        <v>22.852226290000001</v>
      </c>
      <c r="R503" s="6">
        <v>127</v>
      </c>
    </row>
    <row r="504" spans="1:18" x14ac:dyDescent="0.25">
      <c r="A504" s="22" t="s">
        <v>8991</v>
      </c>
      <c r="B504" s="22" t="s">
        <v>8992</v>
      </c>
      <c r="C504" s="22" t="s">
        <v>7182</v>
      </c>
      <c r="D504" s="22" t="s">
        <v>7183</v>
      </c>
      <c r="E504" s="22" t="s">
        <v>7141</v>
      </c>
      <c r="F504" s="22" t="s">
        <v>7141</v>
      </c>
      <c r="G504" s="22" t="s">
        <v>7147</v>
      </c>
      <c r="H504" s="22" t="s">
        <v>7141</v>
      </c>
      <c r="I504" s="23">
        <v>74.599099299999992</v>
      </c>
      <c r="J504" s="22">
        <v>33349</v>
      </c>
      <c r="K504" s="22">
        <v>1683795</v>
      </c>
      <c r="L504" s="23">
        <v>75.14693419999999</v>
      </c>
      <c r="M504" s="6">
        <f t="shared" si="7"/>
        <v>668630.20193700772</v>
      </c>
      <c r="N504" s="22">
        <v>33351</v>
      </c>
      <c r="O504" s="22">
        <v>1696249</v>
      </c>
      <c r="P504" s="23">
        <v>43.65</v>
      </c>
      <c r="Q504" s="23">
        <v>1188.2707240499999</v>
      </c>
      <c r="R504" s="6">
        <v>127</v>
      </c>
    </row>
    <row r="505" spans="1:18" x14ac:dyDescent="0.25">
      <c r="A505" s="22" t="s">
        <v>8957</v>
      </c>
      <c r="B505" s="22" t="s">
        <v>8958</v>
      </c>
      <c r="C505" s="22" t="s">
        <v>7139</v>
      </c>
      <c r="D505" s="22" t="s">
        <v>7188</v>
      </c>
      <c r="E505" s="22" t="s">
        <v>7141</v>
      </c>
      <c r="F505" s="22" t="s">
        <v>7141</v>
      </c>
      <c r="G505" s="22" t="s">
        <v>7147</v>
      </c>
      <c r="H505" s="22" t="s">
        <v>7141</v>
      </c>
      <c r="I505" s="23">
        <v>73.994692749999999</v>
      </c>
      <c r="J505" s="22">
        <v>55486</v>
      </c>
      <c r="K505" s="22">
        <v>18775932</v>
      </c>
      <c r="L505" s="23">
        <v>74.182192749999999</v>
      </c>
      <c r="M505" s="6">
        <f t="shared" si="7"/>
        <v>660046.28194881883</v>
      </c>
      <c r="N505" s="22">
        <v>55487</v>
      </c>
      <c r="O505" s="22">
        <v>18825932</v>
      </c>
      <c r="P505" s="23">
        <v>3.5</v>
      </c>
      <c r="Q505" s="23">
        <v>174.42244049999999</v>
      </c>
      <c r="R505" s="6">
        <v>127</v>
      </c>
    </row>
    <row r="506" spans="1:18" x14ac:dyDescent="0.25">
      <c r="A506" s="22" t="s">
        <v>10645</v>
      </c>
      <c r="B506" s="22" t="s">
        <v>10646</v>
      </c>
      <c r="C506" s="22" t="s">
        <v>7145</v>
      </c>
      <c r="D506" s="22" t="s">
        <v>7146</v>
      </c>
      <c r="E506" s="22" t="s">
        <v>7141</v>
      </c>
      <c r="F506" s="22" t="s">
        <v>7141</v>
      </c>
      <c r="G506" s="22" t="s">
        <v>7147</v>
      </c>
      <c r="H506" s="22" t="s">
        <v>7141</v>
      </c>
      <c r="I506" s="23">
        <v>61.155337379999999</v>
      </c>
      <c r="J506" s="22">
        <v>51743</v>
      </c>
      <c r="K506" s="22">
        <v>91210167</v>
      </c>
      <c r="L506" s="23">
        <v>72.420335659999992</v>
      </c>
      <c r="M506" s="6">
        <f t="shared" si="7"/>
        <v>644369.91571496055</v>
      </c>
      <c r="N506" s="22">
        <v>51750</v>
      </c>
      <c r="O506" s="22">
        <v>108044188</v>
      </c>
      <c r="P506" s="23">
        <v>6.36</v>
      </c>
      <c r="Q506" s="23">
        <v>224.93514051440641</v>
      </c>
      <c r="R506" s="6">
        <v>127</v>
      </c>
    </row>
    <row r="507" spans="1:18" x14ac:dyDescent="0.25">
      <c r="A507" s="22" t="s">
        <v>9559</v>
      </c>
      <c r="B507" s="22" t="s">
        <v>9560</v>
      </c>
      <c r="C507" s="22" t="s">
        <v>7152</v>
      </c>
      <c r="D507" s="22" t="s">
        <v>7166</v>
      </c>
      <c r="E507" s="22" t="s">
        <v>7141</v>
      </c>
      <c r="F507" s="22" t="s">
        <v>7141</v>
      </c>
      <c r="G507" s="22" t="s">
        <v>7147</v>
      </c>
      <c r="H507" s="22" t="s">
        <v>7169</v>
      </c>
      <c r="I507" s="23">
        <v>72.112002350000012</v>
      </c>
      <c r="J507" s="22">
        <v>19732</v>
      </c>
      <c r="K507" s="22">
        <v>83350124</v>
      </c>
      <c r="L507" s="23">
        <v>72.112002350000012</v>
      </c>
      <c r="M507" s="6">
        <f t="shared" si="7"/>
        <v>641626.47760236228</v>
      </c>
      <c r="N507" s="22">
        <v>19732</v>
      </c>
      <c r="O507" s="22">
        <v>83350124</v>
      </c>
      <c r="P507" s="23">
        <v>0.97299999999999998</v>
      </c>
      <c r="Q507" s="23">
        <v>298.85513243999998</v>
      </c>
      <c r="R507" s="6">
        <v>127</v>
      </c>
    </row>
    <row r="508" spans="1:18" x14ac:dyDescent="0.25">
      <c r="A508" s="22" t="s">
        <v>9417</v>
      </c>
      <c r="B508" s="22" t="s">
        <v>9418</v>
      </c>
      <c r="C508" s="22" t="s">
        <v>7182</v>
      </c>
      <c r="D508" s="22" t="s">
        <v>7183</v>
      </c>
      <c r="E508" s="22" t="s">
        <v>7141</v>
      </c>
      <c r="F508" s="22" t="s">
        <v>7141</v>
      </c>
      <c r="G508" s="22" t="s">
        <v>7147</v>
      </c>
      <c r="H508" s="22" t="s">
        <v>7141</v>
      </c>
      <c r="I508" s="23">
        <v>69.99238828</v>
      </c>
      <c r="J508" s="22">
        <v>33764</v>
      </c>
      <c r="K508" s="22">
        <v>3911160</v>
      </c>
      <c r="L508" s="23">
        <v>71.641608319999975</v>
      </c>
      <c r="M508" s="6">
        <f t="shared" si="7"/>
        <v>637441.08190236194</v>
      </c>
      <c r="N508" s="22">
        <v>33774</v>
      </c>
      <c r="O508" s="22">
        <v>4005429</v>
      </c>
      <c r="P508" s="23">
        <v>13.84</v>
      </c>
      <c r="Q508" s="23">
        <v>413.54574631999998</v>
      </c>
      <c r="R508" s="6">
        <v>127</v>
      </c>
    </row>
    <row r="509" spans="1:18" x14ac:dyDescent="0.25">
      <c r="A509" s="22" t="s">
        <v>8191</v>
      </c>
      <c r="B509" s="22" t="s">
        <v>8192</v>
      </c>
      <c r="C509" s="22" t="s">
        <v>7325</v>
      </c>
      <c r="D509" s="22" t="s">
        <v>7433</v>
      </c>
      <c r="E509" s="22" t="s">
        <v>7434</v>
      </c>
      <c r="F509" s="22" t="s">
        <v>7185</v>
      </c>
      <c r="G509" s="22" t="s">
        <v>7147</v>
      </c>
      <c r="H509" s="22" t="s">
        <v>7141</v>
      </c>
      <c r="I509" s="23">
        <v>71.20937862000001</v>
      </c>
      <c r="J509" s="22">
        <v>28553</v>
      </c>
      <c r="K509" s="22">
        <v>7389157</v>
      </c>
      <c r="L509" s="23">
        <v>71.20937862000001</v>
      </c>
      <c r="M509" s="6">
        <f t="shared" si="7"/>
        <v>633595.25858740159</v>
      </c>
      <c r="N509" s="22">
        <v>28553</v>
      </c>
      <c r="O509" s="22">
        <v>7389157</v>
      </c>
      <c r="P509" s="23">
        <v>9.67</v>
      </c>
      <c r="Q509" s="23">
        <v>1286.1099999999999</v>
      </c>
      <c r="R509" s="6">
        <v>127</v>
      </c>
    </row>
    <row r="510" spans="1:18" x14ac:dyDescent="0.25">
      <c r="A510" s="22" t="s">
        <v>9386</v>
      </c>
      <c r="B510" s="22" t="s">
        <v>9387</v>
      </c>
      <c r="C510" s="22" t="s">
        <v>7152</v>
      </c>
      <c r="D510" s="22" t="s">
        <v>7153</v>
      </c>
      <c r="E510" s="22" t="s">
        <v>7141</v>
      </c>
      <c r="F510" s="22" t="s">
        <v>7141</v>
      </c>
      <c r="G510" s="22" t="s">
        <v>7142</v>
      </c>
      <c r="H510" s="22" t="s">
        <v>7154</v>
      </c>
      <c r="I510" s="23">
        <v>70.682557110000005</v>
      </c>
      <c r="J510" s="22">
        <v>33916</v>
      </c>
      <c r="K510" s="22">
        <v>46337642</v>
      </c>
      <c r="L510" s="23">
        <v>70.682557110000005</v>
      </c>
      <c r="M510" s="6">
        <f t="shared" si="7"/>
        <v>628907.7916086613</v>
      </c>
      <c r="N510" s="22">
        <v>33916</v>
      </c>
      <c r="O510" s="22">
        <v>46337642</v>
      </c>
      <c r="P510" s="23">
        <v>1.431</v>
      </c>
      <c r="Q510" s="23">
        <v>138.01402279999999</v>
      </c>
      <c r="R510" s="6">
        <v>127</v>
      </c>
    </row>
    <row r="511" spans="1:18" x14ac:dyDescent="0.25">
      <c r="A511" s="22" t="s">
        <v>8019</v>
      </c>
      <c r="B511" s="22" t="s">
        <v>8020</v>
      </c>
      <c r="C511" s="22" t="s">
        <v>7152</v>
      </c>
      <c r="D511" s="22" t="s">
        <v>7166</v>
      </c>
      <c r="E511" s="22" t="s">
        <v>7141</v>
      </c>
      <c r="F511" s="22" t="s">
        <v>7141</v>
      </c>
      <c r="G511" s="22" t="s">
        <v>7147</v>
      </c>
      <c r="H511" s="22" t="s">
        <v>7206</v>
      </c>
      <c r="I511" s="23">
        <v>70.522621340000001</v>
      </c>
      <c r="J511" s="22">
        <v>38430</v>
      </c>
      <c r="K511" s="22">
        <v>9313175</v>
      </c>
      <c r="L511" s="23">
        <v>70.522621340000001</v>
      </c>
      <c r="M511" s="6">
        <f t="shared" si="7"/>
        <v>627484.7410566929</v>
      </c>
      <c r="N511" s="22">
        <v>38430</v>
      </c>
      <c r="O511" s="22">
        <v>9313175</v>
      </c>
      <c r="P511" s="23">
        <v>7.42</v>
      </c>
      <c r="Q511" s="23">
        <v>1180.6704</v>
      </c>
      <c r="R511" s="6">
        <v>127</v>
      </c>
    </row>
    <row r="512" spans="1:18" x14ac:dyDescent="0.25">
      <c r="A512" s="22" t="s">
        <v>9472</v>
      </c>
      <c r="B512" s="22" t="s">
        <v>9473</v>
      </c>
      <c r="C512" s="22" t="s">
        <v>7152</v>
      </c>
      <c r="D512" s="22" t="s">
        <v>7166</v>
      </c>
      <c r="E512" s="22" t="s">
        <v>7141</v>
      </c>
      <c r="F512" s="22" t="s">
        <v>7141</v>
      </c>
      <c r="G512" s="22" t="s">
        <v>7147</v>
      </c>
      <c r="H512" s="22" t="s">
        <v>7206</v>
      </c>
      <c r="I512" s="23">
        <v>66.157034850000002</v>
      </c>
      <c r="J512" s="22">
        <v>28283</v>
      </c>
      <c r="K512" s="22">
        <v>2670542</v>
      </c>
      <c r="L512" s="23">
        <v>70.43993485</v>
      </c>
      <c r="M512" s="6">
        <f t="shared" si="7"/>
        <v>626749.02661811013</v>
      </c>
      <c r="N512" s="22">
        <v>28288</v>
      </c>
      <c r="O512" s="22">
        <v>2837042</v>
      </c>
      <c r="P512" s="23">
        <v>25.05</v>
      </c>
      <c r="Q512" s="23">
        <v>1064.625</v>
      </c>
      <c r="R512" s="6">
        <v>127</v>
      </c>
    </row>
    <row r="513" spans="1:18" x14ac:dyDescent="0.25">
      <c r="A513" s="22" t="s">
        <v>10538</v>
      </c>
      <c r="B513" s="22" t="s">
        <v>10539</v>
      </c>
      <c r="C513" s="22" t="s">
        <v>7182</v>
      </c>
      <c r="D513" s="22" t="s">
        <v>7183</v>
      </c>
      <c r="E513" s="22" t="s">
        <v>7141</v>
      </c>
      <c r="F513" s="22" t="s">
        <v>7141</v>
      </c>
      <c r="G513" s="22" t="s">
        <v>7147</v>
      </c>
      <c r="H513" s="22" t="s">
        <v>7141</v>
      </c>
      <c r="I513" s="23">
        <v>69.940782400000003</v>
      </c>
      <c r="J513" s="22">
        <v>25802</v>
      </c>
      <c r="K513" s="22">
        <v>1068905</v>
      </c>
      <c r="L513" s="23">
        <v>70.1348737</v>
      </c>
      <c r="M513" s="6">
        <f t="shared" si="7"/>
        <v>624034.70299999998</v>
      </c>
      <c r="N513" s="22">
        <v>25803</v>
      </c>
      <c r="O513" s="22">
        <v>1071722</v>
      </c>
      <c r="P513" s="23">
        <v>59.3</v>
      </c>
      <c r="Q513" s="23">
        <v>835.28954110000029</v>
      </c>
      <c r="R513" s="6">
        <v>127</v>
      </c>
    </row>
    <row r="514" spans="1:18" x14ac:dyDescent="0.25">
      <c r="A514" s="22" t="s">
        <v>7997</v>
      </c>
      <c r="B514" s="22" t="s">
        <v>7998</v>
      </c>
      <c r="C514" s="22" t="s">
        <v>7139</v>
      </c>
      <c r="D514" s="22" t="s">
        <v>7188</v>
      </c>
      <c r="E514" s="22" t="s">
        <v>7141</v>
      </c>
      <c r="F514" s="22" t="s">
        <v>7141</v>
      </c>
      <c r="G514" s="22" t="s">
        <v>7147</v>
      </c>
      <c r="H514" s="22" t="s">
        <v>7141</v>
      </c>
      <c r="I514" s="23">
        <v>69.195259930000006</v>
      </c>
      <c r="J514" s="22">
        <v>48835</v>
      </c>
      <c r="K514" s="22">
        <v>9993805</v>
      </c>
      <c r="L514" s="23">
        <v>69.264913890000003</v>
      </c>
      <c r="M514" s="6">
        <f t="shared" ref="M514:M577" si="8">L514*1000000*1.13/R514</f>
        <v>616294.11571417318</v>
      </c>
      <c r="N514" s="22">
        <v>48836</v>
      </c>
      <c r="O514" s="22">
        <v>10003671</v>
      </c>
      <c r="P514" s="23">
        <v>7</v>
      </c>
      <c r="Q514" s="23">
        <v>214.94324599999999</v>
      </c>
      <c r="R514" s="6">
        <v>127</v>
      </c>
    </row>
    <row r="515" spans="1:18" x14ac:dyDescent="0.25">
      <c r="A515" s="22" t="s">
        <v>8158</v>
      </c>
      <c r="B515" s="22" t="s">
        <v>8159</v>
      </c>
      <c r="C515" s="22" t="s">
        <v>7139</v>
      </c>
      <c r="D515" s="22" t="s">
        <v>7188</v>
      </c>
      <c r="E515" s="22" t="s">
        <v>7141</v>
      </c>
      <c r="F515" s="22" t="s">
        <v>7141</v>
      </c>
      <c r="G515" s="22" t="s">
        <v>7147</v>
      </c>
      <c r="H515" s="22" t="s">
        <v>7141</v>
      </c>
      <c r="I515" s="23">
        <v>63.927218000000003</v>
      </c>
      <c r="J515" s="22">
        <v>12690</v>
      </c>
      <c r="K515" s="22">
        <v>43351</v>
      </c>
      <c r="L515" s="23">
        <v>68.107241639999998</v>
      </c>
      <c r="M515" s="6">
        <f t="shared" si="8"/>
        <v>605993.56734803144</v>
      </c>
      <c r="N515" s="22">
        <v>12693</v>
      </c>
      <c r="O515" s="22">
        <v>46140</v>
      </c>
      <c r="P515" s="23">
        <v>1554</v>
      </c>
      <c r="Q515" s="23">
        <v>10234.62846</v>
      </c>
      <c r="R515" s="6">
        <v>127</v>
      </c>
    </row>
    <row r="516" spans="1:18" x14ac:dyDescent="0.25">
      <c r="A516" s="22" t="s">
        <v>9709</v>
      </c>
      <c r="B516" s="22" t="s">
        <v>9710</v>
      </c>
      <c r="C516" s="22" t="s">
        <v>7145</v>
      </c>
      <c r="D516" s="22" t="s">
        <v>7146</v>
      </c>
      <c r="E516" s="22" t="s">
        <v>7141</v>
      </c>
      <c r="F516" s="22" t="s">
        <v>7141</v>
      </c>
      <c r="G516" s="22" t="s">
        <v>7147</v>
      </c>
      <c r="H516" s="22" t="s">
        <v>7141</v>
      </c>
      <c r="I516" s="23">
        <v>62.498285670000001</v>
      </c>
      <c r="J516" s="22">
        <v>37742</v>
      </c>
      <c r="K516" s="22">
        <v>28520575</v>
      </c>
      <c r="L516" s="23">
        <v>68.096945770000005</v>
      </c>
      <c r="M516" s="6">
        <f t="shared" si="8"/>
        <v>605901.95842598425</v>
      </c>
      <c r="N516" s="22">
        <v>37775</v>
      </c>
      <c r="O516" s="22">
        <v>31172907</v>
      </c>
      <c r="P516" s="23">
        <v>28</v>
      </c>
      <c r="Q516" s="23">
        <v>159.863102460292</v>
      </c>
      <c r="R516" s="6">
        <v>127</v>
      </c>
    </row>
    <row r="517" spans="1:18" x14ac:dyDescent="0.25">
      <c r="A517" s="22" t="s">
        <v>8973</v>
      </c>
      <c r="B517" s="22" t="s">
        <v>8974</v>
      </c>
      <c r="C517" s="22" t="s">
        <v>7152</v>
      </c>
      <c r="D517" s="22" t="s">
        <v>7166</v>
      </c>
      <c r="E517" s="22" t="s">
        <v>7141</v>
      </c>
      <c r="F517" s="22" t="s">
        <v>7141</v>
      </c>
      <c r="G517" s="22" t="s">
        <v>7147</v>
      </c>
      <c r="H517" s="22" t="s">
        <v>7169</v>
      </c>
      <c r="I517" s="23">
        <v>67.915973089999994</v>
      </c>
      <c r="J517" s="22">
        <v>36210</v>
      </c>
      <c r="K517" s="22">
        <v>66278446</v>
      </c>
      <c r="L517" s="23">
        <v>67.915973089999994</v>
      </c>
      <c r="M517" s="6">
        <f t="shared" si="8"/>
        <v>604291.72906850372</v>
      </c>
      <c r="N517" s="22">
        <v>36210</v>
      </c>
      <c r="O517" s="22">
        <v>66278446</v>
      </c>
      <c r="P517" s="23">
        <v>0.86699999999999999</v>
      </c>
      <c r="Q517" s="23">
        <v>224.73275598000001</v>
      </c>
      <c r="R517" s="6">
        <v>127</v>
      </c>
    </row>
    <row r="518" spans="1:18" x14ac:dyDescent="0.25">
      <c r="A518" s="22" t="s">
        <v>9793</v>
      </c>
      <c r="B518" s="22" t="s">
        <v>9794</v>
      </c>
      <c r="C518" s="22" t="s">
        <v>7139</v>
      </c>
      <c r="D518" s="22" t="s">
        <v>7188</v>
      </c>
      <c r="E518" s="22" t="s">
        <v>7141</v>
      </c>
      <c r="F518" s="22" t="s">
        <v>7141</v>
      </c>
      <c r="G518" s="22" t="s">
        <v>7147</v>
      </c>
      <c r="H518" s="22" t="s">
        <v>7141</v>
      </c>
      <c r="I518" s="23">
        <v>66.782183149999994</v>
      </c>
      <c r="J518" s="22">
        <v>49575</v>
      </c>
      <c r="K518" s="22">
        <v>8278682</v>
      </c>
      <c r="L518" s="23">
        <v>66.782183149999994</v>
      </c>
      <c r="M518" s="6">
        <f t="shared" si="8"/>
        <v>594203.6768464566</v>
      </c>
      <c r="N518" s="22">
        <v>49575</v>
      </c>
      <c r="O518" s="22">
        <v>8278682</v>
      </c>
      <c r="P518" s="23">
        <v>6.55</v>
      </c>
      <c r="Q518" s="23">
        <v>188.10319475</v>
      </c>
      <c r="R518" s="6">
        <v>127</v>
      </c>
    </row>
    <row r="519" spans="1:18" x14ac:dyDescent="0.25">
      <c r="A519" s="22" t="s">
        <v>9681</v>
      </c>
      <c r="B519" s="22" t="s">
        <v>9682</v>
      </c>
      <c r="C519" s="22" t="s">
        <v>7152</v>
      </c>
      <c r="D519" s="22" t="s">
        <v>7166</v>
      </c>
      <c r="E519" s="22" t="s">
        <v>7141</v>
      </c>
      <c r="F519" s="22" t="s">
        <v>7141</v>
      </c>
      <c r="G519" s="22" t="s">
        <v>7147</v>
      </c>
      <c r="H519" s="22" t="s">
        <v>7206</v>
      </c>
      <c r="I519" s="23">
        <v>64.462269149999997</v>
      </c>
      <c r="J519" s="22">
        <v>33581</v>
      </c>
      <c r="K519" s="22">
        <v>2188650</v>
      </c>
      <c r="L519" s="23">
        <v>64.832101049999991</v>
      </c>
      <c r="M519" s="6">
        <f t="shared" si="8"/>
        <v>576852.55264960614</v>
      </c>
      <c r="N519" s="22">
        <v>33582</v>
      </c>
      <c r="O519" s="22">
        <v>2201359</v>
      </c>
      <c r="P519" s="23">
        <v>30.7</v>
      </c>
      <c r="Q519" s="23">
        <v>682.59509760000003</v>
      </c>
      <c r="R519" s="6">
        <v>127</v>
      </c>
    </row>
    <row r="520" spans="1:18" x14ac:dyDescent="0.25">
      <c r="A520" s="22" t="s">
        <v>10051</v>
      </c>
      <c r="B520" s="22" t="s">
        <v>10052</v>
      </c>
      <c r="C520" s="22" t="s">
        <v>7145</v>
      </c>
      <c r="D520" s="22" t="s">
        <v>7179</v>
      </c>
      <c r="E520" s="22" t="s">
        <v>7141</v>
      </c>
      <c r="F520" s="22" t="s">
        <v>7141</v>
      </c>
      <c r="G520" s="22" t="s">
        <v>7142</v>
      </c>
      <c r="H520" s="22" t="s">
        <v>7141</v>
      </c>
      <c r="I520" s="23">
        <v>57.685971870000003</v>
      </c>
      <c r="J520" s="22">
        <v>38308</v>
      </c>
      <c r="K520" s="22">
        <v>11527143</v>
      </c>
      <c r="L520" s="23">
        <v>63.724498920000002</v>
      </c>
      <c r="M520" s="6">
        <f t="shared" si="8"/>
        <v>566997.51007559046</v>
      </c>
      <c r="N520" s="22">
        <v>38327</v>
      </c>
      <c r="O520" s="22">
        <v>12763980</v>
      </c>
      <c r="P520" s="23">
        <v>49.9</v>
      </c>
      <c r="Q520" s="23">
        <v>183.93187818735871</v>
      </c>
      <c r="R520" s="6">
        <v>127</v>
      </c>
    </row>
    <row r="521" spans="1:18" x14ac:dyDescent="0.25">
      <c r="A521" s="22" t="s">
        <v>9514</v>
      </c>
      <c r="B521" s="22" t="s">
        <v>9515</v>
      </c>
      <c r="C521" s="22" t="s">
        <v>7139</v>
      </c>
      <c r="D521" s="22" t="s">
        <v>7140</v>
      </c>
      <c r="E521" s="22" t="s">
        <v>7141</v>
      </c>
      <c r="F521" s="22" t="s">
        <v>7141</v>
      </c>
      <c r="G521" s="22" t="s">
        <v>7142</v>
      </c>
      <c r="H521" s="22" t="s">
        <v>7141</v>
      </c>
      <c r="I521" s="23">
        <v>63.226062780000007</v>
      </c>
      <c r="J521" s="22">
        <v>46613</v>
      </c>
      <c r="K521" s="22">
        <v>2864183</v>
      </c>
      <c r="L521" s="23">
        <v>63.672385790000007</v>
      </c>
      <c r="M521" s="6">
        <f t="shared" si="8"/>
        <v>566533.82632047241</v>
      </c>
      <c r="N521" s="22">
        <v>46618</v>
      </c>
      <c r="O521" s="22">
        <v>2884033</v>
      </c>
      <c r="P521" s="23">
        <v>28.25</v>
      </c>
      <c r="Q521" s="23">
        <v>238.53698274999999</v>
      </c>
      <c r="R521" s="6">
        <v>127</v>
      </c>
    </row>
    <row r="522" spans="1:18" x14ac:dyDescent="0.25">
      <c r="A522" s="22" t="s">
        <v>11184</v>
      </c>
      <c r="B522" s="22" t="s">
        <v>11185</v>
      </c>
      <c r="C522" s="22" t="s">
        <v>7182</v>
      </c>
      <c r="D522" s="22" t="s">
        <v>7183</v>
      </c>
      <c r="E522" s="22" t="s">
        <v>7141</v>
      </c>
      <c r="F522" s="22" t="s">
        <v>7141</v>
      </c>
      <c r="G522" s="22" t="s">
        <v>7147</v>
      </c>
      <c r="H522" s="22" t="s">
        <v>7141</v>
      </c>
      <c r="I522" s="23">
        <v>58.011022800000013</v>
      </c>
      <c r="J522" s="22">
        <v>20395</v>
      </c>
      <c r="K522" s="22">
        <v>771647</v>
      </c>
      <c r="L522" s="23">
        <v>62.749299499999999</v>
      </c>
      <c r="M522" s="6">
        <f t="shared" si="8"/>
        <v>558320.5388582676</v>
      </c>
      <c r="N522" s="22">
        <v>20403</v>
      </c>
      <c r="O522" s="22">
        <v>833481</v>
      </c>
      <c r="P522" s="23">
        <v>71</v>
      </c>
      <c r="Q522" s="23">
        <v>3160.3944580000002</v>
      </c>
      <c r="R522" s="6">
        <v>127</v>
      </c>
    </row>
    <row r="523" spans="1:18" x14ac:dyDescent="0.25">
      <c r="A523" s="22" t="s">
        <v>7407</v>
      </c>
      <c r="B523" s="22" t="s">
        <v>7408</v>
      </c>
      <c r="C523" s="22" t="s">
        <v>7139</v>
      </c>
      <c r="D523" s="22" t="s">
        <v>7188</v>
      </c>
      <c r="E523" s="22" t="s">
        <v>7141</v>
      </c>
      <c r="F523" s="22" t="s">
        <v>7141</v>
      </c>
      <c r="G523" s="22" t="s">
        <v>7147</v>
      </c>
      <c r="H523" s="22" t="s">
        <v>7141</v>
      </c>
      <c r="I523" s="23">
        <v>60.433718380000002</v>
      </c>
      <c r="J523" s="22">
        <v>39642</v>
      </c>
      <c r="K523" s="22">
        <v>4293491</v>
      </c>
      <c r="L523" s="23">
        <v>62.60566777999999</v>
      </c>
      <c r="M523" s="6">
        <f t="shared" si="8"/>
        <v>557042.55583779514</v>
      </c>
      <c r="N523" s="22">
        <v>39646</v>
      </c>
      <c r="O523" s="22">
        <v>4445316</v>
      </c>
      <c r="P523" s="23">
        <v>13.84</v>
      </c>
      <c r="Q523" s="23">
        <v>699.37858840000001</v>
      </c>
      <c r="R523" s="6">
        <v>127</v>
      </c>
    </row>
    <row r="524" spans="1:18" x14ac:dyDescent="0.25">
      <c r="A524" s="22" t="s">
        <v>8321</v>
      </c>
      <c r="B524" s="22" t="s">
        <v>8322</v>
      </c>
      <c r="C524" s="22" t="s">
        <v>7139</v>
      </c>
      <c r="D524" s="22" t="s">
        <v>7188</v>
      </c>
      <c r="E524" s="22" t="s">
        <v>7141</v>
      </c>
      <c r="F524" s="22" t="s">
        <v>7141</v>
      </c>
      <c r="G524" s="22" t="s">
        <v>7147</v>
      </c>
      <c r="H524" s="22" t="s">
        <v>7141</v>
      </c>
      <c r="I524" s="23">
        <v>62.334448109999997</v>
      </c>
      <c r="J524" s="22">
        <v>51070</v>
      </c>
      <c r="K524" s="22">
        <v>19777844</v>
      </c>
      <c r="L524" s="23">
        <v>62.334448109999997</v>
      </c>
      <c r="M524" s="6">
        <f t="shared" si="8"/>
        <v>554629.3414511811</v>
      </c>
      <c r="N524" s="22">
        <v>51070</v>
      </c>
      <c r="O524" s="22">
        <v>19777844</v>
      </c>
      <c r="P524" s="23">
        <v>3.38</v>
      </c>
      <c r="Q524" s="23">
        <v>325.32822451999999</v>
      </c>
      <c r="R524" s="6">
        <v>127</v>
      </c>
    </row>
    <row r="525" spans="1:18" x14ac:dyDescent="0.25">
      <c r="A525" s="22" t="s">
        <v>10737</v>
      </c>
      <c r="B525" s="22" t="s">
        <v>10738</v>
      </c>
      <c r="C525" s="22" t="s">
        <v>7325</v>
      </c>
      <c r="D525" s="22" t="s">
        <v>7433</v>
      </c>
      <c r="E525" s="22" t="s">
        <v>7434</v>
      </c>
      <c r="F525" s="22" t="s">
        <v>7185</v>
      </c>
      <c r="G525" s="22" t="s">
        <v>7147</v>
      </c>
      <c r="H525" s="22" t="s">
        <v>7141</v>
      </c>
      <c r="I525" s="23">
        <v>62.025341360000013</v>
      </c>
      <c r="J525" s="22">
        <v>20045</v>
      </c>
      <c r="K525" s="22">
        <v>4709381</v>
      </c>
      <c r="L525" s="23">
        <v>62.168541360000013</v>
      </c>
      <c r="M525" s="6">
        <f t="shared" si="8"/>
        <v>553153.16328188987</v>
      </c>
      <c r="N525" s="22">
        <v>20046</v>
      </c>
      <c r="O525" s="22">
        <v>4719381</v>
      </c>
      <c r="P525" s="23">
        <v>13.02</v>
      </c>
      <c r="Q525" s="23">
        <v>1058.1353999999999</v>
      </c>
      <c r="R525" s="6">
        <v>127</v>
      </c>
    </row>
    <row r="526" spans="1:18" x14ac:dyDescent="0.25">
      <c r="A526" s="22" t="s">
        <v>7912</v>
      </c>
      <c r="B526" s="22" t="s">
        <v>7913</v>
      </c>
      <c r="C526" s="22" t="s">
        <v>7175</v>
      </c>
      <c r="D526" s="22" t="s">
        <v>7176</v>
      </c>
      <c r="E526" s="22" t="s">
        <v>7141</v>
      </c>
      <c r="F526" s="22" t="s">
        <v>7141</v>
      </c>
      <c r="G526" s="22" t="s">
        <v>7147</v>
      </c>
      <c r="H526" s="22" t="s">
        <v>7141</v>
      </c>
      <c r="I526" s="23">
        <v>57.8229811</v>
      </c>
      <c r="J526" s="22">
        <v>29385</v>
      </c>
      <c r="K526" s="22">
        <v>4893670</v>
      </c>
      <c r="L526" s="23">
        <v>62.117936179999987</v>
      </c>
      <c r="M526" s="6">
        <f t="shared" si="8"/>
        <v>552702.89671968482</v>
      </c>
      <c r="N526" s="22">
        <v>29639</v>
      </c>
      <c r="O526" s="22">
        <v>5297588</v>
      </c>
      <c r="P526" s="23">
        <v>11.94</v>
      </c>
      <c r="Q526" s="23">
        <v>603.86101055999995</v>
      </c>
      <c r="R526" s="6">
        <v>127</v>
      </c>
    </row>
    <row r="527" spans="1:18" x14ac:dyDescent="0.25">
      <c r="A527" s="22" t="s">
        <v>9382</v>
      </c>
      <c r="B527" s="22" t="s">
        <v>9383</v>
      </c>
      <c r="C527" s="22" t="s">
        <v>7139</v>
      </c>
      <c r="D527" s="22" t="s">
        <v>7188</v>
      </c>
      <c r="E527" s="22" t="s">
        <v>7141</v>
      </c>
      <c r="F527" s="22" t="s">
        <v>7141</v>
      </c>
      <c r="G527" s="22" t="s">
        <v>7147</v>
      </c>
      <c r="H527" s="22" t="s">
        <v>7141</v>
      </c>
      <c r="I527" s="23">
        <v>62.109575380000003</v>
      </c>
      <c r="J527" s="22">
        <v>42723</v>
      </c>
      <c r="K527" s="22">
        <v>19997545</v>
      </c>
      <c r="L527" s="23">
        <v>62.109575380000003</v>
      </c>
      <c r="M527" s="6">
        <f t="shared" si="8"/>
        <v>552628.50534960628</v>
      </c>
      <c r="N527" s="22">
        <v>42723</v>
      </c>
      <c r="O527" s="22">
        <v>19997545</v>
      </c>
      <c r="P527" s="23">
        <v>2.875</v>
      </c>
      <c r="Q527" s="23">
        <v>231.29435950000001</v>
      </c>
      <c r="R527" s="6">
        <v>127</v>
      </c>
    </row>
    <row r="528" spans="1:18" x14ac:dyDescent="0.25">
      <c r="A528" s="22" t="s">
        <v>10917</v>
      </c>
      <c r="B528" s="22" t="s">
        <v>10918</v>
      </c>
      <c r="C528" s="22" t="s">
        <v>7145</v>
      </c>
      <c r="D528" s="22" t="s">
        <v>7146</v>
      </c>
      <c r="E528" s="22" t="s">
        <v>7141</v>
      </c>
      <c r="F528" s="22" t="s">
        <v>7141</v>
      </c>
      <c r="G528" s="22" t="s">
        <v>7147</v>
      </c>
      <c r="H528" s="22" t="s">
        <v>7141</v>
      </c>
      <c r="I528" s="23">
        <v>35.379214249999997</v>
      </c>
      <c r="J528" s="22">
        <v>16881</v>
      </c>
      <c r="K528" s="22">
        <v>3301536</v>
      </c>
      <c r="L528" s="23">
        <v>61.893687900000003</v>
      </c>
      <c r="M528" s="6">
        <f t="shared" si="8"/>
        <v>550707.61674803158</v>
      </c>
      <c r="N528" s="22">
        <v>16949</v>
      </c>
      <c r="O528" s="22">
        <v>5776899</v>
      </c>
      <c r="P528" s="23">
        <v>130</v>
      </c>
      <c r="Q528" s="23">
        <v>1286.55969025337</v>
      </c>
      <c r="R528" s="6">
        <v>127</v>
      </c>
    </row>
    <row r="529" spans="1:18" x14ac:dyDescent="0.25">
      <c r="A529" s="22" t="s">
        <v>11188</v>
      </c>
      <c r="B529" s="22" t="s">
        <v>11189</v>
      </c>
      <c r="C529" s="22" t="s">
        <v>7152</v>
      </c>
      <c r="D529" s="22" t="s">
        <v>7166</v>
      </c>
      <c r="E529" s="22" t="s">
        <v>7141</v>
      </c>
      <c r="F529" s="22" t="s">
        <v>7141</v>
      </c>
      <c r="G529" s="22" t="s">
        <v>7147</v>
      </c>
      <c r="H529" s="22" t="s">
        <v>7206</v>
      </c>
      <c r="I529" s="23">
        <v>61.613167449999999</v>
      </c>
      <c r="J529" s="22">
        <v>31175</v>
      </c>
      <c r="K529" s="22">
        <v>3343733</v>
      </c>
      <c r="L529" s="23">
        <v>61.613167449999999</v>
      </c>
      <c r="M529" s="6">
        <f t="shared" si="8"/>
        <v>548211.64738976373</v>
      </c>
      <c r="N529" s="22">
        <v>31175</v>
      </c>
      <c r="O529" s="22">
        <v>3343733</v>
      </c>
      <c r="P529" s="23">
        <v>22.35</v>
      </c>
      <c r="Q529" s="23">
        <v>290.68968749999999</v>
      </c>
      <c r="R529" s="6">
        <v>127</v>
      </c>
    </row>
    <row r="530" spans="1:18" x14ac:dyDescent="0.25">
      <c r="A530" s="22" t="s">
        <v>7186</v>
      </c>
      <c r="B530" s="22" t="s">
        <v>7187</v>
      </c>
      <c r="C530" s="22" t="s">
        <v>7139</v>
      </c>
      <c r="D530" s="22" t="s">
        <v>7188</v>
      </c>
      <c r="E530" s="22" t="s">
        <v>7141</v>
      </c>
      <c r="F530" s="22" t="s">
        <v>7141</v>
      </c>
      <c r="G530" s="22" t="s">
        <v>7147</v>
      </c>
      <c r="H530" s="22" t="s">
        <v>7141</v>
      </c>
      <c r="I530" s="23">
        <v>61.170754950000003</v>
      </c>
      <c r="J530" s="22">
        <v>48967</v>
      </c>
      <c r="K530" s="22">
        <v>10985708</v>
      </c>
      <c r="L530" s="23">
        <v>61.170754950000003</v>
      </c>
      <c r="M530" s="6">
        <f t="shared" si="8"/>
        <v>544275.22120866145</v>
      </c>
      <c r="N530" s="22">
        <v>48967</v>
      </c>
      <c r="O530" s="22">
        <v>10985708</v>
      </c>
      <c r="P530" s="23">
        <v>4.1900000000000004</v>
      </c>
      <c r="Q530" s="23">
        <v>196.47548975000001</v>
      </c>
      <c r="R530" s="6">
        <v>127</v>
      </c>
    </row>
    <row r="531" spans="1:18" x14ac:dyDescent="0.25">
      <c r="A531" s="22" t="s">
        <v>9895</v>
      </c>
      <c r="B531" s="22" t="s">
        <v>9896</v>
      </c>
      <c r="C531" s="22" t="s">
        <v>7152</v>
      </c>
      <c r="D531" s="22" t="s">
        <v>7166</v>
      </c>
      <c r="E531" s="22" t="s">
        <v>7141</v>
      </c>
      <c r="F531" s="22" t="s">
        <v>7141</v>
      </c>
      <c r="G531" s="22" t="s">
        <v>7147</v>
      </c>
      <c r="H531" s="22" t="s">
        <v>7206</v>
      </c>
      <c r="I531" s="23">
        <v>60.372727169999997</v>
      </c>
      <c r="J531" s="22">
        <v>40724</v>
      </c>
      <c r="K531" s="22">
        <v>31453206</v>
      </c>
      <c r="L531" s="23">
        <v>60.896454029999987</v>
      </c>
      <c r="M531" s="6">
        <f t="shared" si="8"/>
        <v>541834.5909755904</v>
      </c>
      <c r="N531" s="22">
        <v>40727</v>
      </c>
      <c r="O531" s="22">
        <v>31723793</v>
      </c>
      <c r="P531" s="23">
        <v>2.0049999999999999</v>
      </c>
      <c r="Q531" s="23">
        <v>524.22397169999999</v>
      </c>
      <c r="R531" s="6">
        <v>127</v>
      </c>
    </row>
    <row r="532" spans="1:18" x14ac:dyDescent="0.25">
      <c r="A532" s="22" t="s">
        <v>7896</v>
      </c>
      <c r="B532" s="22" t="s">
        <v>7897</v>
      </c>
      <c r="C532" s="22" t="s">
        <v>7182</v>
      </c>
      <c r="D532" s="22" t="s">
        <v>7183</v>
      </c>
      <c r="E532" s="22" t="s">
        <v>7141</v>
      </c>
      <c r="F532" s="22" t="s">
        <v>7141</v>
      </c>
      <c r="G532" s="22" t="s">
        <v>7147</v>
      </c>
      <c r="H532" s="22" t="s">
        <v>7141</v>
      </c>
      <c r="I532" s="23">
        <v>60.3864053</v>
      </c>
      <c r="J532" s="22">
        <v>20652</v>
      </c>
      <c r="K532" s="22">
        <v>574856</v>
      </c>
      <c r="L532" s="23">
        <v>60.533814300000003</v>
      </c>
      <c r="M532" s="6">
        <f t="shared" si="8"/>
        <v>538607.95400787401</v>
      </c>
      <c r="N532" s="22">
        <v>20655</v>
      </c>
      <c r="O532" s="22">
        <v>576295</v>
      </c>
      <c r="P532" s="23">
        <v>101</v>
      </c>
      <c r="Q532" s="23">
        <v>2959.8641859999998</v>
      </c>
      <c r="R532" s="6">
        <v>127</v>
      </c>
    </row>
    <row r="533" spans="1:18" x14ac:dyDescent="0.25">
      <c r="A533" s="22" t="s">
        <v>8260</v>
      </c>
      <c r="B533" s="22" t="s">
        <v>8261</v>
      </c>
      <c r="C533" s="22" t="s">
        <v>7139</v>
      </c>
      <c r="D533" s="22" t="s">
        <v>7188</v>
      </c>
      <c r="E533" s="22" t="s">
        <v>7141</v>
      </c>
      <c r="F533" s="22" t="s">
        <v>7141</v>
      </c>
      <c r="G533" s="22" t="s">
        <v>7147</v>
      </c>
      <c r="H533" s="22" t="s">
        <v>7141</v>
      </c>
      <c r="I533" s="23">
        <v>58.3052019</v>
      </c>
      <c r="J533" s="22">
        <v>2116</v>
      </c>
      <c r="K533" s="22">
        <v>5074506</v>
      </c>
      <c r="L533" s="23">
        <v>60.000555650000003</v>
      </c>
      <c r="M533" s="6">
        <f t="shared" si="8"/>
        <v>533863.21168897639</v>
      </c>
      <c r="N533" s="22">
        <v>2120</v>
      </c>
      <c r="O533" s="22">
        <v>5224573</v>
      </c>
      <c r="P533" s="23" t="s">
        <v>7141</v>
      </c>
      <c r="Q533" s="23" t="s">
        <v>7141</v>
      </c>
      <c r="R533" s="6">
        <v>127</v>
      </c>
    </row>
    <row r="534" spans="1:18" x14ac:dyDescent="0.25">
      <c r="A534" s="22" t="s">
        <v>9645</v>
      </c>
      <c r="B534" s="22" t="s">
        <v>9646</v>
      </c>
      <c r="C534" s="22" t="s">
        <v>7139</v>
      </c>
      <c r="D534" s="22" t="s">
        <v>7188</v>
      </c>
      <c r="E534" s="22" t="s">
        <v>7141</v>
      </c>
      <c r="F534" s="22" t="s">
        <v>7141</v>
      </c>
      <c r="G534" s="22" t="s">
        <v>7147</v>
      </c>
      <c r="H534" s="22" t="s">
        <v>7141</v>
      </c>
      <c r="I534" s="23">
        <v>54.225357430000003</v>
      </c>
      <c r="J534" s="22">
        <v>26433</v>
      </c>
      <c r="K534" s="22">
        <v>2307002</v>
      </c>
      <c r="L534" s="23">
        <v>59.614722300000011</v>
      </c>
      <c r="M534" s="6">
        <f t="shared" si="8"/>
        <v>530430.20629133855</v>
      </c>
      <c r="N534" s="22">
        <v>26468</v>
      </c>
      <c r="O534" s="22">
        <v>2564468</v>
      </c>
      <c r="P534" s="23">
        <v>26.3</v>
      </c>
      <c r="Q534" s="23">
        <v>1223.9576319</v>
      </c>
      <c r="R534" s="6">
        <v>127</v>
      </c>
    </row>
    <row r="535" spans="1:18" x14ac:dyDescent="0.25">
      <c r="A535" s="22" t="s">
        <v>8691</v>
      </c>
      <c r="B535" s="22" t="s">
        <v>8692</v>
      </c>
      <c r="C535" s="22" t="s">
        <v>7139</v>
      </c>
      <c r="D535" s="22" t="s">
        <v>7140</v>
      </c>
      <c r="E535" s="22" t="s">
        <v>7141</v>
      </c>
      <c r="F535" s="22" t="s">
        <v>7141</v>
      </c>
      <c r="G535" s="22" t="s">
        <v>7142</v>
      </c>
      <c r="H535" s="22" t="s">
        <v>7141</v>
      </c>
      <c r="I535" s="23">
        <v>59.104934340000021</v>
      </c>
      <c r="J535" s="22">
        <v>84761</v>
      </c>
      <c r="K535" s="22">
        <v>52728654</v>
      </c>
      <c r="L535" s="23">
        <v>59.104934340000021</v>
      </c>
      <c r="M535" s="6">
        <f t="shared" si="8"/>
        <v>525894.29767086625</v>
      </c>
      <c r="N535" s="22">
        <v>84761</v>
      </c>
      <c r="O535" s="22">
        <v>52728654</v>
      </c>
      <c r="P535" s="23">
        <v>0.157</v>
      </c>
      <c r="Q535" s="23">
        <v>2.4155872399999998</v>
      </c>
      <c r="R535" s="6">
        <v>127</v>
      </c>
    </row>
    <row r="536" spans="1:18" x14ac:dyDescent="0.25">
      <c r="A536" s="22" t="s">
        <v>10865</v>
      </c>
      <c r="B536" s="22" t="s">
        <v>10866</v>
      </c>
      <c r="C536" s="22" t="s">
        <v>7152</v>
      </c>
      <c r="D536" s="22" t="s">
        <v>7153</v>
      </c>
      <c r="E536" s="22" t="s">
        <v>7141</v>
      </c>
      <c r="F536" s="22" t="s">
        <v>7141</v>
      </c>
      <c r="G536" s="22" t="s">
        <v>7142</v>
      </c>
      <c r="H536" s="22" t="s">
        <v>7154</v>
      </c>
      <c r="I536" s="23">
        <v>59.09212500000001</v>
      </c>
      <c r="J536" s="22">
        <v>13675</v>
      </c>
      <c r="K536" s="22">
        <v>12793500</v>
      </c>
      <c r="L536" s="23">
        <v>59.09212500000001</v>
      </c>
      <c r="M536" s="6">
        <f t="shared" si="8"/>
        <v>525780.32480314956</v>
      </c>
      <c r="N536" s="22">
        <v>13675</v>
      </c>
      <c r="O536" s="22">
        <v>12793500</v>
      </c>
      <c r="P536" s="23">
        <v>4.78</v>
      </c>
      <c r="Q536" s="23">
        <v>39.373624799999988</v>
      </c>
      <c r="R536" s="6">
        <v>127</v>
      </c>
    </row>
    <row r="537" spans="1:18" x14ac:dyDescent="0.25">
      <c r="A537" s="22" t="s">
        <v>11204</v>
      </c>
      <c r="B537" s="22" t="s">
        <v>11205</v>
      </c>
      <c r="C537" s="22" t="s">
        <v>7145</v>
      </c>
      <c r="D537" s="22" t="s">
        <v>7146</v>
      </c>
      <c r="E537" s="22" t="s">
        <v>7141</v>
      </c>
      <c r="F537" s="22" t="s">
        <v>7141</v>
      </c>
      <c r="G537" s="22" t="s">
        <v>7147</v>
      </c>
      <c r="H537" s="22" t="s">
        <v>7141</v>
      </c>
      <c r="I537" s="23">
        <v>57.659541160000003</v>
      </c>
      <c r="J537" s="22">
        <v>42538</v>
      </c>
      <c r="K537" s="22">
        <v>6163462</v>
      </c>
      <c r="L537" s="23">
        <v>58.403011100000001</v>
      </c>
      <c r="M537" s="6">
        <f t="shared" si="8"/>
        <v>519648.8389212598</v>
      </c>
      <c r="N537" s="22">
        <v>42548</v>
      </c>
      <c r="O537" s="22">
        <v>6236124</v>
      </c>
      <c r="P537" s="23">
        <v>77.2</v>
      </c>
      <c r="Q537" s="23">
        <v>226.88061147603719</v>
      </c>
      <c r="R537" s="6">
        <v>127</v>
      </c>
    </row>
    <row r="538" spans="1:18" x14ac:dyDescent="0.25">
      <c r="A538" s="22" t="s">
        <v>10422</v>
      </c>
      <c r="B538" s="22" t="s">
        <v>10423</v>
      </c>
      <c r="C538" s="22" t="s">
        <v>7145</v>
      </c>
      <c r="D538" s="22" t="s">
        <v>7146</v>
      </c>
      <c r="E538" s="22" t="s">
        <v>7141</v>
      </c>
      <c r="F538" s="22" t="s">
        <v>7141</v>
      </c>
      <c r="G538" s="22" t="s">
        <v>7147</v>
      </c>
      <c r="H538" s="22" t="s">
        <v>7141</v>
      </c>
      <c r="I538" s="23">
        <v>57.753906829999991</v>
      </c>
      <c r="J538" s="22">
        <v>28943</v>
      </c>
      <c r="K538" s="22">
        <v>4651494</v>
      </c>
      <c r="L538" s="23">
        <v>58.289660830000003</v>
      </c>
      <c r="M538" s="6">
        <f t="shared" si="8"/>
        <v>518640.28927480319</v>
      </c>
      <c r="N538" s="22">
        <v>28949</v>
      </c>
      <c r="O538" s="22">
        <v>4694639</v>
      </c>
      <c r="P538" s="23">
        <v>110</v>
      </c>
      <c r="Q538" s="23">
        <v>108.25860773849</v>
      </c>
      <c r="R538" s="6">
        <v>127</v>
      </c>
    </row>
    <row r="539" spans="1:18" x14ac:dyDescent="0.25">
      <c r="A539" s="22" t="s">
        <v>9266</v>
      </c>
      <c r="B539" s="22" t="s">
        <v>9267</v>
      </c>
      <c r="C539" s="22" t="s">
        <v>7145</v>
      </c>
      <c r="D539" s="22" t="s">
        <v>7146</v>
      </c>
      <c r="E539" s="22" t="s">
        <v>7141</v>
      </c>
      <c r="F539" s="22" t="s">
        <v>7141</v>
      </c>
      <c r="G539" s="22" t="s">
        <v>7147</v>
      </c>
      <c r="H539" s="22" t="s">
        <v>7141</v>
      </c>
      <c r="I539" s="23">
        <v>47.466794849999992</v>
      </c>
      <c r="J539" s="22">
        <v>44999</v>
      </c>
      <c r="K539" s="22">
        <v>594330755</v>
      </c>
      <c r="L539" s="23">
        <v>57.298173509999998</v>
      </c>
      <c r="M539" s="6">
        <f t="shared" si="8"/>
        <v>509818.39422283455</v>
      </c>
      <c r="N539" s="22">
        <v>45020</v>
      </c>
      <c r="O539" s="22">
        <v>731394232</v>
      </c>
      <c r="P539" s="23">
        <v>0.71400000000000008</v>
      </c>
      <c r="Q539" s="23">
        <v>80.284472732810016</v>
      </c>
      <c r="R539" s="6">
        <v>127</v>
      </c>
    </row>
    <row r="540" spans="1:18" x14ac:dyDescent="0.25">
      <c r="A540" s="22" t="s">
        <v>4262</v>
      </c>
      <c r="B540" s="22" t="s">
        <v>4264</v>
      </c>
      <c r="C540" s="22" t="s">
        <v>7329</v>
      </c>
      <c r="D540" s="22" t="s">
        <v>7330</v>
      </c>
      <c r="E540" s="22" t="s">
        <v>7331</v>
      </c>
      <c r="F540" s="22" t="s">
        <v>7185</v>
      </c>
      <c r="G540" s="22" t="s">
        <v>7147</v>
      </c>
      <c r="H540" s="22" t="s">
        <v>7141</v>
      </c>
      <c r="I540" s="23">
        <v>8.1367395000000027</v>
      </c>
      <c r="J540" s="22">
        <v>2293</v>
      </c>
      <c r="K540" s="22">
        <v>645327</v>
      </c>
      <c r="L540" s="23">
        <v>56.420504850000007</v>
      </c>
      <c r="M540" s="6">
        <f t="shared" si="8"/>
        <v>502009.21638188983</v>
      </c>
      <c r="N540" s="22">
        <v>2588</v>
      </c>
      <c r="O540" s="22">
        <v>4319726</v>
      </c>
      <c r="P540" s="23">
        <v>12.75</v>
      </c>
      <c r="Q540" s="23">
        <v>519.29805224999996</v>
      </c>
      <c r="R540" s="6">
        <v>127</v>
      </c>
    </row>
    <row r="541" spans="1:18" x14ac:dyDescent="0.25">
      <c r="A541" s="22" t="s">
        <v>7419</v>
      </c>
      <c r="B541" s="22" t="s">
        <v>7420</v>
      </c>
      <c r="C541" s="22" t="s">
        <v>7139</v>
      </c>
      <c r="D541" s="22" t="s">
        <v>7188</v>
      </c>
      <c r="E541" s="22" t="s">
        <v>7141</v>
      </c>
      <c r="F541" s="22" t="s">
        <v>7141</v>
      </c>
      <c r="G541" s="22" t="s">
        <v>7147</v>
      </c>
      <c r="H541" s="22" t="s">
        <v>7141</v>
      </c>
      <c r="I541" s="23">
        <v>56.080972899999992</v>
      </c>
      <c r="J541" s="22">
        <v>25926</v>
      </c>
      <c r="K541" s="22">
        <v>474195</v>
      </c>
      <c r="L541" s="23">
        <v>56.271452899999993</v>
      </c>
      <c r="M541" s="6">
        <f t="shared" si="8"/>
        <v>500683.00611811009</v>
      </c>
      <c r="N541" s="22">
        <v>25929</v>
      </c>
      <c r="O541" s="22">
        <v>475795</v>
      </c>
      <c r="P541" s="23">
        <v>101.6</v>
      </c>
      <c r="Q541" s="23">
        <v>2070.1816864000002</v>
      </c>
      <c r="R541" s="6">
        <v>127</v>
      </c>
    </row>
    <row r="542" spans="1:18" x14ac:dyDescent="0.25">
      <c r="A542" s="22" t="s">
        <v>8763</v>
      </c>
      <c r="B542" s="22" t="s">
        <v>8764</v>
      </c>
      <c r="C542" s="22" t="s">
        <v>7152</v>
      </c>
      <c r="D542" s="22" t="s">
        <v>7166</v>
      </c>
      <c r="E542" s="22" t="s">
        <v>7141</v>
      </c>
      <c r="F542" s="22" t="s">
        <v>7141</v>
      </c>
      <c r="G542" s="22" t="s">
        <v>7147</v>
      </c>
      <c r="H542" s="22" t="s">
        <v>7169</v>
      </c>
      <c r="I542" s="23">
        <v>56.057188519999997</v>
      </c>
      <c r="J542" s="22">
        <v>9322</v>
      </c>
      <c r="K542" s="22">
        <v>18991408</v>
      </c>
      <c r="L542" s="23">
        <v>56.057188519999997</v>
      </c>
      <c r="M542" s="6">
        <f t="shared" si="8"/>
        <v>498776.55927244085</v>
      </c>
      <c r="N542" s="22">
        <v>9322</v>
      </c>
      <c r="O542" s="22">
        <v>18991408</v>
      </c>
      <c r="P542" s="23">
        <v>2.88</v>
      </c>
      <c r="Q542" s="23">
        <v>974.83004352</v>
      </c>
      <c r="R542" s="6">
        <v>127</v>
      </c>
    </row>
    <row r="543" spans="1:18" x14ac:dyDescent="0.25">
      <c r="A543" s="22" t="s">
        <v>10723</v>
      </c>
      <c r="B543" s="22" t="s">
        <v>10724</v>
      </c>
      <c r="C543" s="22" t="s">
        <v>7139</v>
      </c>
      <c r="D543" s="22" t="s">
        <v>7188</v>
      </c>
      <c r="E543" s="22" t="s">
        <v>7141</v>
      </c>
      <c r="F543" s="22" t="s">
        <v>7141</v>
      </c>
      <c r="G543" s="22" t="s">
        <v>7147</v>
      </c>
      <c r="H543" s="22" t="s">
        <v>7141</v>
      </c>
      <c r="I543" s="23">
        <v>54.640084300000012</v>
      </c>
      <c r="J543" s="22">
        <v>31735</v>
      </c>
      <c r="K543" s="22">
        <v>534456</v>
      </c>
      <c r="L543" s="23">
        <v>56.039275549999999</v>
      </c>
      <c r="M543" s="6">
        <f t="shared" si="8"/>
        <v>498617.17615354323</v>
      </c>
      <c r="N543" s="22">
        <v>31749</v>
      </c>
      <c r="O543" s="22">
        <v>549031</v>
      </c>
      <c r="P543" s="23">
        <v>113.2</v>
      </c>
      <c r="Q543" s="23">
        <v>889.4952624</v>
      </c>
      <c r="R543" s="6">
        <v>127</v>
      </c>
    </row>
    <row r="544" spans="1:18" x14ac:dyDescent="0.25">
      <c r="A544" s="22" t="s">
        <v>7624</v>
      </c>
      <c r="B544" s="22" t="s">
        <v>7625</v>
      </c>
      <c r="C544" s="22" t="s">
        <v>7152</v>
      </c>
      <c r="D544" s="22" t="s">
        <v>7166</v>
      </c>
      <c r="E544" s="22" t="s">
        <v>7141</v>
      </c>
      <c r="F544" s="22" t="s">
        <v>7141</v>
      </c>
      <c r="G544" s="22" t="s">
        <v>7147</v>
      </c>
      <c r="H544" s="22" t="s">
        <v>7206</v>
      </c>
      <c r="I544" s="23">
        <v>56.029484210000007</v>
      </c>
      <c r="J544" s="22">
        <v>36790</v>
      </c>
      <c r="K544" s="22">
        <v>5732868</v>
      </c>
      <c r="L544" s="23">
        <v>56.029484210000007</v>
      </c>
      <c r="M544" s="6">
        <f t="shared" si="8"/>
        <v>498530.05635669292</v>
      </c>
      <c r="N544" s="22">
        <v>36790</v>
      </c>
      <c r="O544" s="22">
        <v>5732868</v>
      </c>
      <c r="P544" s="23">
        <v>9.33</v>
      </c>
      <c r="Q544" s="23">
        <v>245.93269817999999</v>
      </c>
      <c r="R544" s="6">
        <v>127</v>
      </c>
    </row>
    <row r="545" spans="1:18" x14ac:dyDescent="0.25">
      <c r="A545" s="22" t="s">
        <v>8078</v>
      </c>
      <c r="B545" s="22" t="s">
        <v>8079</v>
      </c>
      <c r="C545" s="22" t="s">
        <v>7152</v>
      </c>
      <c r="D545" s="22" t="s">
        <v>7166</v>
      </c>
      <c r="E545" s="22" t="s">
        <v>7141</v>
      </c>
      <c r="F545" s="22" t="s">
        <v>7141</v>
      </c>
      <c r="G545" s="22" t="s">
        <v>7147</v>
      </c>
      <c r="H545" s="22" t="s">
        <v>7169</v>
      </c>
      <c r="I545" s="23">
        <v>55.823433809999997</v>
      </c>
      <c r="J545" s="22">
        <v>35457</v>
      </c>
      <c r="K545" s="22">
        <v>139487893</v>
      </c>
      <c r="L545" s="23">
        <v>55.823433809999997</v>
      </c>
      <c r="M545" s="6">
        <f t="shared" si="8"/>
        <v>496696.69452992117</v>
      </c>
      <c r="N545" s="22">
        <v>35457</v>
      </c>
      <c r="O545" s="22">
        <v>139487893</v>
      </c>
      <c r="P545" s="23">
        <v>0.3785</v>
      </c>
      <c r="Q545" s="23">
        <v>419.07796834999999</v>
      </c>
      <c r="R545" s="6">
        <v>127</v>
      </c>
    </row>
    <row r="546" spans="1:18" x14ac:dyDescent="0.25">
      <c r="A546" s="22" t="s">
        <v>9516</v>
      </c>
      <c r="B546" s="22" t="s">
        <v>9517</v>
      </c>
      <c r="C546" s="22" t="s">
        <v>7139</v>
      </c>
      <c r="D546" s="22" t="s">
        <v>7188</v>
      </c>
      <c r="E546" s="22" t="s">
        <v>7141</v>
      </c>
      <c r="F546" s="22" t="s">
        <v>7141</v>
      </c>
      <c r="G546" s="22" t="s">
        <v>7147</v>
      </c>
      <c r="H546" s="22" t="s">
        <v>7141</v>
      </c>
      <c r="I546" s="23">
        <v>54.728815400000002</v>
      </c>
      <c r="J546" s="22">
        <v>35690</v>
      </c>
      <c r="K546" s="22">
        <v>1961169</v>
      </c>
      <c r="L546" s="23">
        <v>55.520749799999997</v>
      </c>
      <c r="M546" s="6">
        <f t="shared" si="8"/>
        <v>494003.52184251958</v>
      </c>
      <c r="N546" s="22">
        <v>35695</v>
      </c>
      <c r="O546" s="22">
        <v>1989901</v>
      </c>
      <c r="P546" s="23">
        <v>27.1</v>
      </c>
      <c r="Q546" s="23">
        <v>572.1628962000002</v>
      </c>
      <c r="R546" s="6">
        <v>127</v>
      </c>
    </row>
    <row r="547" spans="1:18" x14ac:dyDescent="0.25">
      <c r="A547" s="22" t="s">
        <v>9156</v>
      </c>
      <c r="B547" s="22" t="s">
        <v>9157</v>
      </c>
      <c r="C547" s="22" t="s">
        <v>7145</v>
      </c>
      <c r="D547" s="22" t="s">
        <v>7146</v>
      </c>
      <c r="E547" s="22" t="s">
        <v>7141</v>
      </c>
      <c r="F547" s="22" t="s">
        <v>7141</v>
      </c>
      <c r="G547" s="22" t="s">
        <v>7147</v>
      </c>
      <c r="H547" s="22" t="s">
        <v>7141</v>
      </c>
      <c r="I547" s="23">
        <v>54.19864278</v>
      </c>
      <c r="J547" s="22">
        <v>45461</v>
      </c>
      <c r="K547" s="22">
        <v>18513232</v>
      </c>
      <c r="L547" s="23">
        <v>54.60173232999999</v>
      </c>
      <c r="M547" s="6">
        <f t="shared" si="8"/>
        <v>485826.43726692902</v>
      </c>
      <c r="N547" s="22">
        <v>45465</v>
      </c>
      <c r="O547" s="22">
        <v>18645991</v>
      </c>
      <c r="P547" s="23">
        <v>27.22</v>
      </c>
      <c r="Q547" s="23">
        <v>468.90777470964241</v>
      </c>
      <c r="R547" s="6">
        <v>127</v>
      </c>
    </row>
    <row r="548" spans="1:18" x14ac:dyDescent="0.25">
      <c r="A548" s="22" t="s">
        <v>8761</v>
      </c>
      <c r="B548" s="22" t="s">
        <v>8762</v>
      </c>
      <c r="C548" s="22" t="s">
        <v>7152</v>
      </c>
      <c r="D548" s="22" t="s">
        <v>7170</v>
      </c>
      <c r="E548" s="22" t="s">
        <v>7141</v>
      </c>
      <c r="F548" s="22"/>
      <c r="G548" s="22" t="s">
        <v>7171</v>
      </c>
      <c r="H548" s="22" t="s">
        <v>7172</v>
      </c>
      <c r="I548" s="23">
        <v>54.030589599999992</v>
      </c>
      <c r="J548" s="22">
        <v>2844</v>
      </c>
      <c r="K548" s="22">
        <v>213707</v>
      </c>
      <c r="L548" s="23">
        <v>54.030589599999992</v>
      </c>
      <c r="M548" s="6">
        <f t="shared" si="8"/>
        <v>480744.61612598418</v>
      </c>
      <c r="N548" s="22">
        <v>2844</v>
      </c>
      <c r="O548" s="22">
        <v>213707</v>
      </c>
      <c r="P548" s="23">
        <v>299.10000000000002</v>
      </c>
      <c r="Q548" s="23">
        <v>0</v>
      </c>
      <c r="R548" s="6">
        <v>127</v>
      </c>
    </row>
    <row r="549" spans="1:18" x14ac:dyDescent="0.25">
      <c r="A549" s="22" t="s">
        <v>11030</v>
      </c>
      <c r="B549" s="22" t="s">
        <v>11031</v>
      </c>
      <c r="C549" s="22" t="s">
        <v>7152</v>
      </c>
      <c r="D549" s="22" t="s">
        <v>7170</v>
      </c>
      <c r="E549" s="22" t="s">
        <v>7141</v>
      </c>
      <c r="F549" s="22"/>
      <c r="G549" s="22" t="s">
        <v>7171</v>
      </c>
      <c r="H549" s="22" t="s">
        <v>7172</v>
      </c>
      <c r="I549" s="23">
        <v>53.485047379999997</v>
      </c>
      <c r="J549" s="22">
        <v>9243</v>
      </c>
      <c r="K549" s="22">
        <v>191382612</v>
      </c>
      <c r="L549" s="23">
        <v>53.485047379999997</v>
      </c>
      <c r="M549" s="6">
        <f t="shared" si="8"/>
        <v>475890.5790503936</v>
      </c>
      <c r="N549" s="22">
        <v>9243</v>
      </c>
      <c r="O549" s="22">
        <v>191382612</v>
      </c>
      <c r="P549" s="23">
        <v>0.2581</v>
      </c>
      <c r="Q549" s="23">
        <v>0</v>
      </c>
      <c r="R549" s="6">
        <v>127</v>
      </c>
    </row>
    <row r="550" spans="1:18" x14ac:dyDescent="0.25">
      <c r="A550" s="22" t="s">
        <v>9685</v>
      </c>
      <c r="B550" s="22" t="s">
        <v>9686</v>
      </c>
      <c r="C550" s="22" t="s">
        <v>7152</v>
      </c>
      <c r="D550" s="22" t="s">
        <v>7261</v>
      </c>
      <c r="E550" s="22" t="s">
        <v>7141</v>
      </c>
      <c r="F550" s="22" t="s">
        <v>7141</v>
      </c>
      <c r="G550" s="22" t="s">
        <v>7171</v>
      </c>
      <c r="H550" s="22" t="s">
        <v>7262</v>
      </c>
      <c r="I550" s="23">
        <v>53.423466400000002</v>
      </c>
      <c r="J550" s="22">
        <v>7079</v>
      </c>
      <c r="K550" s="22">
        <v>65002</v>
      </c>
      <c r="L550" s="23">
        <v>53.423466400000002</v>
      </c>
      <c r="M550" s="6">
        <f t="shared" si="8"/>
        <v>475342.65379527555</v>
      </c>
      <c r="N550" s="22">
        <v>7079</v>
      </c>
      <c r="O550" s="22">
        <v>65002</v>
      </c>
      <c r="P550" s="23">
        <v>862.9</v>
      </c>
      <c r="Q550" s="23">
        <v>0</v>
      </c>
      <c r="R550" s="6">
        <v>127</v>
      </c>
    </row>
    <row r="551" spans="1:18" x14ac:dyDescent="0.25">
      <c r="A551" s="22" t="s">
        <v>8997</v>
      </c>
      <c r="B551" s="22" t="s">
        <v>8998</v>
      </c>
      <c r="C551" s="22" t="s">
        <v>7139</v>
      </c>
      <c r="D551" s="22" t="s">
        <v>7188</v>
      </c>
      <c r="E551" s="22" t="s">
        <v>7141</v>
      </c>
      <c r="F551" s="22" t="s">
        <v>7141</v>
      </c>
      <c r="G551" s="22" t="s">
        <v>7147</v>
      </c>
      <c r="H551" s="22" t="s">
        <v>7141</v>
      </c>
      <c r="I551" s="23">
        <v>51.724332410000009</v>
      </c>
      <c r="J551" s="22">
        <v>31168</v>
      </c>
      <c r="K551" s="22">
        <v>2475906</v>
      </c>
      <c r="L551" s="23">
        <v>53.385719389999998</v>
      </c>
      <c r="M551" s="6">
        <f t="shared" si="8"/>
        <v>475006.79457244091</v>
      </c>
      <c r="N551" s="22">
        <v>31179</v>
      </c>
      <c r="O551" s="22">
        <v>2554577</v>
      </c>
      <c r="P551" s="23">
        <v>19.739999999999998</v>
      </c>
      <c r="Q551" s="23">
        <v>591.86021538</v>
      </c>
      <c r="R551" s="6">
        <v>127</v>
      </c>
    </row>
    <row r="552" spans="1:18" x14ac:dyDescent="0.25">
      <c r="A552" s="22" t="s">
        <v>8695</v>
      </c>
      <c r="B552" s="22" t="s">
        <v>8696</v>
      </c>
      <c r="C552" s="22" t="s">
        <v>7152</v>
      </c>
      <c r="D552" s="22" t="s">
        <v>7166</v>
      </c>
      <c r="E552" s="22" t="s">
        <v>7141</v>
      </c>
      <c r="F552" s="22" t="s">
        <v>7141</v>
      </c>
      <c r="G552" s="22" t="s">
        <v>7147</v>
      </c>
      <c r="H552" s="22" t="s">
        <v>7206</v>
      </c>
      <c r="I552" s="23">
        <v>53.278278039999996</v>
      </c>
      <c r="J552" s="22">
        <v>27460</v>
      </c>
      <c r="K552" s="22">
        <v>17033631</v>
      </c>
      <c r="L552" s="23">
        <v>53.308878040000003</v>
      </c>
      <c r="M552" s="6">
        <f t="shared" si="8"/>
        <v>474323.08807244094</v>
      </c>
      <c r="N552" s="22">
        <v>27461</v>
      </c>
      <c r="O552" s="22">
        <v>17043631</v>
      </c>
      <c r="P552" s="23">
        <v>2.8</v>
      </c>
      <c r="Q552" s="23">
        <v>99.44419520000001</v>
      </c>
      <c r="R552" s="6">
        <v>127</v>
      </c>
    </row>
    <row r="553" spans="1:18" x14ac:dyDescent="0.25">
      <c r="A553" s="22" t="s">
        <v>9649</v>
      </c>
      <c r="B553" s="22" t="s">
        <v>9650</v>
      </c>
      <c r="C553" s="22" t="s">
        <v>7139</v>
      </c>
      <c r="D553" s="22" t="s">
        <v>7140</v>
      </c>
      <c r="E553" s="22" t="s">
        <v>7141</v>
      </c>
      <c r="F553" s="22" t="s">
        <v>7141</v>
      </c>
      <c r="G553" s="22" t="s">
        <v>7142</v>
      </c>
      <c r="H553" s="22" t="s">
        <v>7141</v>
      </c>
      <c r="I553" s="23">
        <v>52.941842899999997</v>
      </c>
      <c r="J553" s="22">
        <v>53646</v>
      </c>
      <c r="K553" s="22">
        <v>41124956</v>
      </c>
      <c r="L553" s="23">
        <v>52.941842899999997</v>
      </c>
      <c r="M553" s="6">
        <f t="shared" si="8"/>
        <v>471057.34233858262</v>
      </c>
      <c r="N553" s="22">
        <v>53646</v>
      </c>
      <c r="O553" s="22">
        <v>41124956</v>
      </c>
      <c r="P553" s="23">
        <v>0.69</v>
      </c>
      <c r="Q553" s="23">
        <v>9.3265685399999985</v>
      </c>
      <c r="R553" s="6">
        <v>127</v>
      </c>
    </row>
    <row r="554" spans="1:18" x14ac:dyDescent="0.25">
      <c r="A554" s="22" t="s">
        <v>9218</v>
      </c>
      <c r="B554" s="22" t="s">
        <v>9219</v>
      </c>
      <c r="C554" s="22" t="s">
        <v>7145</v>
      </c>
      <c r="D554" s="22" t="s">
        <v>7159</v>
      </c>
      <c r="E554" s="22" t="s">
        <v>7141</v>
      </c>
      <c r="F554" s="22" t="s">
        <v>7141</v>
      </c>
      <c r="G554" s="22" t="s">
        <v>7147</v>
      </c>
      <c r="H554" s="22" t="s">
        <v>7141</v>
      </c>
      <c r="I554" s="23">
        <v>52.698286380000013</v>
      </c>
      <c r="J554" s="22">
        <v>73466</v>
      </c>
      <c r="K554" s="22">
        <v>2364207646</v>
      </c>
      <c r="L554" s="23">
        <v>52.822384409999998</v>
      </c>
      <c r="M554" s="6">
        <f t="shared" si="8"/>
        <v>469994.44396299205</v>
      </c>
      <c r="N554" s="22">
        <v>73467</v>
      </c>
      <c r="O554" s="22">
        <v>2364928646</v>
      </c>
      <c r="P554" s="23">
        <v>0.1052</v>
      </c>
      <c r="Q554" s="23">
        <v>5.1715800677644994</v>
      </c>
      <c r="R554" s="6">
        <v>127</v>
      </c>
    </row>
    <row r="555" spans="1:18" x14ac:dyDescent="0.25">
      <c r="A555" s="22" t="s">
        <v>9427</v>
      </c>
      <c r="B555" s="22" t="s">
        <v>9428</v>
      </c>
      <c r="C555" s="22" t="s">
        <v>7139</v>
      </c>
      <c r="D555" s="22" t="s">
        <v>7188</v>
      </c>
      <c r="E555" s="22" t="s">
        <v>7141</v>
      </c>
      <c r="F555" s="22" t="s">
        <v>7141</v>
      </c>
      <c r="G555" s="22" t="s">
        <v>7147</v>
      </c>
      <c r="H555" s="22" t="s">
        <v>7141</v>
      </c>
      <c r="I555" s="23">
        <v>51.859613269999997</v>
      </c>
      <c r="J555" s="22">
        <v>42435</v>
      </c>
      <c r="K555" s="22">
        <v>14990291</v>
      </c>
      <c r="L555" s="23">
        <v>52.029222760000003</v>
      </c>
      <c r="M555" s="6">
        <f t="shared" si="8"/>
        <v>462937.17888818897</v>
      </c>
      <c r="N555" s="22">
        <v>42438</v>
      </c>
      <c r="O555" s="22">
        <v>15033945</v>
      </c>
      <c r="P555" s="23">
        <v>3.69</v>
      </c>
      <c r="Q555" s="23">
        <v>155.47508361000001</v>
      </c>
      <c r="R555" s="6">
        <v>127</v>
      </c>
    </row>
    <row r="556" spans="1:18" x14ac:dyDescent="0.25">
      <c r="A556" s="22" t="s">
        <v>7400</v>
      </c>
      <c r="B556" s="22" t="s">
        <v>6526</v>
      </c>
      <c r="C556" s="22" t="s">
        <v>7152</v>
      </c>
      <c r="D556" s="22" t="s">
        <v>7261</v>
      </c>
      <c r="E556" s="22" t="s">
        <v>7141</v>
      </c>
      <c r="F556" s="22" t="s">
        <v>7141</v>
      </c>
      <c r="G556" s="22" t="s">
        <v>7171</v>
      </c>
      <c r="H556" s="22" t="s">
        <v>7262</v>
      </c>
      <c r="I556" s="23">
        <v>51.929131119999987</v>
      </c>
      <c r="J556" s="22">
        <v>5130</v>
      </c>
      <c r="K556" s="22">
        <v>241106</v>
      </c>
      <c r="L556" s="23">
        <v>51.929131119999987</v>
      </c>
      <c r="M556" s="6">
        <f t="shared" si="8"/>
        <v>462046.59972913371</v>
      </c>
      <c r="N556" s="22">
        <v>5130</v>
      </c>
      <c r="O556" s="22">
        <v>241106</v>
      </c>
      <c r="P556" s="23">
        <v>213.45</v>
      </c>
      <c r="Q556" s="23">
        <v>0</v>
      </c>
      <c r="R556" s="6">
        <v>127</v>
      </c>
    </row>
    <row r="557" spans="1:18" x14ac:dyDescent="0.25">
      <c r="A557" s="22" t="s">
        <v>10101</v>
      </c>
      <c r="B557" s="22" t="s">
        <v>2941</v>
      </c>
      <c r="C557" s="22" t="s">
        <v>7139</v>
      </c>
      <c r="D557" s="22" t="s">
        <v>7140</v>
      </c>
      <c r="E557" s="22" t="s">
        <v>7141</v>
      </c>
      <c r="F557" s="22" t="s">
        <v>7141</v>
      </c>
      <c r="G557" s="22" t="s">
        <v>7142</v>
      </c>
      <c r="H557" s="22" t="s">
        <v>7141</v>
      </c>
      <c r="I557" s="23">
        <v>51.864035239999993</v>
      </c>
      <c r="J557" s="22">
        <v>52454</v>
      </c>
      <c r="K557" s="22">
        <v>50276860</v>
      </c>
      <c r="L557" s="23">
        <v>51.864035239999993</v>
      </c>
      <c r="M557" s="6">
        <f t="shared" si="8"/>
        <v>461467.40016692906</v>
      </c>
      <c r="N557" s="22">
        <v>52454</v>
      </c>
      <c r="O557" s="22">
        <v>50276860</v>
      </c>
      <c r="P557" s="23">
        <v>0.42380000000000001</v>
      </c>
      <c r="Q557" s="23">
        <v>29.931403899999999</v>
      </c>
      <c r="R557" s="6">
        <v>127</v>
      </c>
    </row>
    <row r="558" spans="1:18" x14ac:dyDescent="0.25">
      <c r="A558" s="22" t="s">
        <v>9324</v>
      </c>
      <c r="B558" s="22" t="s">
        <v>9325</v>
      </c>
      <c r="C558" s="22" t="s">
        <v>7152</v>
      </c>
      <c r="D558" s="22" t="s">
        <v>7166</v>
      </c>
      <c r="E558" s="22" t="s">
        <v>7141</v>
      </c>
      <c r="F558" s="22" t="s">
        <v>7141</v>
      </c>
      <c r="G558" s="22" t="s">
        <v>7147</v>
      </c>
      <c r="H558" s="22" t="s">
        <v>7169</v>
      </c>
      <c r="I558" s="23">
        <v>51.711971540000008</v>
      </c>
      <c r="J558" s="22">
        <v>25779</v>
      </c>
      <c r="K558" s="22">
        <v>94470884</v>
      </c>
      <c r="L558" s="23">
        <v>51.711971540000008</v>
      </c>
      <c r="M558" s="6">
        <f t="shared" si="8"/>
        <v>460114.39244251966</v>
      </c>
      <c r="N558" s="22">
        <v>25779</v>
      </c>
      <c r="O558" s="22">
        <v>94470884</v>
      </c>
      <c r="P558" s="23">
        <v>0.49099999999999999</v>
      </c>
      <c r="Q558" s="23">
        <v>167.20023</v>
      </c>
      <c r="R558" s="6">
        <v>127</v>
      </c>
    </row>
    <row r="559" spans="1:18" x14ac:dyDescent="0.25">
      <c r="A559" s="22" t="s">
        <v>10714</v>
      </c>
      <c r="B559" s="22" t="s">
        <v>10716</v>
      </c>
      <c r="C559" s="22" t="s">
        <v>7145</v>
      </c>
      <c r="D559" s="22" t="s">
        <v>7159</v>
      </c>
      <c r="E559" s="22" t="s">
        <v>7141</v>
      </c>
      <c r="F559" s="22" t="s">
        <v>7141</v>
      </c>
      <c r="G559" s="22" t="s">
        <v>7147</v>
      </c>
      <c r="H559" s="22" t="s">
        <v>7141</v>
      </c>
      <c r="I559" s="23">
        <v>37.193723860000013</v>
      </c>
      <c r="J559" s="22">
        <v>10028</v>
      </c>
      <c r="K559" s="22">
        <v>66215767</v>
      </c>
      <c r="L559" s="23">
        <v>51.29359585000001</v>
      </c>
      <c r="M559" s="6">
        <f t="shared" si="8"/>
        <v>456391.83709055121</v>
      </c>
      <c r="N559" s="22">
        <v>10057</v>
      </c>
      <c r="O559" s="22">
        <v>94651769</v>
      </c>
      <c r="P559" s="23">
        <v>9.6999999999999993</v>
      </c>
      <c r="Q559" s="23">
        <v>269.24883206419702</v>
      </c>
      <c r="R559" s="6">
        <v>127</v>
      </c>
    </row>
    <row r="560" spans="1:18" x14ac:dyDescent="0.25">
      <c r="A560" s="22" t="s">
        <v>7922</v>
      </c>
      <c r="B560" s="22" t="s">
        <v>7923</v>
      </c>
      <c r="C560" s="22" t="s">
        <v>7145</v>
      </c>
      <c r="D560" s="22" t="s">
        <v>7146</v>
      </c>
      <c r="E560" s="22" t="s">
        <v>7141</v>
      </c>
      <c r="F560" s="22" t="s">
        <v>7141</v>
      </c>
      <c r="G560" s="22" t="s">
        <v>7147</v>
      </c>
      <c r="H560" s="22" t="s">
        <v>7141</v>
      </c>
      <c r="I560" s="23">
        <v>48.114197040000022</v>
      </c>
      <c r="J560" s="22">
        <v>40501</v>
      </c>
      <c r="K560" s="22">
        <v>19623946</v>
      </c>
      <c r="L560" s="23">
        <v>51.222242649999998</v>
      </c>
      <c r="M560" s="6">
        <f t="shared" si="8"/>
        <v>455756.96216141724</v>
      </c>
      <c r="N560" s="22">
        <v>40515</v>
      </c>
      <c r="O560" s="22">
        <v>20888801</v>
      </c>
      <c r="P560" s="23">
        <v>25.8</v>
      </c>
      <c r="Q560" s="23">
        <v>568.71690744654018</v>
      </c>
      <c r="R560" s="6">
        <v>127</v>
      </c>
    </row>
    <row r="561" spans="1:18" x14ac:dyDescent="0.25">
      <c r="A561" s="22" t="s">
        <v>9126</v>
      </c>
      <c r="B561" s="22" t="s">
        <v>9127</v>
      </c>
      <c r="C561" s="22" t="s">
        <v>7145</v>
      </c>
      <c r="D561" s="22" t="s">
        <v>7146</v>
      </c>
      <c r="E561" s="22" t="s">
        <v>7141</v>
      </c>
      <c r="F561" s="22" t="s">
        <v>7141</v>
      </c>
      <c r="G561" s="22" t="s">
        <v>7147</v>
      </c>
      <c r="H561" s="22" t="s">
        <v>7141</v>
      </c>
      <c r="I561" s="23">
        <v>51.034329520000007</v>
      </c>
      <c r="J561" s="22">
        <v>32048</v>
      </c>
      <c r="K561" s="22">
        <v>31793771</v>
      </c>
      <c r="L561" s="23">
        <v>51.034329520000007</v>
      </c>
      <c r="M561" s="6">
        <f t="shared" si="8"/>
        <v>454084.97919370083</v>
      </c>
      <c r="N561" s="22">
        <v>32048</v>
      </c>
      <c r="O561" s="22">
        <v>31793771</v>
      </c>
      <c r="P561" s="23">
        <v>12.2</v>
      </c>
      <c r="Q561" s="23">
        <v>24.78394434926</v>
      </c>
      <c r="R561" s="6">
        <v>127</v>
      </c>
    </row>
    <row r="562" spans="1:18" x14ac:dyDescent="0.25">
      <c r="A562" s="22" t="s">
        <v>8554</v>
      </c>
      <c r="B562" s="22" t="s">
        <v>8555</v>
      </c>
      <c r="C562" s="22" t="s">
        <v>7152</v>
      </c>
      <c r="D562" s="22" t="s">
        <v>7170</v>
      </c>
      <c r="E562" s="22" t="s">
        <v>7141</v>
      </c>
      <c r="F562" s="22"/>
      <c r="G562" s="22" t="s">
        <v>7171</v>
      </c>
      <c r="H562" s="22" t="s">
        <v>7172</v>
      </c>
      <c r="I562" s="23">
        <v>50.893140649999999</v>
      </c>
      <c r="J562" s="22">
        <v>5828</v>
      </c>
      <c r="K562" s="22">
        <v>9020568</v>
      </c>
      <c r="L562" s="23">
        <v>50.893140649999999</v>
      </c>
      <c r="M562" s="6">
        <f t="shared" si="8"/>
        <v>452828.73176771647</v>
      </c>
      <c r="N562" s="22">
        <v>5828</v>
      </c>
      <c r="O562" s="22">
        <v>9020568</v>
      </c>
      <c r="P562" s="23">
        <v>6.1710000000000003</v>
      </c>
      <c r="Q562" s="23">
        <v>0</v>
      </c>
      <c r="R562" s="6">
        <v>127</v>
      </c>
    </row>
    <row r="563" spans="1:18" x14ac:dyDescent="0.25">
      <c r="A563" s="22" t="s">
        <v>10680</v>
      </c>
      <c r="B563" s="22" t="s">
        <v>10681</v>
      </c>
      <c r="C563" s="22" t="s">
        <v>7145</v>
      </c>
      <c r="D563" s="22" t="s">
        <v>7146</v>
      </c>
      <c r="E563" s="22" t="s">
        <v>7141</v>
      </c>
      <c r="F563" s="22" t="s">
        <v>7141</v>
      </c>
      <c r="G563" s="22" t="s">
        <v>7147</v>
      </c>
      <c r="H563" s="22" t="s">
        <v>7141</v>
      </c>
      <c r="I563" s="23">
        <v>50.222170050000003</v>
      </c>
      <c r="J563" s="22">
        <v>37168</v>
      </c>
      <c r="K563" s="22">
        <v>344976909</v>
      </c>
      <c r="L563" s="23">
        <v>50.761596960000013</v>
      </c>
      <c r="M563" s="6">
        <f t="shared" si="8"/>
        <v>451658.30365984258</v>
      </c>
      <c r="N563" s="22">
        <v>37169</v>
      </c>
      <c r="O563" s="22">
        <v>347976909</v>
      </c>
      <c r="P563" s="23">
        <v>1.97</v>
      </c>
      <c r="Q563" s="23">
        <v>74.15837197935177</v>
      </c>
      <c r="R563" s="6">
        <v>127</v>
      </c>
    </row>
    <row r="564" spans="1:18" x14ac:dyDescent="0.25">
      <c r="A564" s="22" t="s">
        <v>8781</v>
      </c>
      <c r="B564" s="22" t="s">
        <v>8782</v>
      </c>
      <c r="C564" s="22" t="s">
        <v>7152</v>
      </c>
      <c r="D564" s="22" t="s">
        <v>7166</v>
      </c>
      <c r="E564" s="22" t="s">
        <v>7141</v>
      </c>
      <c r="F564" s="22" t="s">
        <v>7141</v>
      </c>
      <c r="G564" s="22" t="s">
        <v>7147</v>
      </c>
      <c r="H564" s="22" t="s">
        <v>7206</v>
      </c>
      <c r="I564" s="23">
        <v>49.373966350000003</v>
      </c>
      <c r="J564" s="22">
        <v>27392</v>
      </c>
      <c r="K564" s="22">
        <v>6605589</v>
      </c>
      <c r="L564" s="23">
        <v>50.624966350000008</v>
      </c>
      <c r="M564" s="6">
        <f t="shared" si="8"/>
        <v>450442.61398031499</v>
      </c>
      <c r="N564" s="22">
        <v>27396</v>
      </c>
      <c r="O564" s="22">
        <v>6770589</v>
      </c>
      <c r="P564" s="23">
        <v>7.86</v>
      </c>
      <c r="Q564" s="23">
        <v>337.79482625999998</v>
      </c>
      <c r="R564" s="6">
        <v>127</v>
      </c>
    </row>
    <row r="565" spans="1:18" x14ac:dyDescent="0.25">
      <c r="A565" s="22" t="s">
        <v>10328</v>
      </c>
      <c r="B565" s="22" t="s">
        <v>10329</v>
      </c>
      <c r="C565" s="22" t="s">
        <v>7145</v>
      </c>
      <c r="D565" s="22" t="s">
        <v>7146</v>
      </c>
      <c r="E565" s="22" t="s">
        <v>7141</v>
      </c>
      <c r="F565" s="22" t="s">
        <v>7141</v>
      </c>
      <c r="G565" s="22" t="s">
        <v>7147</v>
      </c>
      <c r="H565" s="22" t="s">
        <v>7141</v>
      </c>
      <c r="I565" s="23">
        <v>37.923141229999999</v>
      </c>
      <c r="J565" s="22">
        <v>27801</v>
      </c>
      <c r="K565" s="22">
        <v>6517696</v>
      </c>
      <c r="L565" s="23">
        <v>50.43385219000001</v>
      </c>
      <c r="M565" s="6">
        <f t="shared" si="8"/>
        <v>448742.14940708672</v>
      </c>
      <c r="N565" s="22">
        <v>27828</v>
      </c>
      <c r="O565" s="22">
        <v>8458218</v>
      </c>
      <c r="P565" s="23">
        <v>46.7</v>
      </c>
      <c r="Q565" s="23">
        <v>108.214640141654</v>
      </c>
      <c r="R565" s="6">
        <v>127</v>
      </c>
    </row>
    <row r="566" spans="1:18" x14ac:dyDescent="0.25">
      <c r="A566" s="22" t="s">
        <v>11389</v>
      </c>
      <c r="B566" s="22" t="s">
        <v>11390</v>
      </c>
      <c r="C566" s="22" t="s">
        <v>7139</v>
      </c>
      <c r="D566" s="22" t="s">
        <v>7188</v>
      </c>
      <c r="E566" s="22" t="s">
        <v>7141</v>
      </c>
      <c r="F566" s="22" t="s">
        <v>7141</v>
      </c>
      <c r="G566" s="22" t="s">
        <v>7147</v>
      </c>
      <c r="H566" s="22" t="s">
        <v>7141</v>
      </c>
      <c r="I566" s="23">
        <v>47.197410849999997</v>
      </c>
      <c r="J566" s="22">
        <v>28467</v>
      </c>
      <c r="K566" s="22">
        <v>1020158</v>
      </c>
      <c r="L566" s="23">
        <v>50.075361450000003</v>
      </c>
      <c r="M566" s="6">
        <f t="shared" si="8"/>
        <v>445552.42864960624</v>
      </c>
      <c r="N566" s="22">
        <v>28495</v>
      </c>
      <c r="O566" s="22">
        <v>1082955</v>
      </c>
      <c r="P566" s="23">
        <v>50.1</v>
      </c>
      <c r="Q566" s="23">
        <v>1011.8442492</v>
      </c>
      <c r="R566" s="6">
        <v>127</v>
      </c>
    </row>
    <row r="567" spans="1:18" x14ac:dyDescent="0.25">
      <c r="A567" s="22" t="s">
        <v>7652</v>
      </c>
      <c r="B567" s="22" t="s">
        <v>7653</v>
      </c>
      <c r="C567" s="22" t="s">
        <v>7175</v>
      </c>
      <c r="D567" s="22" t="s">
        <v>7176</v>
      </c>
      <c r="E567" s="22" t="s">
        <v>7141</v>
      </c>
      <c r="F567" s="22" t="s">
        <v>7141</v>
      </c>
      <c r="G567" s="22" t="s">
        <v>7147</v>
      </c>
      <c r="H567" s="22" t="s">
        <v>7141</v>
      </c>
      <c r="I567" s="23">
        <v>49.541460310000012</v>
      </c>
      <c r="J567" s="22">
        <v>28161</v>
      </c>
      <c r="K567" s="22">
        <v>11705115</v>
      </c>
      <c r="L567" s="23">
        <v>49.541460310000012</v>
      </c>
      <c r="M567" s="6">
        <f t="shared" si="8"/>
        <v>440801.96968740161</v>
      </c>
      <c r="N567" s="22">
        <v>28161</v>
      </c>
      <c r="O567" s="22">
        <v>11705115</v>
      </c>
      <c r="P567" s="23">
        <v>3.92</v>
      </c>
      <c r="Q567" s="23">
        <v>329.97509831999997</v>
      </c>
      <c r="R567" s="6">
        <v>127</v>
      </c>
    </row>
    <row r="568" spans="1:18" x14ac:dyDescent="0.25">
      <c r="A568" s="22" t="s">
        <v>9232</v>
      </c>
      <c r="B568" s="22" t="s">
        <v>9233</v>
      </c>
      <c r="C568" s="22" t="s">
        <v>7139</v>
      </c>
      <c r="D568" s="22" t="s">
        <v>7140</v>
      </c>
      <c r="E568" s="22" t="s">
        <v>7141</v>
      </c>
      <c r="F568" s="22" t="s">
        <v>7141</v>
      </c>
      <c r="G568" s="22" t="s">
        <v>7142</v>
      </c>
      <c r="H568" s="22" t="s">
        <v>7141</v>
      </c>
      <c r="I568" s="23">
        <v>39.044146860000012</v>
      </c>
      <c r="J568" s="22">
        <v>44296</v>
      </c>
      <c r="K568" s="22">
        <v>1808108</v>
      </c>
      <c r="L568" s="23">
        <v>49.182521919999999</v>
      </c>
      <c r="M568" s="6">
        <f t="shared" si="8"/>
        <v>437608.26590236218</v>
      </c>
      <c r="N568" s="22">
        <v>44301</v>
      </c>
      <c r="O568" s="22">
        <v>2231691</v>
      </c>
      <c r="P568" s="23">
        <v>21.4</v>
      </c>
      <c r="Q568" s="23">
        <v>324.44221140000002</v>
      </c>
      <c r="R568" s="6">
        <v>127</v>
      </c>
    </row>
    <row r="569" spans="1:18" x14ac:dyDescent="0.25">
      <c r="A569" s="22" t="s">
        <v>7983</v>
      </c>
      <c r="B569" s="22" t="s">
        <v>7984</v>
      </c>
      <c r="C569" s="22" t="s">
        <v>7139</v>
      </c>
      <c r="D569" s="22" t="s">
        <v>7140</v>
      </c>
      <c r="E569" s="22" t="s">
        <v>7141</v>
      </c>
      <c r="F569" s="22" t="s">
        <v>7141</v>
      </c>
      <c r="G569" s="22" t="s">
        <v>7142</v>
      </c>
      <c r="H569" s="22" t="s">
        <v>7141</v>
      </c>
      <c r="I569" s="23">
        <v>48.751255430000008</v>
      </c>
      <c r="J569" s="22">
        <v>50820</v>
      </c>
      <c r="K569" s="22">
        <v>5110436</v>
      </c>
      <c r="L569" s="23">
        <v>48.751255430000008</v>
      </c>
      <c r="M569" s="6">
        <f t="shared" si="8"/>
        <v>433771.01288110239</v>
      </c>
      <c r="N569" s="22">
        <v>50820</v>
      </c>
      <c r="O569" s="22">
        <v>5110436</v>
      </c>
      <c r="P569" s="23">
        <v>7.21</v>
      </c>
      <c r="Q569" s="23">
        <v>163.30115738999999</v>
      </c>
      <c r="R569" s="6">
        <v>127</v>
      </c>
    </row>
    <row r="570" spans="1:18" x14ac:dyDescent="0.25">
      <c r="A570" s="22" t="s">
        <v>7237</v>
      </c>
      <c r="B570" s="22" t="s">
        <v>7238</v>
      </c>
      <c r="C570" s="22" t="s">
        <v>7175</v>
      </c>
      <c r="D570" s="22" t="s">
        <v>7176</v>
      </c>
      <c r="E570" s="22" t="s">
        <v>7141</v>
      </c>
      <c r="F570" s="22" t="s">
        <v>7141</v>
      </c>
      <c r="G570" s="22" t="s">
        <v>7147</v>
      </c>
      <c r="H570" s="22" t="s">
        <v>7141</v>
      </c>
      <c r="I570" s="23">
        <v>48.564104880000002</v>
      </c>
      <c r="J570" s="22">
        <v>24955</v>
      </c>
      <c r="K570" s="22">
        <v>2297848</v>
      </c>
      <c r="L570" s="23">
        <v>48.564104880000002</v>
      </c>
      <c r="M570" s="6">
        <f t="shared" si="8"/>
        <v>432105.81507401576</v>
      </c>
      <c r="N570" s="22">
        <v>24955</v>
      </c>
      <c r="O570" s="22">
        <v>2297848</v>
      </c>
      <c r="P570" s="23">
        <v>21.9</v>
      </c>
      <c r="Q570" s="23">
        <v>647.84297489999994</v>
      </c>
      <c r="R570" s="6">
        <v>127</v>
      </c>
    </row>
    <row r="571" spans="1:18" x14ac:dyDescent="0.25">
      <c r="A571" s="22" t="s">
        <v>8552</v>
      </c>
      <c r="B571" s="22" t="s">
        <v>8553</v>
      </c>
      <c r="C571" s="22" t="s">
        <v>7145</v>
      </c>
      <c r="D571" s="22" t="s">
        <v>7146</v>
      </c>
      <c r="E571" s="22" t="s">
        <v>7141</v>
      </c>
      <c r="F571" s="22" t="s">
        <v>7141</v>
      </c>
      <c r="G571" s="22" t="s">
        <v>7147</v>
      </c>
      <c r="H571" s="22" t="s">
        <v>7141</v>
      </c>
      <c r="I571" s="23">
        <v>22.229277849999999</v>
      </c>
      <c r="J571" s="22">
        <v>14643</v>
      </c>
      <c r="K571" s="22">
        <v>6604884</v>
      </c>
      <c r="L571" s="23">
        <v>48.233302000000002</v>
      </c>
      <c r="M571" s="6">
        <f t="shared" si="8"/>
        <v>429162.45086614171</v>
      </c>
      <c r="N571" s="22">
        <v>14696</v>
      </c>
      <c r="O571" s="22">
        <v>14926419</v>
      </c>
      <c r="P571" s="23">
        <v>39</v>
      </c>
      <c r="Q571" s="23">
        <v>108.61244327017501</v>
      </c>
      <c r="R571" s="6">
        <v>127</v>
      </c>
    </row>
    <row r="572" spans="1:18" x14ac:dyDescent="0.25">
      <c r="A572" s="22" t="s">
        <v>7948</v>
      </c>
      <c r="B572" s="22" t="s">
        <v>7949</v>
      </c>
      <c r="C572" s="22" t="s">
        <v>7152</v>
      </c>
      <c r="D572" s="22" t="s">
        <v>7166</v>
      </c>
      <c r="E572" s="22" t="s">
        <v>7141</v>
      </c>
      <c r="F572" s="22" t="s">
        <v>7141</v>
      </c>
      <c r="G572" s="22" t="s">
        <v>7147</v>
      </c>
      <c r="H572" s="22" t="s">
        <v>7206</v>
      </c>
      <c r="I572" s="23">
        <v>48.050867149999988</v>
      </c>
      <c r="J572" s="22">
        <v>29013</v>
      </c>
      <c r="K572" s="22">
        <v>27835553</v>
      </c>
      <c r="L572" s="23">
        <v>48.050867149999988</v>
      </c>
      <c r="M572" s="6">
        <f t="shared" si="8"/>
        <v>427539.21164960618</v>
      </c>
      <c r="N572" s="22">
        <v>29013</v>
      </c>
      <c r="O572" s="22">
        <v>27835553</v>
      </c>
      <c r="P572" s="23">
        <v>1.6519999999999999</v>
      </c>
      <c r="Q572" s="23">
        <v>222.0562199</v>
      </c>
      <c r="R572" s="6">
        <v>127</v>
      </c>
    </row>
    <row r="573" spans="1:18" x14ac:dyDescent="0.25">
      <c r="A573" s="22" t="s">
        <v>10299</v>
      </c>
      <c r="B573" s="22" t="s">
        <v>10300</v>
      </c>
      <c r="C573" s="22" t="s">
        <v>7145</v>
      </c>
      <c r="D573" s="22" t="s">
        <v>7146</v>
      </c>
      <c r="E573" s="22" t="s">
        <v>7141</v>
      </c>
      <c r="F573" s="22" t="s">
        <v>7141</v>
      </c>
      <c r="G573" s="22" t="s">
        <v>7147</v>
      </c>
      <c r="H573" s="22" t="s">
        <v>7141</v>
      </c>
      <c r="I573" s="23">
        <v>46.674267030000003</v>
      </c>
      <c r="J573" s="22">
        <v>39719</v>
      </c>
      <c r="K573" s="22">
        <v>31921223</v>
      </c>
      <c r="L573" s="23">
        <v>48.029404139999997</v>
      </c>
      <c r="M573" s="6">
        <f t="shared" si="8"/>
        <v>427348.24156062992</v>
      </c>
      <c r="N573" s="22">
        <v>39735</v>
      </c>
      <c r="O573" s="22">
        <v>32742785</v>
      </c>
      <c r="P573" s="23">
        <v>19.5</v>
      </c>
      <c r="Q573" s="23">
        <v>173.9902226382645</v>
      </c>
      <c r="R573" s="6">
        <v>127</v>
      </c>
    </row>
    <row r="574" spans="1:18" x14ac:dyDescent="0.25">
      <c r="A574" s="22" t="s">
        <v>11061</v>
      </c>
      <c r="B574" s="22" t="s">
        <v>11062</v>
      </c>
      <c r="C574" s="22" t="s">
        <v>7152</v>
      </c>
      <c r="D574" s="22" t="s">
        <v>7166</v>
      </c>
      <c r="E574" s="22" t="s">
        <v>7141</v>
      </c>
      <c r="F574" s="22" t="s">
        <v>7141</v>
      </c>
      <c r="G574" s="22" t="s">
        <v>7147</v>
      </c>
      <c r="H574" s="22" t="s">
        <v>7169</v>
      </c>
      <c r="I574" s="23">
        <v>47.987400310000012</v>
      </c>
      <c r="J574" s="22">
        <v>32091</v>
      </c>
      <c r="K574" s="22">
        <v>86429466</v>
      </c>
      <c r="L574" s="23">
        <v>47.987400310000012</v>
      </c>
      <c r="M574" s="6">
        <f t="shared" si="8"/>
        <v>426974.50669527566</v>
      </c>
      <c r="N574" s="22">
        <v>32091</v>
      </c>
      <c r="O574" s="22">
        <v>86429466</v>
      </c>
      <c r="P574" s="23">
        <v>0.39150000000000001</v>
      </c>
      <c r="Q574" s="23">
        <v>72.572470490000001</v>
      </c>
      <c r="R574" s="6">
        <v>127</v>
      </c>
    </row>
    <row r="575" spans="1:18" x14ac:dyDescent="0.25">
      <c r="A575" s="22" t="s">
        <v>10694</v>
      </c>
      <c r="B575" s="22" t="s">
        <v>10695</v>
      </c>
      <c r="C575" s="22" t="s">
        <v>7139</v>
      </c>
      <c r="D575" s="22" t="s">
        <v>7188</v>
      </c>
      <c r="E575" s="22" t="s">
        <v>7141</v>
      </c>
      <c r="F575" s="22" t="s">
        <v>7141</v>
      </c>
      <c r="G575" s="22" t="s">
        <v>7147</v>
      </c>
      <c r="H575" s="22" t="s">
        <v>7141</v>
      </c>
      <c r="I575" s="23">
        <v>47.986851919999999</v>
      </c>
      <c r="J575" s="22">
        <v>18523</v>
      </c>
      <c r="K575" s="22">
        <v>1031965</v>
      </c>
      <c r="L575" s="23">
        <v>47.986851919999999</v>
      </c>
      <c r="M575" s="6">
        <f t="shared" si="8"/>
        <v>426969.62731968501</v>
      </c>
      <c r="N575" s="22">
        <v>18523</v>
      </c>
      <c r="O575" s="22">
        <v>1031965</v>
      </c>
      <c r="P575" s="23">
        <v>45.07</v>
      </c>
      <c r="Q575" s="23">
        <v>64639.942231480003</v>
      </c>
      <c r="R575" s="6">
        <v>127</v>
      </c>
    </row>
    <row r="576" spans="1:18" x14ac:dyDescent="0.25">
      <c r="A576" s="22" t="s">
        <v>8933</v>
      </c>
      <c r="B576" s="22" t="s">
        <v>8934</v>
      </c>
      <c r="C576" s="22" t="s">
        <v>7139</v>
      </c>
      <c r="D576" s="22" t="s">
        <v>7140</v>
      </c>
      <c r="E576" s="22" t="s">
        <v>7141</v>
      </c>
      <c r="F576" s="22" t="s">
        <v>7141</v>
      </c>
      <c r="G576" s="22" t="s">
        <v>7142</v>
      </c>
      <c r="H576" s="22" t="s">
        <v>7141</v>
      </c>
      <c r="I576" s="23">
        <v>47.695759840000001</v>
      </c>
      <c r="J576" s="22">
        <v>57777</v>
      </c>
      <c r="K576" s="22">
        <v>19717725</v>
      </c>
      <c r="L576" s="23">
        <v>47.695759840000001</v>
      </c>
      <c r="M576" s="6">
        <f t="shared" si="8"/>
        <v>424379.59542677162</v>
      </c>
      <c r="N576" s="22">
        <v>57777</v>
      </c>
      <c r="O576" s="22">
        <v>19717725</v>
      </c>
      <c r="P576" s="23">
        <v>1.8420000000000001</v>
      </c>
      <c r="Q576" s="23">
        <v>68.231113489999998</v>
      </c>
      <c r="R576" s="6">
        <v>127</v>
      </c>
    </row>
    <row r="577" spans="1:18" x14ac:dyDescent="0.25">
      <c r="A577" s="22" t="s">
        <v>10065</v>
      </c>
      <c r="B577" s="22" t="s">
        <v>10066</v>
      </c>
      <c r="C577" s="22" t="s">
        <v>7145</v>
      </c>
      <c r="D577" s="22" t="s">
        <v>7146</v>
      </c>
      <c r="E577" s="22" t="s">
        <v>7141</v>
      </c>
      <c r="F577" s="22" t="s">
        <v>7141</v>
      </c>
      <c r="G577" s="22" t="s">
        <v>7147</v>
      </c>
      <c r="H577" s="22" t="s">
        <v>7141</v>
      </c>
      <c r="I577" s="23">
        <v>46.296826249999988</v>
      </c>
      <c r="J577" s="22">
        <v>42656</v>
      </c>
      <c r="K577" s="22">
        <v>270569466</v>
      </c>
      <c r="L577" s="23">
        <v>46.755174389999993</v>
      </c>
      <c r="M577" s="6">
        <f t="shared" si="8"/>
        <v>416010.60677716526</v>
      </c>
      <c r="N577" s="22">
        <v>42657</v>
      </c>
      <c r="O577" s="22">
        <v>274348943</v>
      </c>
      <c r="P577" s="23">
        <v>2.165</v>
      </c>
      <c r="Q577" s="23">
        <v>21.464182155744972</v>
      </c>
      <c r="R577" s="6">
        <v>127</v>
      </c>
    </row>
    <row r="578" spans="1:18" x14ac:dyDescent="0.25">
      <c r="A578" s="22" t="s">
        <v>8387</v>
      </c>
      <c r="B578" s="22" t="s">
        <v>8388</v>
      </c>
      <c r="C578" s="22" t="s">
        <v>7152</v>
      </c>
      <c r="D578" s="22" t="s">
        <v>7166</v>
      </c>
      <c r="E578" s="22" t="s">
        <v>7141</v>
      </c>
      <c r="F578" s="22" t="s">
        <v>7141</v>
      </c>
      <c r="G578" s="22" t="s">
        <v>7147</v>
      </c>
      <c r="H578" s="22" t="s">
        <v>7169</v>
      </c>
      <c r="I578" s="23">
        <v>45.945695800000003</v>
      </c>
      <c r="J578" s="22">
        <v>23803</v>
      </c>
      <c r="K578" s="22">
        <v>693091</v>
      </c>
      <c r="L578" s="23">
        <v>46.441145800000001</v>
      </c>
      <c r="M578" s="6">
        <f t="shared" ref="M578:M641" si="9">L578*1000000*1.13/R578</f>
        <v>413216.49412598426</v>
      </c>
      <c r="N578" s="22">
        <v>23806</v>
      </c>
      <c r="O578" s="22">
        <v>700861</v>
      </c>
      <c r="P578" s="23">
        <v>59.5</v>
      </c>
      <c r="Q578" s="23">
        <v>593.18977199999995</v>
      </c>
      <c r="R578" s="6">
        <v>127</v>
      </c>
    </row>
    <row r="579" spans="1:18" x14ac:dyDescent="0.25">
      <c r="A579" s="22" t="s">
        <v>10706</v>
      </c>
      <c r="B579" s="22" t="s">
        <v>10707</v>
      </c>
      <c r="C579" s="22" t="s">
        <v>7152</v>
      </c>
      <c r="D579" s="22" t="s">
        <v>7153</v>
      </c>
      <c r="E579" s="22" t="s">
        <v>7141</v>
      </c>
      <c r="F579" s="22" t="s">
        <v>7141</v>
      </c>
      <c r="G579" s="22" t="s">
        <v>7142</v>
      </c>
      <c r="H579" s="22" t="s">
        <v>7154</v>
      </c>
      <c r="I579" s="23">
        <v>46.294428089999997</v>
      </c>
      <c r="J579" s="22">
        <v>22362</v>
      </c>
      <c r="K579" s="22">
        <v>6408509</v>
      </c>
      <c r="L579" s="23">
        <v>46.294428089999997</v>
      </c>
      <c r="M579" s="6">
        <f t="shared" si="9"/>
        <v>411911.05308425194</v>
      </c>
      <c r="N579" s="22">
        <v>22362</v>
      </c>
      <c r="O579" s="22">
        <v>6408509</v>
      </c>
      <c r="P579" s="23">
        <v>6.38</v>
      </c>
      <c r="Q579" s="23">
        <v>138.56783885999999</v>
      </c>
      <c r="R579" s="6">
        <v>127</v>
      </c>
    </row>
    <row r="580" spans="1:18" x14ac:dyDescent="0.25">
      <c r="A580" s="22" t="s">
        <v>9729</v>
      </c>
      <c r="B580" s="22" t="s">
        <v>9730</v>
      </c>
      <c r="C580" s="22" t="s">
        <v>7139</v>
      </c>
      <c r="D580" s="22" t="s">
        <v>7188</v>
      </c>
      <c r="E580" s="22" t="s">
        <v>7141</v>
      </c>
      <c r="F580" s="22" t="s">
        <v>7141</v>
      </c>
      <c r="G580" s="22" t="s">
        <v>7147</v>
      </c>
      <c r="H580" s="22" t="s">
        <v>7141</v>
      </c>
      <c r="I580" s="23">
        <v>41.353788999999999</v>
      </c>
      <c r="J580" s="22">
        <v>25473</v>
      </c>
      <c r="K580" s="22">
        <v>1702099</v>
      </c>
      <c r="L580" s="23">
        <v>46.283230459999999</v>
      </c>
      <c r="M580" s="6">
        <f t="shared" si="9"/>
        <v>411811.42062834644</v>
      </c>
      <c r="N580" s="22">
        <v>25494</v>
      </c>
      <c r="O580" s="22">
        <v>1908104</v>
      </c>
      <c r="P580" s="23">
        <v>24.5</v>
      </c>
      <c r="Q580" s="23">
        <v>971.87577550000003</v>
      </c>
      <c r="R580" s="6">
        <v>127</v>
      </c>
    </row>
    <row r="581" spans="1:18" x14ac:dyDescent="0.25">
      <c r="A581" s="22" t="s">
        <v>8861</v>
      </c>
      <c r="B581" s="22" t="s">
        <v>8862</v>
      </c>
      <c r="C581" s="22" t="s">
        <v>7175</v>
      </c>
      <c r="D581" s="22" t="s">
        <v>7176</v>
      </c>
      <c r="E581" s="22" t="s">
        <v>7141</v>
      </c>
      <c r="F581" s="22" t="s">
        <v>7141</v>
      </c>
      <c r="G581" s="22" t="s">
        <v>7147</v>
      </c>
      <c r="H581" s="22" t="s">
        <v>7141</v>
      </c>
      <c r="I581" s="23">
        <v>46.185321909999999</v>
      </c>
      <c r="J581" s="22">
        <v>30461</v>
      </c>
      <c r="K581" s="22">
        <v>15109088</v>
      </c>
      <c r="L581" s="23">
        <v>46.185321909999999</v>
      </c>
      <c r="M581" s="6">
        <f t="shared" si="9"/>
        <v>410940.26581338578</v>
      </c>
      <c r="N581" s="22">
        <v>30461</v>
      </c>
      <c r="O581" s="22">
        <v>15109088</v>
      </c>
      <c r="P581" s="23">
        <v>2.75</v>
      </c>
      <c r="Q581" s="23">
        <v>245.53049675</v>
      </c>
      <c r="R581" s="6">
        <v>127</v>
      </c>
    </row>
    <row r="582" spans="1:18" x14ac:dyDescent="0.25">
      <c r="A582" s="22" t="s">
        <v>10313</v>
      </c>
      <c r="B582" s="22" t="s">
        <v>10314</v>
      </c>
      <c r="C582" s="22" t="s">
        <v>7139</v>
      </c>
      <c r="D582" s="22" t="s">
        <v>7188</v>
      </c>
      <c r="E582" s="22" t="s">
        <v>7141</v>
      </c>
      <c r="F582" s="22" t="s">
        <v>7141</v>
      </c>
      <c r="G582" s="22" t="s">
        <v>7147</v>
      </c>
      <c r="H582" s="22" t="s">
        <v>7141</v>
      </c>
      <c r="I582" s="23">
        <v>45.751970020000009</v>
      </c>
      <c r="J582" s="22">
        <v>45151</v>
      </c>
      <c r="K582" s="22">
        <v>54746717</v>
      </c>
      <c r="L582" s="23">
        <v>45.752825020000003</v>
      </c>
      <c r="M582" s="6">
        <f t="shared" si="9"/>
        <v>407092.06513858266</v>
      </c>
      <c r="N582" s="22">
        <v>45152</v>
      </c>
      <c r="O582" s="22">
        <v>54747717</v>
      </c>
      <c r="P582" s="23">
        <v>0.68500000000000005</v>
      </c>
      <c r="Q582" s="23">
        <v>41.614471990000013</v>
      </c>
      <c r="R582" s="6">
        <v>127</v>
      </c>
    </row>
    <row r="583" spans="1:18" x14ac:dyDescent="0.25">
      <c r="A583" s="22" t="s">
        <v>10303</v>
      </c>
      <c r="B583" s="22" t="s">
        <v>10304</v>
      </c>
      <c r="C583" s="22" t="s">
        <v>7152</v>
      </c>
      <c r="D583" s="22" t="s">
        <v>7166</v>
      </c>
      <c r="E583" s="22" t="s">
        <v>7141</v>
      </c>
      <c r="F583" s="22" t="s">
        <v>7141</v>
      </c>
      <c r="G583" s="22" t="s">
        <v>7147</v>
      </c>
      <c r="H583" s="22" t="s">
        <v>7206</v>
      </c>
      <c r="I583" s="23">
        <v>44.572184399999998</v>
      </c>
      <c r="J583" s="22">
        <v>21520</v>
      </c>
      <c r="K583" s="22">
        <v>765947</v>
      </c>
      <c r="L583" s="23">
        <v>45.567896899999987</v>
      </c>
      <c r="M583" s="6">
        <f t="shared" si="9"/>
        <v>405446.64170866128</v>
      </c>
      <c r="N583" s="22">
        <v>21525</v>
      </c>
      <c r="O583" s="22">
        <v>782722</v>
      </c>
      <c r="P583" s="23">
        <v>60.7</v>
      </c>
      <c r="Q583" s="23">
        <v>587.63530389999983</v>
      </c>
      <c r="R583" s="6">
        <v>127</v>
      </c>
    </row>
    <row r="584" spans="1:18" x14ac:dyDescent="0.25">
      <c r="A584" s="22" t="s">
        <v>10554</v>
      </c>
      <c r="B584" s="22" t="s">
        <v>10555</v>
      </c>
      <c r="C584" s="22" t="s">
        <v>7152</v>
      </c>
      <c r="D584" s="22" t="s">
        <v>7166</v>
      </c>
      <c r="E584" s="22" t="s">
        <v>7141</v>
      </c>
      <c r="F584" s="22" t="s">
        <v>7141</v>
      </c>
      <c r="G584" s="22" t="s">
        <v>7147</v>
      </c>
      <c r="H584" s="22" t="s">
        <v>7169</v>
      </c>
      <c r="I584" s="23">
        <v>45.001536100000003</v>
      </c>
      <c r="J584" s="22">
        <v>28036</v>
      </c>
      <c r="K584" s="22">
        <v>424146547</v>
      </c>
      <c r="L584" s="23">
        <v>45.001536100000003</v>
      </c>
      <c r="M584" s="6">
        <f t="shared" si="9"/>
        <v>400407.36844881886</v>
      </c>
      <c r="N584" s="22">
        <v>28036</v>
      </c>
      <c r="O584" s="22">
        <v>424146547</v>
      </c>
      <c r="P584" s="23">
        <v>9.9000000000000005E-2</v>
      </c>
      <c r="Q584" s="23">
        <v>178.28357917</v>
      </c>
      <c r="R584" s="6">
        <v>127</v>
      </c>
    </row>
    <row r="585" spans="1:18" x14ac:dyDescent="0.25">
      <c r="A585" s="22" t="s">
        <v>7510</v>
      </c>
      <c r="B585" s="22" t="s">
        <v>7511</v>
      </c>
      <c r="C585" s="22" t="s">
        <v>7145</v>
      </c>
      <c r="D585" s="22" t="s">
        <v>7146</v>
      </c>
      <c r="E585" s="22" t="s">
        <v>7141</v>
      </c>
      <c r="F585" s="22" t="s">
        <v>7141</v>
      </c>
      <c r="G585" s="22" t="s">
        <v>7147</v>
      </c>
      <c r="H585" s="22" t="s">
        <v>7141</v>
      </c>
      <c r="I585" s="23">
        <v>35.949772080000002</v>
      </c>
      <c r="J585" s="22">
        <v>26864</v>
      </c>
      <c r="K585" s="22">
        <v>9581452</v>
      </c>
      <c r="L585" s="23">
        <v>44.95532506</v>
      </c>
      <c r="M585" s="6">
        <f t="shared" si="9"/>
        <v>399996.19935275591</v>
      </c>
      <c r="N585" s="22">
        <v>26893</v>
      </c>
      <c r="O585" s="22">
        <v>11792871</v>
      </c>
      <c r="P585" s="23">
        <v>40</v>
      </c>
      <c r="Q585" s="23">
        <v>173.86009731959999</v>
      </c>
      <c r="R585" s="6">
        <v>127</v>
      </c>
    </row>
    <row r="586" spans="1:18" x14ac:dyDescent="0.25">
      <c r="A586" s="22" t="s">
        <v>10009</v>
      </c>
      <c r="B586" s="22" t="s">
        <v>10010</v>
      </c>
      <c r="C586" s="22" t="s">
        <v>7152</v>
      </c>
      <c r="D586" s="22" t="s">
        <v>7166</v>
      </c>
      <c r="E586" s="22" t="s">
        <v>7141</v>
      </c>
      <c r="F586" s="22" t="s">
        <v>7141</v>
      </c>
      <c r="G586" s="22" t="s">
        <v>7147</v>
      </c>
      <c r="H586" s="22" t="s">
        <v>7206</v>
      </c>
      <c r="I586" s="23">
        <v>22.233500859999999</v>
      </c>
      <c r="J586" s="22">
        <v>14264</v>
      </c>
      <c r="K586" s="22">
        <v>4238299</v>
      </c>
      <c r="L586" s="23">
        <v>44.853500859999997</v>
      </c>
      <c r="M586" s="6">
        <f t="shared" si="9"/>
        <v>399090.20450236212</v>
      </c>
      <c r="N586" s="22">
        <v>14269</v>
      </c>
      <c r="O586" s="22">
        <v>8138299</v>
      </c>
      <c r="P586" s="23">
        <v>6.13</v>
      </c>
      <c r="Q586" s="23">
        <v>269.32185650000002</v>
      </c>
      <c r="R586" s="6">
        <v>127</v>
      </c>
    </row>
    <row r="587" spans="1:18" x14ac:dyDescent="0.25">
      <c r="A587" s="22" t="s">
        <v>10226</v>
      </c>
      <c r="B587" s="22" t="s">
        <v>10227</v>
      </c>
      <c r="C587" s="22" t="s">
        <v>7145</v>
      </c>
      <c r="D587" s="22" t="s">
        <v>7146</v>
      </c>
      <c r="E587" s="22" t="s">
        <v>7141</v>
      </c>
      <c r="F587" s="22" t="s">
        <v>7141</v>
      </c>
      <c r="G587" s="22" t="s">
        <v>7147</v>
      </c>
      <c r="H587" s="22" t="s">
        <v>7141</v>
      </c>
      <c r="I587" s="23">
        <v>26.873103759999999</v>
      </c>
      <c r="J587" s="22">
        <v>25702</v>
      </c>
      <c r="K587" s="22">
        <v>20741380</v>
      </c>
      <c r="L587" s="23">
        <v>44.074618370000003</v>
      </c>
      <c r="M587" s="6">
        <f t="shared" si="9"/>
        <v>392159.99022125988</v>
      </c>
      <c r="N587" s="22">
        <v>25745</v>
      </c>
      <c r="O587" s="22">
        <v>31935453</v>
      </c>
      <c r="P587" s="23">
        <v>12.1</v>
      </c>
      <c r="Q587" s="23">
        <v>153.8242644841078</v>
      </c>
      <c r="R587" s="6">
        <v>127</v>
      </c>
    </row>
    <row r="588" spans="1:18" x14ac:dyDescent="0.25">
      <c r="A588" s="22" t="s">
        <v>9993</v>
      </c>
      <c r="B588" s="22" t="s">
        <v>9994</v>
      </c>
      <c r="C588" s="22" t="s">
        <v>7152</v>
      </c>
      <c r="D588" s="22" t="s">
        <v>7261</v>
      </c>
      <c r="E588" s="22" t="s">
        <v>7141</v>
      </c>
      <c r="F588" s="22" t="s">
        <v>7141</v>
      </c>
      <c r="G588" s="22" t="s">
        <v>7171</v>
      </c>
      <c r="H588" s="22" t="s">
        <v>7262</v>
      </c>
      <c r="I588" s="23">
        <v>44.020623399999991</v>
      </c>
      <c r="J588" s="22">
        <v>6210</v>
      </c>
      <c r="K588" s="22">
        <v>131027</v>
      </c>
      <c r="L588" s="23">
        <v>44.020623399999991</v>
      </c>
      <c r="M588" s="6">
        <f t="shared" si="9"/>
        <v>391679.56253543298</v>
      </c>
      <c r="N588" s="22">
        <v>6210</v>
      </c>
      <c r="O588" s="22">
        <v>131027</v>
      </c>
      <c r="P588" s="23">
        <v>402.85</v>
      </c>
      <c r="Q588" s="23">
        <v>0</v>
      </c>
      <c r="R588" s="6">
        <v>127</v>
      </c>
    </row>
    <row r="589" spans="1:18" x14ac:dyDescent="0.25">
      <c r="A589" s="22" t="s">
        <v>11303</v>
      </c>
      <c r="B589" s="22" t="s">
        <v>11304</v>
      </c>
      <c r="C589" s="22" t="s">
        <v>7139</v>
      </c>
      <c r="D589" s="22" t="s">
        <v>7140</v>
      </c>
      <c r="E589" s="22" t="s">
        <v>7141</v>
      </c>
      <c r="F589" s="22" t="s">
        <v>7141</v>
      </c>
      <c r="G589" s="22" t="s">
        <v>7142</v>
      </c>
      <c r="H589" s="22" t="s">
        <v>7141</v>
      </c>
      <c r="I589" s="23">
        <v>43.893645749999997</v>
      </c>
      <c r="J589" s="22">
        <v>109317</v>
      </c>
      <c r="K589" s="22">
        <v>12628788335</v>
      </c>
      <c r="L589" s="23">
        <v>43.893645749999997</v>
      </c>
      <c r="M589" s="6">
        <f t="shared" si="9"/>
        <v>390549.76139763778</v>
      </c>
      <c r="N589" s="22">
        <v>109317</v>
      </c>
      <c r="O589" s="22">
        <v>12628788335</v>
      </c>
      <c r="P589" s="23">
        <v>8.5999999999999993E-2</v>
      </c>
      <c r="Q589" s="23">
        <v>0.16639048000000001</v>
      </c>
      <c r="R589" s="6">
        <v>127</v>
      </c>
    </row>
    <row r="590" spans="1:18" x14ac:dyDescent="0.25">
      <c r="A590" s="22" t="s">
        <v>8359</v>
      </c>
      <c r="B590" s="22" t="s">
        <v>6520</v>
      </c>
      <c r="C590" s="22" t="s">
        <v>7152</v>
      </c>
      <c r="D590" s="22" t="s">
        <v>7261</v>
      </c>
      <c r="E590" s="22" t="s">
        <v>7141</v>
      </c>
      <c r="F590" s="22" t="s">
        <v>7141</v>
      </c>
      <c r="G590" s="22" t="s">
        <v>7171</v>
      </c>
      <c r="H590" s="22" t="s">
        <v>7262</v>
      </c>
      <c r="I590" s="23">
        <v>43.779255070000012</v>
      </c>
      <c r="J590" s="22">
        <v>11824</v>
      </c>
      <c r="K590" s="22">
        <v>4579726</v>
      </c>
      <c r="L590" s="23">
        <v>43.779255070000012</v>
      </c>
      <c r="M590" s="6">
        <f t="shared" si="9"/>
        <v>389531.95455984259</v>
      </c>
      <c r="N590" s="22">
        <v>11824</v>
      </c>
      <c r="O590" s="22">
        <v>4579726</v>
      </c>
      <c r="P590" s="23">
        <v>9.4559999999999995</v>
      </c>
      <c r="Q590" s="23">
        <v>0</v>
      </c>
      <c r="R590" s="6">
        <v>127</v>
      </c>
    </row>
    <row r="591" spans="1:18" x14ac:dyDescent="0.25">
      <c r="A591" s="22" t="s">
        <v>8106</v>
      </c>
      <c r="B591" s="22" t="s">
        <v>8107</v>
      </c>
      <c r="C591" s="22" t="s">
        <v>7145</v>
      </c>
      <c r="D591" s="22" t="s">
        <v>7146</v>
      </c>
      <c r="E591" s="22" t="s">
        <v>7141</v>
      </c>
      <c r="F591" s="22" t="s">
        <v>7141</v>
      </c>
      <c r="G591" s="22" t="s">
        <v>7147</v>
      </c>
      <c r="H591" s="22" t="s">
        <v>7141</v>
      </c>
      <c r="I591" s="23">
        <v>28.811891469999999</v>
      </c>
      <c r="J591" s="22">
        <v>26153</v>
      </c>
      <c r="K591" s="22">
        <v>28072510</v>
      </c>
      <c r="L591" s="23">
        <v>43.365949319999999</v>
      </c>
      <c r="M591" s="6">
        <f t="shared" si="9"/>
        <v>385854.50969763775</v>
      </c>
      <c r="N591" s="22">
        <v>26175</v>
      </c>
      <c r="O591" s="22">
        <v>41400197</v>
      </c>
      <c r="P591" s="23">
        <v>12.78</v>
      </c>
      <c r="Q591" s="23">
        <v>318.15750005394187</v>
      </c>
      <c r="R591" s="6">
        <v>127</v>
      </c>
    </row>
    <row r="592" spans="1:18" x14ac:dyDescent="0.25">
      <c r="A592" s="22" t="s">
        <v>7313</v>
      </c>
      <c r="B592" s="22" t="s">
        <v>7314</v>
      </c>
      <c r="C592" s="22" t="s">
        <v>7182</v>
      </c>
      <c r="D592" s="22" t="s">
        <v>7183</v>
      </c>
      <c r="E592" s="22" t="s">
        <v>7141</v>
      </c>
      <c r="F592" s="22" t="s">
        <v>7141</v>
      </c>
      <c r="G592" s="22" t="s">
        <v>7147</v>
      </c>
      <c r="H592" s="22" t="s">
        <v>7141</v>
      </c>
      <c r="I592" s="23">
        <v>42.307322560000003</v>
      </c>
      <c r="J592" s="22">
        <v>29368</v>
      </c>
      <c r="K592" s="22">
        <v>15737769</v>
      </c>
      <c r="L592" s="23">
        <v>43.264625119999998</v>
      </c>
      <c r="M592" s="6">
        <f t="shared" si="9"/>
        <v>384952.96366614167</v>
      </c>
      <c r="N592" s="22">
        <v>29416</v>
      </c>
      <c r="O592" s="22">
        <v>16082351</v>
      </c>
      <c r="P592" s="23">
        <v>2.25</v>
      </c>
      <c r="Q592" s="23">
        <v>348.34618799999998</v>
      </c>
      <c r="R592" s="6">
        <v>127</v>
      </c>
    </row>
    <row r="593" spans="1:18" x14ac:dyDescent="0.25">
      <c r="A593" s="22" t="s">
        <v>11432</v>
      </c>
      <c r="B593" s="22" t="s">
        <v>11433</v>
      </c>
      <c r="C593" s="22" t="s">
        <v>7145</v>
      </c>
      <c r="D593" s="22" t="s">
        <v>7146</v>
      </c>
      <c r="E593" s="22" t="s">
        <v>7141</v>
      </c>
      <c r="F593" s="22" t="s">
        <v>7141</v>
      </c>
      <c r="G593" s="22" t="s">
        <v>7147</v>
      </c>
      <c r="H593" s="22" t="s">
        <v>7141</v>
      </c>
      <c r="I593" s="23">
        <v>34.820241969999998</v>
      </c>
      <c r="J593" s="22">
        <v>18986</v>
      </c>
      <c r="K593" s="22">
        <v>1467702</v>
      </c>
      <c r="L593" s="23">
        <v>43.086904519999997</v>
      </c>
      <c r="M593" s="6">
        <f t="shared" si="9"/>
        <v>383371.67013858259</v>
      </c>
      <c r="N593" s="22">
        <v>19020</v>
      </c>
      <c r="O593" s="22">
        <v>1820862</v>
      </c>
      <c r="P593" s="23">
        <v>281.5</v>
      </c>
      <c r="Q593" s="23">
        <v>817.75581099999999</v>
      </c>
      <c r="R593" s="6">
        <v>127</v>
      </c>
    </row>
    <row r="594" spans="1:18" x14ac:dyDescent="0.25">
      <c r="A594" s="22" t="s">
        <v>8323</v>
      </c>
      <c r="B594" s="22" t="s">
        <v>8324</v>
      </c>
      <c r="C594" s="22" t="s">
        <v>7152</v>
      </c>
      <c r="D594" s="22" t="s">
        <v>7166</v>
      </c>
      <c r="E594" s="22" t="s">
        <v>7141</v>
      </c>
      <c r="F594" s="22" t="s">
        <v>7141</v>
      </c>
      <c r="G594" s="22" t="s">
        <v>7147</v>
      </c>
      <c r="H594" s="22" t="s">
        <v>7206</v>
      </c>
      <c r="I594" s="23">
        <v>43.050338689999997</v>
      </c>
      <c r="J594" s="22">
        <v>4262</v>
      </c>
      <c r="K594" s="22">
        <v>28864381</v>
      </c>
      <c r="L594" s="23">
        <v>43.050338689999997</v>
      </c>
      <c r="M594" s="6">
        <f t="shared" si="9"/>
        <v>383046.32062755903</v>
      </c>
      <c r="N594" s="22">
        <v>4262</v>
      </c>
      <c r="O594" s="22">
        <v>28864381</v>
      </c>
      <c r="P594" s="23" t="s">
        <v>7141</v>
      </c>
      <c r="Q594" s="23" t="s">
        <v>7141</v>
      </c>
      <c r="R594" s="6">
        <v>127</v>
      </c>
    </row>
    <row r="595" spans="1:18" x14ac:dyDescent="0.25">
      <c r="A595" s="22" t="s">
        <v>10216</v>
      </c>
      <c r="B595" s="22" t="s">
        <v>10217</v>
      </c>
      <c r="C595" s="22" t="s">
        <v>7152</v>
      </c>
      <c r="D595" s="22" t="s">
        <v>7166</v>
      </c>
      <c r="E595" s="22" t="s">
        <v>7141</v>
      </c>
      <c r="F595" s="22" t="s">
        <v>7141</v>
      </c>
      <c r="G595" s="22" t="s">
        <v>7147</v>
      </c>
      <c r="H595" s="22" t="s">
        <v>7206</v>
      </c>
      <c r="I595" s="23">
        <v>42.224288220000012</v>
      </c>
      <c r="J595" s="22">
        <v>24681</v>
      </c>
      <c r="K595" s="22">
        <v>3038175</v>
      </c>
      <c r="L595" s="23">
        <v>42.288388219999987</v>
      </c>
      <c r="M595" s="6">
        <f t="shared" si="9"/>
        <v>376266.76132755884</v>
      </c>
      <c r="N595" s="22">
        <v>24682</v>
      </c>
      <c r="O595" s="22">
        <v>3043175</v>
      </c>
      <c r="P595" s="23">
        <v>12.62</v>
      </c>
      <c r="Q595" s="23">
        <v>223.15315000000001</v>
      </c>
      <c r="R595" s="6">
        <v>127</v>
      </c>
    </row>
    <row r="596" spans="1:18" x14ac:dyDescent="0.25">
      <c r="A596" s="22" t="s">
        <v>8250</v>
      </c>
      <c r="B596" s="22" t="s">
        <v>8251</v>
      </c>
      <c r="C596" s="22" t="s">
        <v>7139</v>
      </c>
      <c r="D596" s="22" t="s">
        <v>7140</v>
      </c>
      <c r="E596" s="22" t="s">
        <v>7141</v>
      </c>
      <c r="F596" s="22" t="s">
        <v>7141</v>
      </c>
      <c r="G596" s="22" t="s">
        <v>7142</v>
      </c>
      <c r="H596" s="22" t="s">
        <v>7141</v>
      </c>
      <c r="I596" s="23">
        <v>41.705995310000013</v>
      </c>
      <c r="J596" s="22">
        <v>33050</v>
      </c>
      <c r="K596" s="22">
        <v>10176244</v>
      </c>
      <c r="L596" s="23">
        <v>41.790207710000018</v>
      </c>
      <c r="M596" s="6">
        <f t="shared" si="9"/>
        <v>371834.13159291347</v>
      </c>
      <c r="N596" s="22">
        <v>33054</v>
      </c>
      <c r="O596" s="22">
        <v>10196404</v>
      </c>
      <c r="P596" s="23">
        <v>4.1100000000000003</v>
      </c>
      <c r="Q596" s="23">
        <v>150.09272421</v>
      </c>
      <c r="R596" s="6">
        <v>127</v>
      </c>
    </row>
    <row r="597" spans="1:18" x14ac:dyDescent="0.25">
      <c r="A597" s="22" t="s">
        <v>8357</v>
      </c>
      <c r="B597" s="22" t="s">
        <v>6320</v>
      </c>
      <c r="C597" s="22" t="s">
        <v>7152</v>
      </c>
      <c r="D597" s="22" t="s">
        <v>7261</v>
      </c>
      <c r="E597" s="22" t="s">
        <v>7141</v>
      </c>
      <c r="F597" s="22" t="s">
        <v>7141</v>
      </c>
      <c r="G597" s="22" t="s">
        <v>7171</v>
      </c>
      <c r="H597" s="22" t="s">
        <v>7262</v>
      </c>
      <c r="I597" s="23">
        <v>41.495485510000023</v>
      </c>
      <c r="J597" s="22">
        <v>7401</v>
      </c>
      <c r="K597" s="22">
        <v>4254330</v>
      </c>
      <c r="L597" s="23">
        <v>41.495485510000023</v>
      </c>
      <c r="M597" s="6">
        <f t="shared" si="9"/>
        <v>369211.80020708678</v>
      </c>
      <c r="N597" s="22">
        <v>7401</v>
      </c>
      <c r="O597" s="22">
        <v>4254330</v>
      </c>
      <c r="P597" s="23">
        <v>9.6280000000000001</v>
      </c>
      <c r="Q597" s="23">
        <v>0</v>
      </c>
      <c r="R597" s="6">
        <v>127</v>
      </c>
    </row>
    <row r="598" spans="1:18" x14ac:dyDescent="0.25">
      <c r="A598" s="22" t="s">
        <v>10905</v>
      </c>
      <c r="B598" s="22" t="s">
        <v>10906</v>
      </c>
      <c r="C598" s="22" t="s">
        <v>7145</v>
      </c>
      <c r="D598" s="22" t="s">
        <v>7146</v>
      </c>
      <c r="E598" s="22" t="s">
        <v>7141</v>
      </c>
      <c r="F598" s="22" t="s">
        <v>7141</v>
      </c>
      <c r="G598" s="22" t="s">
        <v>7147</v>
      </c>
      <c r="H598" s="22" t="s">
        <v>7141</v>
      </c>
      <c r="I598" s="23">
        <v>9.2533824800000009</v>
      </c>
      <c r="J598" s="22">
        <v>7460</v>
      </c>
      <c r="K598" s="22">
        <v>1309487</v>
      </c>
      <c r="L598" s="23">
        <v>41.191113049999977</v>
      </c>
      <c r="M598" s="6">
        <f t="shared" si="9"/>
        <v>366503.60430314939</v>
      </c>
      <c r="N598" s="22">
        <v>7501</v>
      </c>
      <c r="O598" s="22">
        <v>6224827</v>
      </c>
      <c r="P598" s="23">
        <v>77.2</v>
      </c>
      <c r="Q598" s="23">
        <v>326.07397737160409</v>
      </c>
      <c r="R598" s="6">
        <v>127</v>
      </c>
    </row>
    <row r="599" spans="1:18" x14ac:dyDescent="0.25">
      <c r="A599" s="22" t="s">
        <v>9947</v>
      </c>
      <c r="B599" s="22" t="s">
        <v>9948</v>
      </c>
      <c r="C599" s="22" t="s">
        <v>7152</v>
      </c>
      <c r="D599" s="22" t="s">
        <v>7166</v>
      </c>
      <c r="E599" s="22" t="s">
        <v>7141</v>
      </c>
      <c r="F599" s="22" t="s">
        <v>7141</v>
      </c>
      <c r="G599" s="22" t="s">
        <v>7147</v>
      </c>
      <c r="H599" s="22" t="s">
        <v>7206</v>
      </c>
      <c r="I599" s="23">
        <v>40.640221639999993</v>
      </c>
      <c r="J599" s="22">
        <v>26712</v>
      </c>
      <c r="K599" s="22">
        <v>1455368</v>
      </c>
      <c r="L599" s="23">
        <v>40.891562239999999</v>
      </c>
      <c r="M599" s="6">
        <f t="shared" si="9"/>
        <v>363838.30969448818</v>
      </c>
      <c r="N599" s="22">
        <v>26713</v>
      </c>
      <c r="O599" s="22">
        <v>1463917</v>
      </c>
      <c r="P599" s="23">
        <v>30.85</v>
      </c>
      <c r="Q599" s="23">
        <v>1234</v>
      </c>
      <c r="R599" s="6">
        <v>127</v>
      </c>
    </row>
    <row r="600" spans="1:18" x14ac:dyDescent="0.25">
      <c r="A600" s="22" t="s">
        <v>8630</v>
      </c>
      <c r="B600" s="22" t="s">
        <v>8631</v>
      </c>
      <c r="C600" s="22" t="s">
        <v>7139</v>
      </c>
      <c r="D600" s="22" t="s">
        <v>7188</v>
      </c>
      <c r="E600" s="22" t="s">
        <v>7141</v>
      </c>
      <c r="F600" s="22" t="s">
        <v>7141</v>
      </c>
      <c r="G600" s="22" t="s">
        <v>7147</v>
      </c>
      <c r="H600" s="22" t="s">
        <v>7141</v>
      </c>
      <c r="I600" s="23">
        <v>38.047275800000001</v>
      </c>
      <c r="J600" s="22">
        <v>9234</v>
      </c>
      <c r="K600" s="22">
        <v>374910</v>
      </c>
      <c r="L600" s="23">
        <v>40.248728799999988</v>
      </c>
      <c r="M600" s="6">
        <f t="shared" si="9"/>
        <v>358118.61058267707</v>
      </c>
      <c r="N600" s="22">
        <v>9246</v>
      </c>
      <c r="O600" s="22">
        <v>400460</v>
      </c>
      <c r="P600" s="23">
        <v>148</v>
      </c>
      <c r="Q600" s="23">
        <v>897.49286799999982</v>
      </c>
      <c r="R600" s="6">
        <v>127</v>
      </c>
    </row>
    <row r="601" spans="1:18" x14ac:dyDescent="0.25">
      <c r="A601" s="22" t="s">
        <v>7380</v>
      </c>
      <c r="B601" s="22" t="s">
        <v>7381</v>
      </c>
      <c r="C601" s="22" t="s">
        <v>7152</v>
      </c>
      <c r="D601" s="22" t="s">
        <v>7166</v>
      </c>
      <c r="E601" s="22" t="s">
        <v>7141</v>
      </c>
      <c r="F601" s="22" t="s">
        <v>7141</v>
      </c>
      <c r="G601" s="22" t="s">
        <v>7147</v>
      </c>
      <c r="H601" s="22" t="s">
        <v>7169</v>
      </c>
      <c r="I601" s="23">
        <v>40.220056550000002</v>
      </c>
      <c r="J601" s="22">
        <v>21893</v>
      </c>
      <c r="K601" s="22">
        <v>1329310</v>
      </c>
      <c r="L601" s="23">
        <v>40.220056550000002</v>
      </c>
      <c r="M601" s="6">
        <f t="shared" si="9"/>
        <v>357863.4952874016</v>
      </c>
      <c r="N601" s="22">
        <v>21893</v>
      </c>
      <c r="O601" s="22">
        <v>1329310</v>
      </c>
      <c r="P601" s="23">
        <v>28.6</v>
      </c>
      <c r="Q601" s="23">
        <v>1550.9609258</v>
      </c>
      <c r="R601" s="6">
        <v>127</v>
      </c>
    </row>
    <row r="602" spans="1:18" x14ac:dyDescent="0.25">
      <c r="A602" s="22" t="s">
        <v>7345</v>
      </c>
      <c r="B602" s="22" t="s">
        <v>7346</v>
      </c>
      <c r="C602" s="22" t="s">
        <v>7145</v>
      </c>
      <c r="D602" s="22" t="s">
        <v>7146</v>
      </c>
      <c r="E602" s="22" t="s">
        <v>7141</v>
      </c>
      <c r="F602" s="22" t="s">
        <v>7141</v>
      </c>
      <c r="G602" s="22" t="s">
        <v>7147</v>
      </c>
      <c r="H602" s="22" t="s">
        <v>7141</v>
      </c>
      <c r="I602" s="23">
        <v>20.95215666</v>
      </c>
      <c r="J602" s="22">
        <v>16941</v>
      </c>
      <c r="K602" s="22">
        <v>20844662</v>
      </c>
      <c r="L602" s="23">
        <v>40.049718839999997</v>
      </c>
      <c r="M602" s="6">
        <f t="shared" si="9"/>
        <v>356347.89204094483</v>
      </c>
      <c r="N602" s="22">
        <v>16968</v>
      </c>
      <c r="O602" s="22">
        <v>39703681</v>
      </c>
      <c r="P602" s="23">
        <v>11.06</v>
      </c>
      <c r="Q602" s="23">
        <v>258.92382404</v>
      </c>
      <c r="R602" s="6">
        <v>127</v>
      </c>
    </row>
    <row r="603" spans="1:18" x14ac:dyDescent="0.25">
      <c r="A603" s="22" t="s">
        <v>7273</v>
      </c>
      <c r="B603" s="22" t="s">
        <v>7274</v>
      </c>
      <c r="C603" s="22" t="s">
        <v>7152</v>
      </c>
      <c r="D603" s="22" t="s">
        <v>7261</v>
      </c>
      <c r="E603" s="22" t="s">
        <v>7141</v>
      </c>
      <c r="F603" s="22" t="s">
        <v>7141</v>
      </c>
      <c r="G603" s="22" t="s">
        <v>7171</v>
      </c>
      <c r="H603" s="22" t="s">
        <v>7262</v>
      </c>
      <c r="I603" s="23">
        <v>40.015438199999998</v>
      </c>
      <c r="J603" s="22">
        <v>6138</v>
      </c>
      <c r="K603" s="22">
        <v>425611</v>
      </c>
      <c r="L603" s="23">
        <v>40.015438199999998</v>
      </c>
      <c r="M603" s="6">
        <f t="shared" si="9"/>
        <v>356042.87532283459</v>
      </c>
      <c r="N603" s="22">
        <v>6138</v>
      </c>
      <c r="O603" s="22">
        <v>425611</v>
      </c>
      <c r="P603" s="23">
        <v>104.48</v>
      </c>
      <c r="Q603" s="23">
        <v>0</v>
      </c>
      <c r="R603" s="6">
        <v>127</v>
      </c>
    </row>
    <row r="604" spans="1:18" x14ac:dyDescent="0.25">
      <c r="A604" s="22" t="s">
        <v>8963</v>
      </c>
      <c r="B604" s="22" t="s">
        <v>8964</v>
      </c>
      <c r="C604" s="22" t="s">
        <v>7139</v>
      </c>
      <c r="D604" s="22" t="s">
        <v>7188</v>
      </c>
      <c r="E604" s="22" t="s">
        <v>7141</v>
      </c>
      <c r="F604" s="22" t="s">
        <v>7141</v>
      </c>
      <c r="G604" s="22" t="s">
        <v>7147</v>
      </c>
      <c r="H604" s="22" t="s">
        <v>7141</v>
      </c>
      <c r="I604" s="23">
        <v>39.408207240000003</v>
      </c>
      <c r="J604" s="22">
        <v>42783</v>
      </c>
      <c r="K604" s="22">
        <v>34332257</v>
      </c>
      <c r="L604" s="23">
        <v>39.408207240000003</v>
      </c>
      <c r="M604" s="6">
        <f t="shared" si="9"/>
        <v>350639.95418267715</v>
      </c>
      <c r="N604" s="22">
        <v>42783</v>
      </c>
      <c r="O604" s="22">
        <v>34332257</v>
      </c>
      <c r="P604" s="23">
        <v>0.748</v>
      </c>
      <c r="Q604" s="23">
        <v>34.659022069999999</v>
      </c>
      <c r="R604" s="6">
        <v>127</v>
      </c>
    </row>
    <row r="605" spans="1:18" x14ac:dyDescent="0.25">
      <c r="A605" s="22" t="s">
        <v>11283</v>
      </c>
      <c r="B605" s="22" t="s">
        <v>11284</v>
      </c>
      <c r="C605" s="22" t="s">
        <v>7175</v>
      </c>
      <c r="D605" s="22" t="s">
        <v>7176</v>
      </c>
      <c r="E605" s="22" t="s">
        <v>7141</v>
      </c>
      <c r="F605" s="22" t="s">
        <v>7141</v>
      </c>
      <c r="G605" s="22" t="s">
        <v>7147</v>
      </c>
      <c r="H605" s="22" t="s">
        <v>7141</v>
      </c>
      <c r="I605" s="23">
        <v>39.335559259999997</v>
      </c>
      <c r="J605" s="22">
        <v>18611</v>
      </c>
      <c r="K605" s="22">
        <v>1857202</v>
      </c>
      <c r="L605" s="23">
        <v>39.335559259999997</v>
      </c>
      <c r="M605" s="6">
        <f t="shared" si="9"/>
        <v>349993.55877007864</v>
      </c>
      <c r="N605" s="22">
        <v>18611</v>
      </c>
      <c r="O605" s="22">
        <v>1857202</v>
      </c>
      <c r="P605" s="23">
        <v>19.5</v>
      </c>
      <c r="Q605" s="23">
        <v>371.21459700000003</v>
      </c>
      <c r="R605" s="6">
        <v>127</v>
      </c>
    </row>
    <row r="606" spans="1:18" x14ac:dyDescent="0.25">
      <c r="A606" s="22" t="s">
        <v>7718</v>
      </c>
      <c r="B606" s="22" t="s">
        <v>6658</v>
      </c>
      <c r="C606" s="22" t="s">
        <v>7152</v>
      </c>
      <c r="D606" s="22" t="s">
        <v>7261</v>
      </c>
      <c r="E606" s="22" t="s">
        <v>7141</v>
      </c>
      <c r="F606" s="22" t="s">
        <v>7141</v>
      </c>
      <c r="G606" s="22" t="s">
        <v>7171</v>
      </c>
      <c r="H606" s="22" t="s">
        <v>7262</v>
      </c>
      <c r="I606" s="23">
        <v>39.195355189999987</v>
      </c>
      <c r="J606" s="22">
        <v>7027</v>
      </c>
      <c r="K606" s="22">
        <v>700419</v>
      </c>
      <c r="L606" s="23">
        <v>39.195355189999987</v>
      </c>
      <c r="M606" s="6">
        <f t="shared" si="9"/>
        <v>348746.07373779512</v>
      </c>
      <c r="N606" s="22">
        <v>7027</v>
      </c>
      <c r="O606" s="22">
        <v>700419</v>
      </c>
      <c r="P606" s="23">
        <v>50.76</v>
      </c>
      <c r="Q606" s="23">
        <v>0</v>
      </c>
      <c r="R606" s="6">
        <v>127</v>
      </c>
    </row>
    <row r="607" spans="1:18" x14ac:dyDescent="0.25">
      <c r="A607" s="22" t="s">
        <v>10470</v>
      </c>
      <c r="B607" s="22" t="s">
        <v>10471</v>
      </c>
      <c r="C607" s="22" t="s">
        <v>7139</v>
      </c>
      <c r="D607" s="22" t="s">
        <v>7188</v>
      </c>
      <c r="E607" s="22" t="s">
        <v>7141</v>
      </c>
      <c r="F607" s="22" t="s">
        <v>7141</v>
      </c>
      <c r="G607" s="22" t="s">
        <v>7147</v>
      </c>
      <c r="H607" s="22" t="s">
        <v>7141</v>
      </c>
      <c r="I607" s="23">
        <v>38.884750890000007</v>
      </c>
      <c r="J607" s="22">
        <v>31870</v>
      </c>
      <c r="K607" s="22">
        <v>22915330</v>
      </c>
      <c r="L607" s="23">
        <v>38.884750890000007</v>
      </c>
      <c r="M607" s="6">
        <f t="shared" si="9"/>
        <v>345982.42917874019</v>
      </c>
      <c r="N607" s="22">
        <v>31870</v>
      </c>
      <c r="O607" s="22">
        <v>22915330</v>
      </c>
      <c r="P607" s="23">
        <v>0.56499999999999995</v>
      </c>
      <c r="Q607" s="23">
        <v>29.902739700000001</v>
      </c>
      <c r="R607" s="6">
        <v>127</v>
      </c>
    </row>
    <row r="608" spans="1:18" x14ac:dyDescent="0.25">
      <c r="A608" s="22" t="s">
        <v>7703</v>
      </c>
      <c r="B608" s="22" t="s">
        <v>6672</v>
      </c>
      <c r="C608" s="22" t="s">
        <v>7152</v>
      </c>
      <c r="D608" s="22" t="s">
        <v>7261</v>
      </c>
      <c r="E608" s="22" t="s">
        <v>7141</v>
      </c>
      <c r="F608" s="22" t="s">
        <v>7141</v>
      </c>
      <c r="G608" s="22" t="s">
        <v>7171</v>
      </c>
      <c r="H608" s="22" t="s">
        <v>7262</v>
      </c>
      <c r="I608" s="23">
        <v>38.84789009</v>
      </c>
      <c r="J608" s="22">
        <v>5125</v>
      </c>
      <c r="K608" s="22">
        <v>812272</v>
      </c>
      <c r="L608" s="23">
        <v>38.84789009</v>
      </c>
      <c r="M608" s="6">
        <f t="shared" si="9"/>
        <v>345654.45513149607</v>
      </c>
      <c r="N608" s="22">
        <v>5125</v>
      </c>
      <c r="O608" s="22">
        <v>812272</v>
      </c>
      <c r="P608" s="23">
        <v>44.56</v>
      </c>
      <c r="Q608" s="23">
        <v>0</v>
      </c>
      <c r="R608" s="6">
        <v>127</v>
      </c>
    </row>
    <row r="609" spans="1:18" x14ac:dyDescent="0.25">
      <c r="A609" s="22" t="s">
        <v>9831</v>
      </c>
      <c r="B609" s="22" t="s">
        <v>9832</v>
      </c>
      <c r="C609" s="22" t="s">
        <v>7139</v>
      </c>
      <c r="D609" s="22" t="s">
        <v>7140</v>
      </c>
      <c r="E609" s="22" t="s">
        <v>7141</v>
      </c>
      <c r="F609" s="22" t="s">
        <v>7141</v>
      </c>
      <c r="G609" s="22" t="s">
        <v>7142</v>
      </c>
      <c r="H609" s="22" t="s">
        <v>7141</v>
      </c>
      <c r="I609" s="23">
        <v>38.274710509999998</v>
      </c>
      <c r="J609" s="22">
        <v>39117</v>
      </c>
      <c r="K609" s="22">
        <v>26250348</v>
      </c>
      <c r="L609" s="23">
        <v>38.274710509999998</v>
      </c>
      <c r="M609" s="6">
        <f t="shared" si="9"/>
        <v>340554.51083700784</v>
      </c>
      <c r="N609" s="22">
        <v>39117</v>
      </c>
      <c r="O609" s="22">
        <v>26250348</v>
      </c>
      <c r="P609" s="23">
        <v>1.49</v>
      </c>
      <c r="Q609" s="23">
        <v>29.83467379</v>
      </c>
      <c r="R609" s="6">
        <v>127</v>
      </c>
    </row>
    <row r="610" spans="1:18" x14ac:dyDescent="0.25">
      <c r="A610" s="22" t="s">
        <v>7490</v>
      </c>
      <c r="B610" s="22" t="s">
        <v>7491</v>
      </c>
      <c r="C610" s="22" t="s">
        <v>7139</v>
      </c>
      <c r="D610" s="22" t="s">
        <v>7188</v>
      </c>
      <c r="E610" s="22" t="s">
        <v>7141</v>
      </c>
      <c r="F610" s="22" t="s">
        <v>7141</v>
      </c>
      <c r="G610" s="22" t="s">
        <v>7147</v>
      </c>
      <c r="H610" s="22" t="s">
        <v>7141</v>
      </c>
      <c r="I610" s="23">
        <v>38.234330909999997</v>
      </c>
      <c r="J610" s="22">
        <v>41249</v>
      </c>
      <c r="K610" s="22">
        <v>9240284</v>
      </c>
      <c r="L610" s="23">
        <v>38.234330909999997</v>
      </c>
      <c r="M610" s="6">
        <f t="shared" si="9"/>
        <v>340195.22778188973</v>
      </c>
      <c r="N610" s="22">
        <v>41249</v>
      </c>
      <c r="O610" s="22">
        <v>9240284</v>
      </c>
      <c r="P610" s="23">
        <v>5.13</v>
      </c>
      <c r="Q610" s="23">
        <v>425.05472222999998</v>
      </c>
      <c r="R610" s="6">
        <v>127</v>
      </c>
    </row>
    <row r="611" spans="1:18" x14ac:dyDescent="0.25">
      <c r="A611" s="22" t="s">
        <v>7851</v>
      </c>
      <c r="B611" s="22" t="s">
        <v>7852</v>
      </c>
      <c r="C611" s="22" t="s">
        <v>7139</v>
      </c>
      <c r="D611" s="22" t="s">
        <v>7188</v>
      </c>
      <c r="E611" s="22" t="s">
        <v>7141</v>
      </c>
      <c r="F611" s="22" t="s">
        <v>7141</v>
      </c>
      <c r="G611" s="22" t="s">
        <v>7147</v>
      </c>
      <c r="H611" s="22" t="s">
        <v>7141</v>
      </c>
      <c r="I611" s="23">
        <v>33.257186949999998</v>
      </c>
      <c r="J611" s="22">
        <v>24238</v>
      </c>
      <c r="K611" s="22">
        <v>799078</v>
      </c>
      <c r="L611" s="23">
        <v>38.203502099999987</v>
      </c>
      <c r="M611" s="6">
        <f t="shared" si="9"/>
        <v>339920.92419685022</v>
      </c>
      <c r="N611" s="22">
        <v>24260</v>
      </c>
      <c r="O611" s="22">
        <v>923954</v>
      </c>
      <c r="P611" s="23">
        <v>39.200000000000003</v>
      </c>
      <c r="Q611" s="23">
        <v>687.77999360000013</v>
      </c>
      <c r="R611" s="6">
        <v>127</v>
      </c>
    </row>
    <row r="612" spans="1:18" x14ac:dyDescent="0.25">
      <c r="A612" s="22" t="s">
        <v>9398</v>
      </c>
      <c r="B612" s="22" t="s">
        <v>9399</v>
      </c>
      <c r="C612" s="22" t="s">
        <v>7145</v>
      </c>
      <c r="D612" s="22" t="s">
        <v>7179</v>
      </c>
      <c r="E612" s="22" t="s">
        <v>7141</v>
      </c>
      <c r="F612" s="22" t="s">
        <v>7141</v>
      </c>
      <c r="G612" s="22" t="s">
        <v>7142</v>
      </c>
      <c r="H612" s="22" t="s">
        <v>7141</v>
      </c>
      <c r="I612" s="23">
        <v>1.0363128399999999</v>
      </c>
      <c r="J612" s="22">
        <v>519</v>
      </c>
      <c r="K612" s="22">
        <v>335112</v>
      </c>
      <c r="L612" s="23">
        <v>38.155411090000001</v>
      </c>
      <c r="M612" s="6">
        <f t="shared" si="9"/>
        <v>339493.0278086614</v>
      </c>
      <c r="N612" s="22">
        <v>530</v>
      </c>
      <c r="O612" s="22">
        <v>12436447</v>
      </c>
      <c r="P612" s="23">
        <v>40</v>
      </c>
      <c r="Q612" s="23">
        <v>133.78098191111999</v>
      </c>
      <c r="R612" s="6">
        <v>127</v>
      </c>
    </row>
    <row r="613" spans="1:18" x14ac:dyDescent="0.25">
      <c r="A613" s="22" t="s">
        <v>8606</v>
      </c>
      <c r="B613" s="22" t="s">
        <v>8607</v>
      </c>
      <c r="C613" s="22" t="s">
        <v>7139</v>
      </c>
      <c r="D613" s="22" t="s">
        <v>7188</v>
      </c>
      <c r="E613" s="22" t="s">
        <v>7141</v>
      </c>
      <c r="F613" s="22" t="s">
        <v>7141</v>
      </c>
      <c r="G613" s="22" t="s">
        <v>7147</v>
      </c>
      <c r="H613" s="22" t="s">
        <v>7141</v>
      </c>
      <c r="I613" s="23">
        <v>36.479137400000013</v>
      </c>
      <c r="J613" s="22">
        <v>27986</v>
      </c>
      <c r="K613" s="22">
        <v>476960</v>
      </c>
      <c r="L613" s="23">
        <v>37.414727800000023</v>
      </c>
      <c r="M613" s="6">
        <f t="shared" si="9"/>
        <v>332902.6961732285</v>
      </c>
      <c r="N613" s="22">
        <v>27990</v>
      </c>
      <c r="O613" s="22">
        <v>488915</v>
      </c>
      <c r="P613" s="23">
        <v>84.7</v>
      </c>
      <c r="Q613" s="23">
        <v>1285.2483875</v>
      </c>
      <c r="R613" s="6">
        <v>127</v>
      </c>
    </row>
    <row r="614" spans="1:18" x14ac:dyDescent="0.25">
      <c r="A614" s="22" t="s">
        <v>7552</v>
      </c>
      <c r="B614" s="22" t="s">
        <v>7553</v>
      </c>
      <c r="C614" s="22" t="s">
        <v>7152</v>
      </c>
      <c r="D614" s="22" t="s">
        <v>7166</v>
      </c>
      <c r="E614" s="22" t="s">
        <v>7141</v>
      </c>
      <c r="F614" s="22" t="s">
        <v>7141</v>
      </c>
      <c r="G614" s="22" t="s">
        <v>7147</v>
      </c>
      <c r="H614" s="22" t="s">
        <v>7206</v>
      </c>
      <c r="I614" s="23">
        <v>37.262768510000001</v>
      </c>
      <c r="J614" s="22">
        <v>31475</v>
      </c>
      <c r="K614" s="22">
        <v>14062015</v>
      </c>
      <c r="L614" s="23">
        <v>37.262768510000001</v>
      </c>
      <c r="M614" s="6">
        <f t="shared" si="9"/>
        <v>331550.61745118105</v>
      </c>
      <c r="N614" s="22">
        <v>31475</v>
      </c>
      <c r="O614" s="22">
        <v>14062015</v>
      </c>
      <c r="P614" s="23">
        <v>2.355</v>
      </c>
      <c r="Q614" s="23">
        <v>552.03925913</v>
      </c>
      <c r="R614" s="6">
        <v>127</v>
      </c>
    </row>
    <row r="615" spans="1:18" x14ac:dyDescent="0.25">
      <c r="A615" s="22" t="s">
        <v>9170</v>
      </c>
      <c r="B615" s="22" t="s">
        <v>9171</v>
      </c>
      <c r="C615" s="22" t="s">
        <v>7145</v>
      </c>
      <c r="D615" s="22" t="s">
        <v>7159</v>
      </c>
      <c r="E615" s="22" t="s">
        <v>7141</v>
      </c>
      <c r="F615" s="22" t="s">
        <v>7141</v>
      </c>
      <c r="G615" s="22" t="s">
        <v>7147</v>
      </c>
      <c r="H615" s="22" t="s">
        <v>7141</v>
      </c>
      <c r="I615" s="23">
        <v>31.62071456</v>
      </c>
      <c r="J615" s="22">
        <v>14917</v>
      </c>
      <c r="K615" s="22">
        <v>6135085</v>
      </c>
      <c r="L615" s="23">
        <v>37.12049631</v>
      </c>
      <c r="M615" s="6">
        <f t="shared" si="9"/>
        <v>330284.73094724404</v>
      </c>
      <c r="N615" s="22">
        <v>14934</v>
      </c>
      <c r="O615" s="22">
        <v>7191330</v>
      </c>
      <c r="P615" s="23">
        <v>57.4</v>
      </c>
      <c r="Q615" s="23">
        <v>200.0119120753838</v>
      </c>
      <c r="R615" s="6">
        <v>127</v>
      </c>
    </row>
    <row r="616" spans="1:18" x14ac:dyDescent="0.25">
      <c r="A616" s="22" t="s">
        <v>8361</v>
      </c>
      <c r="B616" s="22" t="s">
        <v>6378</v>
      </c>
      <c r="C616" s="22" t="s">
        <v>7182</v>
      </c>
      <c r="D616" s="22" t="s">
        <v>7569</v>
      </c>
      <c r="E616" s="22" t="s">
        <v>7141</v>
      </c>
      <c r="F616" s="22"/>
      <c r="G616" s="22" t="s">
        <v>7171</v>
      </c>
      <c r="H616" s="22" t="s">
        <v>7141</v>
      </c>
      <c r="I616" s="23">
        <v>4.8916161899999997</v>
      </c>
      <c r="J616" s="22">
        <v>1965</v>
      </c>
      <c r="K616" s="22">
        <v>238084</v>
      </c>
      <c r="L616" s="23">
        <v>36.961236189999987</v>
      </c>
      <c r="M616" s="6">
        <f t="shared" si="9"/>
        <v>328867.69208425184</v>
      </c>
      <c r="N616" s="22">
        <v>2032</v>
      </c>
      <c r="O616" s="22">
        <v>2091484</v>
      </c>
      <c r="P616" s="23">
        <v>19.937999999999999</v>
      </c>
      <c r="Q616" s="23">
        <v>0</v>
      </c>
      <c r="R616" s="6">
        <v>127</v>
      </c>
    </row>
    <row r="617" spans="1:18" x14ac:dyDescent="0.25">
      <c r="A617" s="22" t="s">
        <v>9591</v>
      </c>
      <c r="B617" s="22" t="s">
        <v>9592</v>
      </c>
      <c r="C617" s="22" t="s">
        <v>7139</v>
      </c>
      <c r="D617" s="22" t="s">
        <v>7188</v>
      </c>
      <c r="E617" s="22" t="s">
        <v>7141</v>
      </c>
      <c r="F617" s="22" t="s">
        <v>7141</v>
      </c>
      <c r="G617" s="22" t="s">
        <v>7147</v>
      </c>
      <c r="H617" s="22" t="s">
        <v>7141</v>
      </c>
      <c r="I617" s="23">
        <v>36.8470078</v>
      </c>
      <c r="J617" s="22">
        <v>19570</v>
      </c>
      <c r="K617" s="22">
        <v>1730054</v>
      </c>
      <c r="L617" s="23">
        <v>36.8470078</v>
      </c>
      <c r="M617" s="6">
        <f t="shared" si="9"/>
        <v>327851.32924409444</v>
      </c>
      <c r="N617" s="22">
        <v>19570</v>
      </c>
      <c r="O617" s="22">
        <v>1730054</v>
      </c>
      <c r="P617" s="23">
        <v>21.45</v>
      </c>
      <c r="Q617" s="23">
        <v>3027.3089847000001</v>
      </c>
      <c r="R617" s="6">
        <v>127</v>
      </c>
    </row>
    <row r="618" spans="1:18" x14ac:dyDescent="0.25">
      <c r="A618" s="22" t="s">
        <v>7628</v>
      </c>
      <c r="B618" s="22" t="s">
        <v>7629</v>
      </c>
      <c r="C618" s="22" t="s">
        <v>7145</v>
      </c>
      <c r="D618" s="22" t="s">
        <v>7159</v>
      </c>
      <c r="E618" s="22" t="s">
        <v>7141</v>
      </c>
      <c r="F618" s="22" t="s">
        <v>7141</v>
      </c>
      <c r="G618" s="22" t="s">
        <v>7147</v>
      </c>
      <c r="H618" s="22" t="s">
        <v>7141</v>
      </c>
      <c r="I618" s="23">
        <v>36.530330880000001</v>
      </c>
      <c r="J618" s="22">
        <v>27825</v>
      </c>
      <c r="K618" s="22">
        <v>47731707</v>
      </c>
      <c r="L618" s="23">
        <v>36.663582169999998</v>
      </c>
      <c r="M618" s="6">
        <f t="shared" si="9"/>
        <v>326219.27442598419</v>
      </c>
      <c r="N618" s="22">
        <v>27828</v>
      </c>
      <c r="O618" s="22">
        <v>47899707</v>
      </c>
      <c r="P618" s="23">
        <v>9.1999999999999993</v>
      </c>
      <c r="Q618" s="23">
        <v>104.19079002654919</v>
      </c>
      <c r="R618" s="6">
        <v>127</v>
      </c>
    </row>
    <row r="619" spans="1:18" x14ac:dyDescent="0.25">
      <c r="A619" s="22" t="s">
        <v>8532</v>
      </c>
      <c r="B619" s="22" t="s">
        <v>8533</v>
      </c>
      <c r="C619" s="22" t="s">
        <v>7145</v>
      </c>
      <c r="D619" s="22" t="s">
        <v>7146</v>
      </c>
      <c r="E619" s="22" t="s">
        <v>7141</v>
      </c>
      <c r="F619" s="22" t="s">
        <v>7141</v>
      </c>
      <c r="G619" s="22" t="s">
        <v>7147</v>
      </c>
      <c r="H619" s="22" t="s">
        <v>7141</v>
      </c>
      <c r="I619" s="23">
        <v>30.93046197</v>
      </c>
      <c r="J619" s="22">
        <v>21772</v>
      </c>
      <c r="K619" s="22">
        <v>22358114</v>
      </c>
      <c r="L619" s="23">
        <v>36.60292132</v>
      </c>
      <c r="M619" s="6">
        <f t="shared" si="9"/>
        <v>325679.53615433065</v>
      </c>
      <c r="N619" s="22">
        <v>21806</v>
      </c>
      <c r="O619" s="22">
        <v>26223513</v>
      </c>
      <c r="P619" s="23">
        <v>14.68</v>
      </c>
      <c r="Q619" s="23">
        <v>130.53756318463479</v>
      </c>
      <c r="R619" s="6">
        <v>127</v>
      </c>
    </row>
    <row r="620" spans="1:18" x14ac:dyDescent="0.25">
      <c r="A620" s="22" t="s">
        <v>8011</v>
      </c>
      <c r="B620" s="22" t="s">
        <v>8012</v>
      </c>
      <c r="C620" s="22" t="s">
        <v>7139</v>
      </c>
      <c r="D620" s="22" t="s">
        <v>7140</v>
      </c>
      <c r="E620" s="22" t="s">
        <v>7141</v>
      </c>
      <c r="F620" s="22" t="s">
        <v>7141</v>
      </c>
      <c r="G620" s="22" t="s">
        <v>7142</v>
      </c>
      <c r="H620" s="22" t="s">
        <v>7141</v>
      </c>
      <c r="I620" s="23">
        <v>36.43255320999998</v>
      </c>
      <c r="J620" s="22">
        <v>41454</v>
      </c>
      <c r="K620" s="22">
        <v>15431602</v>
      </c>
      <c r="L620" s="23">
        <v>36.43255320999998</v>
      </c>
      <c r="M620" s="6">
        <f t="shared" si="9"/>
        <v>324163.66241968481</v>
      </c>
      <c r="N620" s="22">
        <v>41454</v>
      </c>
      <c r="O620" s="22">
        <v>15431602</v>
      </c>
      <c r="P620" s="23">
        <v>1.774</v>
      </c>
      <c r="Q620" s="23">
        <v>98.60560443</v>
      </c>
      <c r="R620" s="6">
        <v>127</v>
      </c>
    </row>
    <row r="621" spans="1:18" x14ac:dyDescent="0.25">
      <c r="A621" s="22" t="s">
        <v>10735</v>
      </c>
      <c r="B621" s="22" t="s">
        <v>10736</v>
      </c>
      <c r="C621" s="22" t="s">
        <v>7145</v>
      </c>
      <c r="D621" s="22" t="s">
        <v>7146</v>
      </c>
      <c r="E621" s="22" t="s">
        <v>7141</v>
      </c>
      <c r="F621" s="22" t="s">
        <v>7141</v>
      </c>
      <c r="G621" s="22" t="s">
        <v>7147</v>
      </c>
      <c r="H621" s="22" t="s">
        <v>7141</v>
      </c>
      <c r="I621" s="23">
        <v>17.00011864</v>
      </c>
      <c r="J621" s="22">
        <v>22045</v>
      </c>
      <c r="K621" s="22">
        <v>5602671</v>
      </c>
      <c r="L621" s="23">
        <v>36.202727039999999</v>
      </c>
      <c r="M621" s="6">
        <f t="shared" si="9"/>
        <v>322118.75240314956</v>
      </c>
      <c r="N621" s="22">
        <v>22063</v>
      </c>
      <c r="O621" s="22">
        <v>11951063</v>
      </c>
      <c r="P621" s="23">
        <v>32.299999999999997</v>
      </c>
      <c r="Q621" s="23">
        <v>258.76932299357838</v>
      </c>
      <c r="R621" s="6">
        <v>127</v>
      </c>
    </row>
    <row r="622" spans="1:18" x14ac:dyDescent="0.25">
      <c r="A622" s="22" t="s">
        <v>7202</v>
      </c>
      <c r="B622" s="22" t="s">
        <v>7203</v>
      </c>
      <c r="C622" s="22" t="s">
        <v>7139</v>
      </c>
      <c r="D622" s="22" t="s">
        <v>7188</v>
      </c>
      <c r="E622" s="22" t="s">
        <v>7141</v>
      </c>
      <c r="F622" s="22" t="s">
        <v>7141</v>
      </c>
      <c r="G622" s="22" t="s">
        <v>7147</v>
      </c>
      <c r="H622" s="22" t="s">
        <v>7141</v>
      </c>
      <c r="I622" s="23">
        <v>35.882263159999987</v>
      </c>
      <c r="J622" s="22">
        <v>34886</v>
      </c>
      <c r="K622" s="22">
        <v>19164572</v>
      </c>
      <c r="L622" s="23">
        <v>35.882263159999987</v>
      </c>
      <c r="M622" s="6">
        <f t="shared" si="9"/>
        <v>319267.38087244082</v>
      </c>
      <c r="N622" s="22">
        <v>34886</v>
      </c>
      <c r="O622" s="22">
        <v>19164572</v>
      </c>
      <c r="P622" s="23">
        <v>1.242</v>
      </c>
      <c r="Q622" s="23">
        <v>35.321712439999999</v>
      </c>
      <c r="R622" s="6">
        <v>127</v>
      </c>
    </row>
    <row r="623" spans="1:18" x14ac:dyDescent="0.25">
      <c r="A623" s="22" t="s">
        <v>11458</v>
      </c>
      <c r="B623" s="22" t="s">
        <v>11459</v>
      </c>
      <c r="C623" s="22" t="s">
        <v>7145</v>
      </c>
      <c r="D623" s="22" t="s">
        <v>7146</v>
      </c>
      <c r="E623" s="22" t="s">
        <v>7141</v>
      </c>
      <c r="F623" s="22" t="s">
        <v>7141</v>
      </c>
      <c r="G623" s="22" t="s">
        <v>7147</v>
      </c>
      <c r="H623" s="22" t="s">
        <v>7141</v>
      </c>
      <c r="I623" s="23">
        <v>20.442441810000009</v>
      </c>
      <c r="J623" s="22">
        <v>24200</v>
      </c>
      <c r="K623" s="22">
        <v>82812939</v>
      </c>
      <c r="L623" s="23">
        <v>35.858415409999999</v>
      </c>
      <c r="M623" s="6">
        <f t="shared" si="9"/>
        <v>319055.19223070861</v>
      </c>
      <c r="N623" s="22">
        <v>24210</v>
      </c>
      <c r="O623" s="22">
        <v>144407092</v>
      </c>
      <c r="P623" s="23">
        <v>1.78</v>
      </c>
      <c r="Q623" s="23">
        <v>59.000562853115881</v>
      </c>
      <c r="R623" s="6">
        <v>127</v>
      </c>
    </row>
    <row r="624" spans="1:18" x14ac:dyDescent="0.25">
      <c r="A624" s="22" t="s">
        <v>7680</v>
      </c>
      <c r="B624" s="22" t="s">
        <v>7681</v>
      </c>
      <c r="C624" s="22" t="s">
        <v>7152</v>
      </c>
      <c r="D624" s="22" t="s">
        <v>7166</v>
      </c>
      <c r="E624" s="22" t="s">
        <v>7141</v>
      </c>
      <c r="F624" s="22" t="s">
        <v>7141</v>
      </c>
      <c r="G624" s="22" t="s">
        <v>7147</v>
      </c>
      <c r="H624" s="22" t="s">
        <v>7206</v>
      </c>
      <c r="I624" s="23">
        <v>35.306788310000002</v>
      </c>
      <c r="J624" s="22">
        <v>26383</v>
      </c>
      <c r="K624" s="22">
        <v>24863464</v>
      </c>
      <c r="L624" s="23">
        <v>35.306788310000002</v>
      </c>
      <c r="M624" s="6">
        <f t="shared" si="9"/>
        <v>314147.01409685035</v>
      </c>
      <c r="N624" s="22">
        <v>26383</v>
      </c>
      <c r="O624" s="22">
        <v>24863464</v>
      </c>
      <c r="P624" s="23">
        <v>1.202</v>
      </c>
      <c r="Q624" s="23">
        <v>96.666104500000003</v>
      </c>
      <c r="R624" s="6">
        <v>127</v>
      </c>
    </row>
    <row r="625" spans="1:18" x14ac:dyDescent="0.25">
      <c r="A625" s="22" t="s">
        <v>9488</v>
      </c>
      <c r="B625" s="22" t="s">
        <v>9489</v>
      </c>
      <c r="C625" s="22" t="s">
        <v>7139</v>
      </c>
      <c r="D625" s="22" t="s">
        <v>7188</v>
      </c>
      <c r="E625" s="22" t="s">
        <v>7141</v>
      </c>
      <c r="F625" s="22" t="s">
        <v>7141</v>
      </c>
      <c r="G625" s="22" t="s">
        <v>7147</v>
      </c>
      <c r="H625" s="22" t="s">
        <v>7141</v>
      </c>
      <c r="I625" s="23">
        <v>30.455486010000001</v>
      </c>
      <c r="J625" s="22">
        <v>25995</v>
      </c>
      <c r="K625" s="22">
        <v>1669480</v>
      </c>
      <c r="L625" s="23">
        <v>35.08129477</v>
      </c>
      <c r="M625" s="6">
        <f t="shared" si="9"/>
        <v>312140.6542527558</v>
      </c>
      <c r="N625" s="22">
        <v>26016</v>
      </c>
      <c r="O625" s="22">
        <v>1927606</v>
      </c>
      <c r="P625" s="23">
        <v>19</v>
      </c>
      <c r="Q625" s="23">
        <v>431.43697100000003</v>
      </c>
      <c r="R625" s="6">
        <v>127</v>
      </c>
    </row>
    <row r="626" spans="1:18" x14ac:dyDescent="0.25">
      <c r="A626" s="22" t="s">
        <v>11100</v>
      </c>
      <c r="B626" s="22" t="s">
        <v>11101</v>
      </c>
      <c r="C626" s="22" t="s">
        <v>7139</v>
      </c>
      <c r="D626" s="22" t="s">
        <v>7188</v>
      </c>
      <c r="E626" s="22" t="s">
        <v>7141</v>
      </c>
      <c r="F626" s="22" t="s">
        <v>7141</v>
      </c>
      <c r="G626" s="22" t="s">
        <v>7147</v>
      </c>
      <c r="H626" s="22" t="s">
        <v>7141</v>
      </c>
      <c r="I626" s="23">
        <v>32.542306400000001</v>
      </c>
      <c r="J626" s="22">
        <v>17915</v>
      </c>
      <c r="K626" s="22">
        <v>346456</v>
      </c>
      <c r="L626" s="23">
        <v>34.606699800000001</v>
      </c>
      <c r="M626" s="6">
        <f t="shared" si="9"/>
        <v>307917.88011023623</v>
      </c>
      <c r="N626" s="22">
        <v>17926</v>
      </c>
      <c r="O626" s="22">
        <v>368725</v>
      </c>
      <c r="P626" s="23">
        <v>82.4</v>
      </c>
      <c r="Q626" s="23">
        <v>758.14995759999999</v>
      </c>
      <c r="R626" s="6">
        <v>127</v>
      </c>
    </row>
    <row r="627" spans="1:18" x14ac:dyDescent="0.25">
      <c r="A627" s="22" t="s">
        <v>7861</v>
      </c>
      <c r="B627" s="22" t="s">
        <v>7862</v>
      </c>
      <c r="C627" s="22" t="s">
        <v>7145</v>
      </c>
      <c r="D627" s="22" t="s">
        <v>7146</v>
      </c>
      <c r="E627" s="22" t="s">
        <v>7259</v>
      </c>
      <c r="F627" s="22" t="s">
        <v>7168</v>
      </c>
      <c r="G627" s="22" t="s">
        <v>7147</v>
      </c>
      <c r="H627" s="22" t="s">
        <v>7141</v>
      </c>
      <c r="I627" s="23">
        <v>24.383594940000009</v>
      </c>
      <c r="J627" s="22">
        <v>19798</v>
      </c>
      <c r="K627" s="22">
        <v>1051551</v>
      </c>
      <c r="L627" s="23">
        <v>34.237642460000004</v>
      </c>
      <c r="M627" s="6">
        <f t="shared" si="9"/>
        <v>304634.14157322835</v>
      </c>
      <c r="N627" s="22">
        <v>19847</v>
      </c>
      <c r="O627" s="22">
        <v>1452978</v>
      </c>
      <c r="P627" s="23">
        <v>260</v>
      </c>
      <c r="Q627" s="23">
        <v>944.83154215137995</v>
      </c>
      <c r="R627" s="6">
        <v>127</v>
      </c>
    </row>
    <row r="628" spans="1:18" x14ac:dyDescent="0.25">
      <c r="A628" s="22" t="s">
        <v>7260</v>
      </c>
      <c r="B628" s="22" t="s">
        <v>6674</v>
      </c>
      <c r="C628" s="22" t="s">
        <v>7152</v>
      </c>
      <c r="D628" s="22" t="s">
        <v>7261</v>
      </c>
      <c r="E628" s="22" t="s">
        <v>7141</v>
      </c>
      <c r="F628" s="22" t="s">
        <v>7141</v>
      </c>
      <c r="G628" s="22" t="s">
        <v>7171</v>
      </c>
      <c r="H628" s="22" t="s">
        <v>7262</v>
      </c>
      <c r="I628" s="23">
        <v>34.129826540000003</v>
      </c>
      <c r="J628" s="22">
        <v>5965</v>
      </c>
      <c r="K628" s="22">
        <v>224166</v>
      </c>
      <c r="L628" s="23">
        <v>34.129826540000003</v>
      </c>
      <c r="M628" s="6">
        <f t="shared" si="9"/>
        <v>303674.83456850395</v>
      </c>
      <c r="N628" s="22">
        <v>5965</v>
      </c>
      <c r="O628" s="22">
        <v>224166</v>
      </c>
      <c r="P628" s="23">
        <v>178.02</v>
      </c>
      <c r="Q628" s="23">
        <v>0</v>
      </c>
      <c r="R628" s="6">
        <v>127</v>
      </c>
    </row>
    <row r="629" spans="1:18" x14ac:dyDescent="0.25">
      <c r="A629" s="22" t="s">
        <v>9100</v>
      </c>
      <c r="B629" s="22" t="s">
        <v>9101</v>
      </c>
      <c r="C629" s="22" t="s">
        <v>7139</v>
      </c>
      <c r="D629" s="22" t="s">
        <v>7188</v>
      </c>
      <c r="E629" s="22" t="s">
        <v>7141</v>
      </c>
      <c r="F629" s="22" t="s">
        <v>7141</v>
      </c>
      <c r="G629" s="22" t="s">
        <v>7147</v>
      </c>
      <c r="H629" s="22" t="s">
        <v>7141</v>
      </c>
      <c r="I629" s="23">
        <v>33.54446952</v>
      </c>
      <c r="J629" s="22">
        <v>29255</v>
      </c>
      <c r="K629" s="22">
        <v>1844110</v>
      </c>
      <c r="L629" s="23">
        <v>34.05508257000001</v>
      </c>
      <c r="M629" s="6">
        <f t="shared" si="9"/>
        <v>303009.78979606304</v>
      </c>
      <c r="N629" s="22">
        <v>29259</v>
      </c>
      <c r="O629" s="22">
        <v>1871600</v>
      </c>
      <c r="P629" s="23">
        <v>17</v>
      </c>
      <c r="Q629" s="23">
        <v>214.898955</v>
      </c>
      <c r="R629" s="6">
        <v>127</v>
      </c>
    </row>
    <row r="630" spans="1:18" x14ac:dyDescent="0.25">
      <c r="A630" s="22" t="s">
        <v>10456</v>
      </c>
      <c r="B630" s="22" t="s">
        <v>10457</v>
      </c>
      <c r="C630" s="22" t="s">
        <v>7145</v>
      </c>
      <c r="D630" s="22" t="s">
        <v>7146</v>
      </c>
      <c r="E630" s="22" t="s">
        <v>7141</v>
      </c>
      <c r="F630" s="22" t="s">
        <v>7141</v>
      </c>
      <c r="G630" s="22" t="s">
        <v>7147</v>
      </c>
      <c r="H630" s="22" t="s">
        <v>7141</v>
      </c>
      <c r="I630" s="23">
        <v>33.717202400000019</v>
      </c>
      <c r="J630" s="22">
        <v>23808</v>
      </c>
      <c r="K630" s="22">
        <v>202146156</v>
      </c>
      <c r="L630" s="23">
        <v>33.815436060000017</v>
      </c>
      <c r="M630" s="6">
        <f t="shared" si="9"/>
        <v>300877.50195118121</v>
      </c>
      <c r="N630" s="22">
        <v>23809</v>
      </c>
      <c r="O630" s="22">
        <v>202816156</v>
      </c>
      <c r="P630" s="23">
        <v>1.6439999999999999</v>
      </c>
      <c r="Q630" s="23">
        <v>60.105963101802253</v>
      </c>
      <c r="R630" s="6">
        <v>127</v>
      </c>
    </row>
    <row r="631" spans="1:18" x14ac:dyDescent="0.25">
      <c r="A631" s="22" t="s">
        <v>11119</v>
      </c>
      <c r="B631" s="22" t="s">
        <v>11120</v>
      </c>
      <c r="C631" s="22" t="s">
        <v>7182</v>
      </c>
      <c r="D631" s="22" t="s">
        <v>7183</v>
      </c>
      <c r="E631" s="22" t="s">
        <v>7141</v>
      </c>
      <c r="F631" s="22" t="s">
        <v>7141</v>
      </c>
      <c r="G631" s="22" t="s">
        <v>7147</v>
      </c>
      <c r="H631" s="22" t="s">
        <v>7141</v>
      </c>
      <c r="I631" s="23">
        <v>33.528182979999997</v>
      </c>
      <c r="J631" s="22">
        <v>14263</v>
      </c>
      <c r="K631" s="22">
        <v>2162039</v>
      </c>
      <c r="L631" s="23">
        <v>33.600965319999993</v>
      </c>
      <c r="M631" s="6">
        <f t="shared" si="9"/>
        <v>298969.21898897627</v>
      </c>
      <c r="N631" s="22">
        <v>14267</v>
      </c>
      <c r="O631" s="22">
        <v>2166416</v>
      </c>
      <c r="P631" s="23">
        <v>17.100000000000001</v>
      </c>
      <c r="Q631" s="23">
        <v>1339.3656225</v>
      </c>
      <c r="R631" s="6">
        <v>127</v>
      </c>
    </row>
    <row r="632" spans="1:18" x14ac:dyDescent="0.25">
      <c r="A632" s="22" t="s">
        <v>10028</v>
      </c>
      <c r="B632" s="22" t="s">
        <v>10029</v>
      </c>
      <c r="C632" s="22" t="s">
        <v>7182</v>
      </c>
      <c r="D632" s="22" t="s">
        <v>7183</v>
      </c>
      <c r="E632" s="22" t="s">
        <v>7141</v>
      </c>
      <c r="F632" s="22" t="s">
        <v>7141</v>
      </c>
      <c r="G632" s="22" t="s">
        <v>7147</v>
      </c>
      <c r="H632" s="22" t="s">
        <v>7141</v>
      </c>
      <c r="I632" s="23">
        <v>30.921519450000002</v>
      </c>
      <c r="J632" s="22">
        <v>20285</v>
      </c>
      <c r="K632" s="22">
        <v>703352</v>
      </c>
      <c r="L632" s="23">
        <v>33.150792449999997</v>
      </c>
      <c r="M632" s="6">
        <f t="shared" si="9"/>
        <v>294963.74384645658</v>
      </c>
      <c r="N632" s="22">
        <v>20289</v>
      </c>
      <c r="O632" s="22">
        <v>751976</v>
      </c>
      <c r="P632" s="23">
        <v>44.2</v>
      </c>
      <c r="Q632" s="23">
        <v>442.0929084</v>
      </c>
      <c r="R632" s="6">
        <v>127</v>
      </c>
    </row>
    <row r="633" spans="1:18" x14ac:dyDescent="0.25">
      <c r="A633" s="22" t="s">
        <v>10637</v>
      </c>
      <c r="B633" s="22" t="s">
        <v>10638</v>
      </c>
      <c r="C633" s="22" t="s">
        <v>7152</v>
      </c>
      <c r="D633" s="22" t="s">
        <v>7170</v>
      </c>
      <c r="E633" s="22" t="s">
        <v>7141</v>
      </c>
      <c r="F633" s="22"/>
      <c r="G633" s="22" t="s">
        <v>7171</v>
      </c>
      <c r="H633" s="22" t="s">
        <v>7172</v>
      </c>
      <c r="I633" s="23">
        <v>32.863937550000003</v>
      </c>
      <c r="J633" s="22">
        <v>6844</v>
      </c>
      <c r="K633" s="22">
        <v>24348953</v>
      </c>
      <c r="L633" s="23">
        <v>32.863937550000003</v>
      </c>
      <c r="M633" s="6">
        <f t="shared" si="9"/>
        <v>292411.41284645669</v>
      </c>
      <c r="N633" s="22">
        <v>6844</v>
      </c>
      <c r="O633" s="22">
        <v>24348953</v>
      </c>
      <c r="P633" s="23">
        <v>1.268</v>
      </c>
      <c r="Q633" s="23">
        <v>0</v>
      </c>
      <c r="R633" s="6">
        <v>127</v>
      </c>
    </row>
    <row r="634" spans="1:18" x14ac:dyDescent="0.25">
      <c r="A634" s="22" t="s">
        <v>7600</v>
      </c>
      <c r="B634" s="22" t="s">
        <v>7601</v>
      </c>
      <c r="C634" s="22" t="s">
        <v>7139</v>
      </c>
      <c r="D634" s="22" t="s">
        <v>7140</v>
      </c>
      <c r="E634" s="22" t="s">
        <v>7141</v>
      </c>
      <c r="F634" s="22" t="s">
        <v>7141</v>
      </c>
      <c r="G634" s="22" t="s">
        <v>7142</v>
      </c>
      <c r="H634" s="22" t="s">
        <v>7141</v>
      </c>
      <c r="I634" s="23">
        <v>32.696797540000013</v>
      </c>
      <c r="J634" s="22">
        <v>61884</v>
      </c>
      <c r="K634" s="22">
        <v>5258012799</v>
      </c>
      <c r="L634" s="23">
        <v>32.696797540000013</v>
      </c>
      <c r="M634" s="6">
        <f t="shared" si="9"/>
        <v>290924.26157637802</v>
      </c>
      <c r="N634" s="22">
        <v>61884</v>
      </c>
      <c r="O634" s="22">
        <v>5258012799</v>
      </c>
      <c r="P634" s="23">
        <v>1.4E-3</v>
      </c>
      <c r="Q634" s="23">
        <v>3.9071634099999999</v>
      </c>
      <c r="R634" s="6">
        <v>127</v>
      </c>
    </row>
    <row r="635" spans="1:18" x14ac:dyDescent="0.25">
      <c r="A635" s="22" t="s">
        <v>8470</v>
      </c>
      <c r="B635" s="22" t="s">
        <v>8471</v>
      </c>
      <c r="C635" s="22" t="s">
        <v>7145</v>
      </c>
      <c r="D635" s="22" t="s">
        <v>7146</v>
      </c>
      <c r="E635" s="22" t="s">
        <v>7141</v>
      </c>
      <c r="F635" s="22" t="s">
        <v>7141</v>
      </c>
      <c r="G635" s="22" t="s">
        <v>7147</v>
      </c>
      <c r="H635" s="22" t="s">
        <v>7141</v>
      </c>
      <c r="I635" s="23">
        <v>14.7435384</v>
      </c>
      <c r="J635" s="22">
        <v>11314</v>
      </c>
      <c r="K635" s="22">
        <v>6915657</v>
      </c>
      <c r="L635" s="23">
        <v>32.086290980000001</v>
      </c>
      <c r="M635" s="6">
        <f t="shared" si="9"/>
        <v>285492.19533385825</v>
      </c>
      <c r="N635" s="22">
        <v>11329</v>
      </c>
      <c r="O635" s="22">
        <v>14682668</v>
      </c>
      <c r="P635" s="23">
        <v>22.75</v>
      </c>
      <c r="Q635" s="23">
        <v>218.31496434948201</v>
      </c>
      <c r="R635" s="6">
        <v>127</v>
      </c>
    </row>
    <row r="636" spans="1:18" x14ac:dyDescent="0.25">
      <c r="A636" s="22" t="s">
        <v>9078</v>
      </c>
      <c r="B636" s="22" t="s">
        <v>9079</v>
      </c>
      <c r="C636" s="22" t="s">
        <v>7139</v>
      </c>
      <c r="D636" s="22" t="s">
        <v>7140</v>
      </c>
      <c r="E636" s="22" t="s">
        <v>7141</v>
      </c>
      <c r="F636" s="22" t="s">
        <v>7141</v>
      </c>
      <c r="G636" s="22" t="s">
        <v>7142</v>
      </c>
      <c r="H636" s="22" t="s">
        <v>7141</v>
      </c>
      <c r="I636" s="23">
        <v>21.001397050000001</v>
      </c>
      <c r="J636" s="22">
        <v>16176</v>
      </c>
      <c r="K636" s="22">
        <v>1044805</v>
      </c>
      <c r="L636" s="23">
        <v>31.972422130000002</v>
      </c>
      <c r="M636" s="6">
        <f t="shared" si="9"/>
        <v>284479.03155039367</v>
      </c>
      <c r="N636" s="22">
        <v>16200</v>
      </c>
      <c r="O636" s="22">
        <v>1669202</v>
      </c>
      <c r="P636" s="23">
        <v>26.5</v>
      </c>
      <c r="Q636" s="23">
        <v>218.92884900000001</v>
      </c>
      <c r="R636" s="6">
        <v>127</v>
      </c>
    </row>
    <row r="637" spans="1:18" x14ac:dyDescent="0.25">
      <c r="A637" s="22" t="s">
        <v>7719</v>
      </c>
      <c r="B637" s="22" t="s">
        <v>6646</v>
      </c>
      <c r="C637" s="22" t="s">
        <v>7152</v>
      </c>
      <c r="D637" s="22" t="s">
        <v>7166</v>
      </c>
      <c r="E637" s="22" t="s">
        <v>7141</v>
      </c>
      <c r="F637" s="22" t="s">
        <v>7141</v>
      </c>
      <c r="G637" s="22" t="s">
        <v>7147</v>
      </c>
      <c r="H637" s="22" t="s">
        <v>7206</v>
      </c>
      <c r="I637" s="23">
        <v>31.94050305</v>
      </c>
      <c r="J637" s="22">
        <v>9544</v>
      </c>
      <c r="K637" s="22">
        <v>636287</v>
      </c>
      <c r="L637" s="23">
        <v>31.94050305</v>
      </c>
      <c r="M637" s="6">
        <f t="shared" si="9"/>
        <v>284195.02713779523</v>
      </c>
      <c r="N637" s="22">
        <v>9544</v>
      </c>
      <c r="O637" s="22">
        <v>636287</v>
      </c>
      <c r="P637" s="23">
        <v>40</v>
      </c>
      <c r="Q637" s="23">
        <v>0</v>
      </c>
      <c r="R637" s="6">
        <v>127</v>
      </c>
    </row>
    <row r="638" spans="1:18" x14ac:dyDescent="0.25">
      <c r="A638" s="22" t="s">
        <v>7780</v>
      </c>
      <c r="B638" s="22" t="s">
        <v>7781</v>
      </c>
      <c r="C638" s="22" t="s">
        <v>7145</v>
      </c>
      <c r="D638" s="22" t="s">
        <v>7146</v>
      </c>
      <c r="E638" s="22" t="s">
        <v>7141</v>
      </c>
      <c r="F638" s="22" t="s">
        <v>7141</v>
      </c>
      <c r="G638" s="22" t="s">
        <v>7147</v>
      </c>
      <c r="H638" s="22" t="s">
        <v>7141</v>
      </c>
      <c r="I638" s="23">
        <v>21.147883709999999</v>
      </c>
      <c r="J638" s="22">
        <v>24126</v>
      </c>
      <c r="K638" s="22">
        <v>5413875</v>
      </c>
      <c r="L638" s="23">
        <v>31.84420605</v>
      </c>
      <c r="M638" s="6">
        <f t="shared" si="9"/>
        <v>283338.21131102357</v>
      </c>
      <c r="N638" s="22">
        <v>24153</v>
      </c>
      <c r="O638" s="22">
        <v>8375079</v>
      </c>
      <c r="P638" s="23">
        <v>40.299999999999997</v>
      </c>
      <c r="Q638" s="23">
        <v>660.15205044956713</v>
      </c>
      <c r="R638" s="6">
        <v>127</v>
      </c>
    </row>
    <row r="639" spans="1:18" x14ac:dyDescent="0.25">
      <c r="A639" s="22" t="s">
        <v>7463</v>
      </c>
      <c r="B639" s="22" t="s">
        <v>7464</v>
      </c>
      <c r="C639" s="22" t="s">
        <v>7145</v>
      </c>
      <c r="D639" s="22" t="s">
        <v>7179</v>
      </c>
      <c r="E639" s="22" t="s">
        <v>7141</v>
      </c>
      <c r="F639" s="22" t="s">
        <v>7141</v>
      </c>
      <c r="G639" s="22" t="s">
        <v>7142</v>
      </c>
      <c r="H639" s="22" t="s">
        <v>7141</v>
      </c>
      <c r="I639" s="23">
        <v>7.3999374799999993</v>
      </c>
      <c r="J639" s="22">
        <v>4113</v>
      </c>
      <c r="K639" s="22">
        <v>2114250</v>
      </c>
      <c r="L639" s="23">
        <v>31.655229980000001</v>
      </c>
      <c r="M639" s="6">
        <f t="shared" si="9"/>
        <v>281656.77068818896</v>
      </c>
      <c r="N639" s="22">
        <v>4131</v>
      </c>
      <c r="O639" s="22">
        <v>9476781</v>
      </c>
      <c r="P639" s="23">
        <v>37.1</v>
      </c>
      <c r="Q639" s="23">
        <v>130.08769828303971</v>
      </c>
      <c r="R639" s="6">
        <v>127</v>
      </c>
    </row>
    <row r="640" spans="1:18" x14ac:dyDescent="0.25">
      <c r="A640" s="22" t="s">
        <v>9593</v>
      </c>
      <c r="B640" s="22" t="s">
        <v>9594</v>
      </c>
      <c r="C640" s="22" t="s">
        <v>7152</v>
      </c>
      <c r="D640" s="22" t="s">
        <v>7166</v>
      </c>
      <c r="E640" s="22" t="s">
        <v>7141</v>
      </c>
      <c r="F640" s="22" t="s">
        <v>7141</v>
      </c>
      <c r="G640" s="22" t="s">
        <v>7147</v>
      </c>
      <c r="H640" s="22" t="s">
        <v>7206</v>
      </c>
      <c r="I640" s="23">
        <v>31.40687702999999</v>
      </c>
      <c r="J640" s="22">
        <v>18618</v>
      </c>
      <c r="K640" s="22">
        <v>54219629</v>
      </c>
      <c r="L640" s="23">
        <v>31.40687702999999</v>
      </c>
      <c r="M640" s="6">
        <f t="shared" si="9"/>
        <v>279447.01609370066</v>
      </c>
      <c r="N640" s="22">
        <v>18618</v>
      </c>
      <c r="O640" s="22">
        <v>54219629</v>
      </c>
      <c r="P640" s="23">
        <v>0.54700000000000004</v>
      </c>
      <c r="Q640" s="23">
        <v>123.075</v>
      </c>
      <c r="R640" s="6">
        <v>127</v>
      </c>
    </row>
    <row r="641" spans="1:18" x14ac:dyDescent="0.25">
      <c r="A641" s="22" t="s">
        <v>10153</v>
      </c>
      <c r="B641" s="22" t="s">
        <v>10154</v>
      </c>
      <c r="C641" s="22" t="s">
        <v>7145</v>
      </c>
      <c r="D641" s="22" t="s">
        <v>7146</v>
      </c>
      <c r="E641" s="22" t="s">
        <v>7141</v>
      </c>
      <c r="F641" s="22" t="s">
        <v>7141</v>
      </c>
      <c r="G641" s="22" t="s">
        <v>7147</v>
      </c>
      <c r="H641" s="22" t="s">
        <v>7141</v>
      </c>
      <c r="I641" s="23">
        <v>26.256381609999998</v>
      </c>
      <c r="J641" s="22">
        <v>15707</v>
      </c>
      <c r="K641" s="22">
        <v>3127617</v>
      </c>
      <c r="L641" s="23">
        <v>31.351660509999999</v>
      </c>
      <c r="M641" s="6">
        <f t="shared" si="9"/>
        <v>278955.71949842514</v>
      </c>
      <c r="N641" s="22">
        <v>15731</v>
      </c>
      <c r="O641" s="22">
        <v>3709463</v>
      </c>
      <c r="P641" s="23">
        <v>89</v>
      </c>
      <c r="Q641" s="23">
        <v>499.52497224675602</v>
      </c>
      <c r="R641" s="6">
        <v>127</v>
      </c>
    </row>
    <row r="642" spans="1:18" x14ac:dyDescent="0.25">
      <c r="A642" s="22" t="s">
        <v>7747</v>
      </c>
      <c r="B642" s="22" t="s">
        <v>7748</v>
      </c>
      <c r="C642" s="22" t="s">
        <v>7139</v>
      </c>
      <c r="D642" s="22" t="s">
        <v>7188</v>
      </c>
      <c r="E642" s="22" t="s">
        <v>7141</v>
      </c>
      <c r="F642" s="22" t="s">
        <v>7141</v>
      </c>
      <c r="G642" s="22" t="s">
        <v>7147</v>
      </c>
      <c r="H642" s="22" t="s">
        <v>7141</v>
      </c>
      <c r="I642" s="23">
        <v>30.64272235999999</v>
      </c>
      <c r="J642" s="22">
        <v>27698</v>
      </c>
      <c r="K642" s="22">
        <v>2703918</v>
      </c>
      <c r="L642" s="23">
        <v>31.019146060000001</v>
      </c>
      <c r="M642" s="6">
        <f t="shared" ref="M642:M705" si="10">L642*1000000*1.13/R642</f>
        <v>275997.12636062992</v>
      </c>
      <c r="N642" s="22">
        <v>27700</v>
      </c>
      <c r="O642" s="22">
        <v>2735753</v>
      </c>
      <c r="P642" s="23">
        <v>11.38</v>
      </c>
      <c r="Q642" s="23">
        <v>1102.4004353400001</v>
      </c>
      <c r="R642" s="6">
        <v>127</v>
      </c>
    </row>
    <row r="643" spans="1:18" x14ac:dyDescent="0.25">
      <c r="A643" s="22" t="s">
        <v>7883</v>
      </c>
      <c r="B643" s="22" t="s">
        <v>7884</v>
      </c>
      <c r="C643" s="22" t="s">
        <v>7145</v>
      </c>
      <c r="D643" s="22" t="s">
        <v>7146</v>
      </c>
      <c r="E643" s="22" t="s">
        <v>7259</v>
      </c>
      <c r="F643" s="22" t="s">
        <v>7168</v>
      </c>
      <c r="G643" s="22" t="s">
        <v>7147</v>
      </c>
      <c r="H643" s="22" t="s">
        <v>7141</v>
      </c>
      <c r="I643" s="23">
        <v>17.429637719999999</v>
      </c>
      <c r="J643" s="22">
        <v>14025</v>
      </c>
      <c r="K643" s="22">
        <v>3098434</v>
      </c>
      <c r="L643" s="23">
        <v>30.88943579</v>
      </c>
      <c r="M643" s="6">
        <f t="shared" si="10"/>
        <v>274843.01135984249</v>
      </c>
      <c r="N643" s="22">
        <v>14059</v>
      </c>
      <c r="O643" s="22">
        <v>5492465</v>
      </c>
      <c r="P643" s="23">
        <v>64.900000000000006</v>
      </c>
      <c r="Q643" s="23">
        <v>575.58708166201325</v>
      </c>
      <c r="R643" s="6">
        <v>127</v>
      </c>
    </row>
    <row r="644" spans="1:18" x14ac:dyDescent="0.25">
      <c r="A644" s="22" t="s">
        <v>7584</v>
      </c>
      <c r="B644" s="22" t="s">
        <v>7585</v>
      </c>
      <c r="C644" s="22" t="s">
        <v>7145</v>
      </c>
      <c r="D644" s="22" t="s">
        <v>7146</v>
      </c>
      <c r="E644" s="22" t="s">
        <v>7141</v>
      </c>
      <c r="F644" s="22" t="s">
        <v>7141</v>
      </c>
      <c r="G644" s="22" t="s">
        <v>7147</v>
      </c>
      <c r="H644" s="22" t="s">
        <v>7141</v>
      </c>
      <c r="I644" s="23">
        <v>30.506478380000001</v>
      </c>
      <c r="J644" s="22">
        <v>30636</v>
      </c>
      <c r="K644" s="22">
        <v>49849049</v>
      </c>
      <c r="L644" s="23">
        <v>30.62985303</v>
      </c>
      <c r="M644" s="6">
        <f t="shared" si="10"/>
        <v>272533.33798346459</v>
      </c>
      <c r="N644" s="22">
        <v>30638</v>
      </c>
      <c r="O644" s="22">
        <v>50149423</v>
      </c>
      <c r="P644" s="23">
        <v>6.55</v>
      </c>
      <c r="Q644" s="23">
        <v>156.1240536037283</v>
      </c>
      <c r="R644" s="6">
        <v>127</v>
      </c>
    </row>
    <row r="645" spans="1:18" x14ac:dyDescent="0.25">
      <c r="A645" s="22" t="s">
        <v>11311</v>
      </c>
      <c r="B645" s="22" t="s">
        <v>11312</v>
      </c>
      <c r="C645" s="22" t="s">
        <v>7139</v>
      </c>
      <c r="D645" s="22" t="s">
        <v>7188</v>
      </c>
      <c r="E645" s="22" t="s">
        <v>7141</v>
      </c>
      <c r="F645" s="22" t="s">
        <v>7141</v>
      </c>
      <c r="G645" s="22" t="s">
        <v>7147</v>
      </c>
      <c r="H645" s="22" t="s">
        <v>7141</v>
      </c>
      <c r="I645" s="23">
        <v>28.211911600000001</v>
      </c>
      <c r="J645" s="22">
        <v>21270</v>
      </c>
      <c r="K645" s="22">
        <v>326848</v>
      </c>
      <c r="L645" s="23">
        <v>30.62683789999998</v>
      </c>
      <c r="M645" s="6">
        <f t="shared" si="10"/>
        <v>272506.51044881874</v>
      </c>
      <c r="N645" s="22">
        <v>21283</v>
      </c>
      <c r="O645" s="22">
        <v>354354</v>
      </c>
      <c r="P645" s="23">
        <v>91.4</v>
      </c>
      <c r="Q645" s="23">
        <v>1086.0058428</v>
      </c>
      <c r="R645" s="6">
        <v>127</v>
      </c>
    </row>
    <row r="646" spans="1:18" x14ac:dyDescent="0.25">
      <c r="A646" s="22" t="s">
        <v>10558</v>
      </c>
      <c r="B646" s="22" t="s">
        <v>10559</v>
      </c>
      <c r="C646" s="22" t="s">
        <v>7139</v>
      </c>
      <c r="D646" s="22" t="s">
        <v>7188</v>
      </c>
      <c r="E646" s="22" t="s">
        <v>7141</v>
      </c>
      <c r="F646" s="22" t="s">
        <v>7141</v>
      </c>
      <c r="G646" s="22" t="s">
        <v>7147</v>
      </c>
      <c r="H646" s="22" t="s">
        <v>7141</v>
      </c>
      <c r="I646" s="23">
        <v>28.144473999999999</v>
      </c>
      <c r="J646" s="22">
        <v>10465</v>
      </c>
      <c r="K646" s="22">
        <v>32480</v>
      </c>
      <c r="L646" s="23">
        <v>30.262682000000002</v>
      </c>
      <c r="M646" s="6">
        <f t="shared" si="10"/>
        <v>269266.38314960629</v>
      </c>
      <c r="N646" s="22">
        <v>10478</v>
      </c>
      <c r="O646" s="22">
        <v>34924</v>
      </c>
      <c r="P646" s="23">
        <v>834</v>
      </c>
      <c r="Q646" s="23">
        <v>1807.89933</v>
      </c>
      <c r="R646" s="6">
        <v>127</v>
      </c>
    </row>
    <row r="647" spans="1:18" x14ac:dyDescent="0.25">
      <c r="A647" s="22" t="s">
        <v>9402</v>
      </c>
      <c r="B647" s="22" t="s">
        <v>9403</v>
      </c>
      <c r="C647" s="22" t="s">
        <v>7152</v>
      </c>
      <c r="D647" s="22" t="s">
        <v>7261</v>
      </c>
      <c r="E647" s="22" t="s">
        <v>7141</v>
      </c>
      <c r="F647" s="22" t="s">
        <v>7141</v>
      </c>
      <c r="G647" s="22" t="s">
        <v>7171</v>
      </c>
      <c r="H647" s="22" t="s">
        <v>7262</v>
      </c>
      <c r="I647" s="23">
        <v>30.09338305</v>
      </c>
      <c r="J647" s="22">
        <v>7139</v>
      </c>
      <c r="K647" s="22">
        <v>1101730</v>
      </c>
      <c r="L647" s="23">
        <v>30.09338305</v>
      </c>
      <c r="M647" s="6">
        <f t="shared" si="10"/>
        <v>267760.0224133858</v>
      </c>
      <c r="N647" s="22">
        <v>7139</v>
      </c>
      <c r="O647" s="22">
        <v>1101730</v>
      </c>
      <c r="P647" s="23">
        <v>30.63</v>
      </c>
      <c r="Q647" s="23">
        <v>0</v>
      </c>
      <c r="R647" s="6">
        <v>127</v>
      </c>
    </row>
    <row r="648" spans="1:18" x14ac:dyDescent="0.25">
      <c r="A648" s="22" t="s">
        <v>10450</v>
      </c>
      <c r="B648" s="22" t="s">
        <v>10451</v>
      </c>
      <c r="C648" s="22" t="s">
        <v>7145</v>
      </c>
      <c r="D648" s="22" t="s">
        <v>7179</v>
      </c>
      <c r="E648" s="22" t="s">
        <v>7141</v>
      </c>
      <c r="F648" s="22" t="s">
        <v>7141</v>
      </c>
      <c r="G648" s="22" t="s">
        <v>7142</v>
      </c>
      <c r="H648" s="22" t="s">
        <v>7141</v>
      </c>
      <c r="I648" s="23">
        <v>30.091333949999999</v>
      </c>
      <c r="J648" s="22">
        <v>24285</v>
      </c>
      <c r="K648" s="22">
        <v>54453089</v>
      </c>
      <c r="L648" s="23">
        <v>30.091333949999999</v>
      </c>
      <c r="M648" s="6">
        <f t="shared" si="10"/>
        <v>267741.79026377952</v>
      </c>
      <c r="N648" s="22">
        <v>24285</v>
      </c>
      <c r="O648" s="22">
        <v>54453089</v>
      </c>
      <c r="P648" s="23">
        <v>6.38</v>
      </c>
      <c r="Q648" s="23">
        <v>90.395374387506564</v>
      </c>
      <c r="R648" s="6">
        <v>127</v>
      </c>
    </row>
    <row r="649" spans="1:18" x14ac:dyDescent="0.25">
      <c r="A649" s="22" t="s">
        <v>7683</v>
      </c>
      <c r="B649" s="22" t="s">
        <v>7684</v>
      </c>
      <c r="C649" s="22" t="s">
        <v>7152</v>
      </c>
      <c r="D649" s="22" t="s">
        <v>7170</v>
      </c>
      <c r="E649" s="22" t="s">
        <v>7141</v>
      </c>
      <c r="F649" s="22"/>
      <c r="G649" s="22" t="s">
        <v>7171</v>
      </c>
      <c r="H649" s="22" t="s">
        <v>7172</v>
      </c>
      <c r="I649" s="23">
        <v>30.02259355</v>
      </c>
      <c r="J649" s="22">
        <v>4381</v>
      </c>
      <c r="K649" s="22">
        <v>7742636</v>
      </c>
      <c r="L649" s="23">
        <v>30.02259355</v>
      </c>
      <c r="M649" s="6">
        <f t="shared" si="10"/>
        <v>267130.16308267711</v>
      </c>
      <c r="N649" s="22">
        <v>4381</v>
      </c>
      <c r="O649" s="22">
        <v>7742636</v>
      </c>
      <c r="P649" s="23">
        <v>4.2480000000000002</v>
      </c>
      <c r="Q649" s="23">
        <v>0</v>
      </c>
      <c r="R649" s="6">
        <v>127</v>
      </c>
    </row>
    <row r="650" spans="1:18" x14ac:dyDescent="0.25">
      <c r="A650" s="22" t="s">
        <v>7592</v>
      </c>
      <c r="B650" s="22" t="s">
        <v>7593</v>
      </c>
      <c r="C650" s="22" t="s">
        <v>7139</v>
      </c>
      <c r="D650" s="22" t="s">
        <v>7188</v>
      </c>
      <c r="E650" s="22" t="s">
        <v>7141</v>
      </c>
      <c r="F650" s="22" t="s">
        <v>7141</v>
      </c>
      <c r="G650" s="22" t="s">
        <v>7147</v>
      </c>
      <c r="H650" s="22" t="s">
        <v>7141</v>
      </c>
      <c r="I650" s="23">
        <v>27.8512521</v>
      </c>
      <c r="J650" s="22">
        <v>23377</v>
      </c>
      <c r="K650" s="22">
        <v>588067</v>
      </c>
      <c r="L650" s="23">
        <v>29.78495401</v>
      </c>
      <c r="M650" s="6">
        <f t="shared" si="10"/>
        <v>265015.73252992128</v>
      </c>
      <c r="N650" s="22">
        <v>23391</v>
      </c>
      <c r="O650" s="22">
        <v>627586</v>
      </c>
      <c r="P650" s="23">
        <v>47.6</v>
      </c>
      <c r="Q650" s="23">
        <v>633.28448960000003</v>
      </c>
      <c r="R650" s="6">
        <v>127</v>
      </c>
    </row>
    <row r="651" spans="1:18" x14ac:dyDescent="0.25">
      <c r="A651" s="22" t="s">
        <v>11371</v>
      </c>
      <c r="B651" s="22" t="s">
        <v>11372</v>
      </c>
      <c r="C651" s="22" t="s">
        <v>7145</v>
      </c>
      <c r="D651" s="22" t="s">
        <v>7146</v>
      </c>
      <c r="E651" s="22" t="s">
        <v>7141</v>
      </c>
      <c r="F651" s="22" t="s">
        <v>7141</v>
      </c>
      <c r="G651" s="22" t="s">
        <v>7147</v>
      </c>
      <c r="H651" s="22" t="s">
        <v>7141</v>
      </c>
      <c r="I651" s="23">
        <v>29.30957574</v>
      </c>
      <c r="J651" s="22">
        <v>24895</v>
      </c>
      <c r="K651" s="22">
        <v>25269718</v>
      </c>
      <c r="L651" s="23">
        <v>29.727285649999999</v>
      </c>
      <c r="M651" s="6">
        <f t="shared" si="10"/>
        <v>264502.62035039364</v>
      </c>
      <c r="N651" s="22">
        <v>24897</v>
      </c>
      <c r="O651" s="22">
        <v>25664991</v>
      </c>
      <c r="P651" s="23">
        <v>13.02</v>
      </c>
      <c r="Q651" s="23">
        <v>127.7537875456252</v>
      </c>
      <c r="R651" s="6">
        <v>127</v>
      </c>
    </row>
    <row r="652" spans="1:18" x14ac:dyDescent="0.25">
      <c r="A652" s="22" t="s">
        <v>10548</v>
      </c>
      <c r="B652" s="22" t="s">
        <v>10549</v>
      </c>
      <c r="C652" s="22" t="s">
        <v>7139</v>
      </c>
      <c r="D652" s="22" t="s">
        <v>7140</v>
      </c>
      <c r="E652" s="22" t="s">
        <v>7141</v>
      </c>
      <c r="F652" s="22" t="s">
        <v>7141</v>
      </c>
      <c r="G652" s="22" t="s">
        <v>7142</v>
      </c>
      <c r="H652" s="22" t="s">
        <v>7141</v>
      </c>
      <c r="I652" s="23">
        <v>28.971473190000001</v>
      </c>
      <c r="J652" s="22">
        <v>36190</v>
      </c>
      <c r="K652" s="22">
        <v>5688732</v>
      </c>
      <c r="L652" s="23">
        <v>29.707223190000001</v>
      </c>
      <c r="M652" s="6">
        <f t="shared" si="10"/>
        <v>264324.11184803152</v>
      </c>
      <c r="N652" s="22">
        <v>36192</v>
      </c>
      <c r="O652" s="22">
        <v>5823732</v>
      </c>
      <c r="P652" s="23">
        <v>4.0599999999999996</v>
      </c>
      <c r="Q652" s="23">
        <v>229.83577176</v>
      </c>
      <c r="R652" s="6">
        <v>127</v>
      </c>
    </row>
    <row r="653" spans="1:18" x14ac:dyDescent="0.25">
      <c r="A653" s="22" t="s">
        <v>8514</v>
      </c>
      <c r="B653" s="22" t="s">
        <v>8515</v>
      </c>
      <c r="C653" s="22" t="s">
        <v>7145</v>
      </c>
      <c r="D653" s="22" t="s">
        <v>7146</v>
      </c>
      <c r="E653" s="22" t="s">
        <v>7141</v>
      </c>
      <c r="F653" s="22" t="s">
        <v>7141</v>
      </c>
      <c r="G653" s="22" t="s">
        <v>7147</v>
      </c>
      <c r="H653" s="22" t="s">
        <v>7141</v>
      </c>
      <c r="I653" s="23">
        <v>29.54603595</v>
      </c>
      <c r="J653" s="22">
        <v>24071</v>
      </c>
      <c r="K653" s="22">
        <v>105444620</v>
      </c>
      <c r="L653" s="23">
        <v>29.54603595</v>
      </c>
      <c r="M653" s="6">
        <f t="shared" si="10"/>
        <v>262889.92616929131</v>
      </c>
      <c r="N653" s="22">
        <v>24071</v>
      </c>
      <c r="O653" s="22">
        <v>105444620</v>
      </c>
      <c r="P653" s="23">
        <v>2.69</v>
      </c>
      <c r="Q653" s="23">
        <v>30.1015876520501</v>
      </c>
      <c r="R653" s="6">
        <v>127</v>
      </c>
    </row>
    <row r="654" spans="1:18" x14ac:dyDescent="0.25">
      <c r="A654" s="22" t="s">
        <v>9789</v>
      </c>
      <c r="B654" s="22" t="s">
        <v>9790</v>
      </c>
      <c r="C654" s="22" t="s">
        <v>7139</v>
      </c>
      <c r="D654" s="22" t="s">
        <v>7140</v>
      </c>
      <c r="E654" s="22" t="s">
        <v>7141</v>
      </c>
      <c r="F654" s="22" t="s">
        <v>7141</v>
      </c>
      <c r="G654" s="22" t="s">
        <v>7142</v>
      </c>
      <c r="H654" s="22" t="s">
        <v>7141</v>
      </c>
      <c r="I654" s="23">
        <v>28.854663670000001</v>
      </c>
      <c r="J654" s="22">
        <v>28663</v>
      </c>
      <c r="K654" s="22">
        <v>4663873</v>
      </c>
      <c r="L654" s="23">
        <v>29.18911026</v>
      </c>
      <c r="M654" s="6">
        <f t="shared" si="10"/>
        <v>259714.13065984246</v>
      </c>
      <c r="N654" s="22">
        <v>28668</v>
      </c>
      <c r="O654" s="22">
        <v>4713348</v>
      </c>
      <c r="P654" s="23">
        <v>6.06</v>
      </c>
      <c r="Q654" s="23">
        <v>95.537402880000002</v>
      </c>
      <c r="R654" s="6">
        <v>127</v>
      </c>
    </row>
    <row r="655" spans="1:18" x14ac:dyDescent="0.25">
      <c r="A655" s="22" t="s">
        <v>11375</v>
      </c>
      <c r="B655" s="22" t="s">
        <v>11376</v>
      </c>
      <c r="C655" s="22" t="s">
        <v>7139</v>
      </c>
      <c r="D655" s="22" t="s">
        <v>7140</v>
      </c>
      <c r="E655" s="22" t="s">
        <v>7141</v>
      </c>
      <c r="F655" s="22" t="s">
        <v>7141</v>
      </c>
      <c r="G655" s="22" t="s">
        <v>7142</v>
      </c>
      <c r="H655" s="22" t="s">
        <v>7141</v>
      </c>
      <c r="I655" s="23">
        <v>27.605598000000001</v>
      </c>
      <c r="J655" s="22">
        <v>12741</v>
      </c>
      <c r="K655" s="22">
        <v>243000</v>
      </c>
      <c r="L655" s="23">
        <v>29.0580195</v>
      </c>
      <c r="M655" s="6">
        <f t="shared" si="10"/>
        <v>258547.73255905509</v>
      </c>
      <c r="N655" s="22">
        <v>12747</v>
      </c>
      <c r="O655" s="22">
        <v>256014</v>
      </c>
      <c r="P655" s="23">
        <v>122.5</v>
      </c>
      <c r="Q655" s="23">
        <v>470.8854675</v>
      </c>
      <c r="R655" s="6">
        <v>127</v>
      </c>
    </row>
    <row r="656" spans="1:18" x14ac:dyDescent="0.25">
      <c r="A656" s="22" t="s">
        <v>10527</v>
      </c>
      <c r="B656" s="22" t="s">
        <v>1704</v>
      </c>
      <c r="C656" s="22" t="s">
        <v>7175</v>
      </c>
      <c r="D656" s="22" t="s">
        <v>7176</v>
      </c>
      <c r="E656" s="22" t="s">
        <v>7141</v>
      </c>
      <c r="F656" s="22" t="s">
        <v>7141</v>
      </c>
      <c r="G656" s="22" t="s">
        <v>7147</v>
      </c>
      <c r="H656" s="22" t="s">
        <v>7141</v>
      </c>
      <c r="I656" s="23">
        <v>28.900680390000002</v>
      </c>
      <c r="J656" s="22">
        <v>14530</v>
      </c>
      <c r="K656" s="22">
        <v>4129594</v>
      </c>
      <c r="L656" s="23">
        <v>28.900680390000002</v>
      </c>
      <c r="M656" s="6">
        <f t="shared" si="10"/>
        <v>257147.78614724407</v>
      </c>
      <c r="N656" s="22">
        <v>14530</v>
      </c>
      <c r="O656" s="22">
        <v>4129594</v>
      </c>
      <c r="P656" s="23">
        <v>6.06</v>
      </c>
      <c r="Q656" s="23">
        <v>484.88576718000002</v>
      </c>
      <c r="R656" s="6">
        <v>127</v>
      </c>
    </row>
    <row r="657" spans="1:18" x14ac:dyDescent="0.25">
      <c r="A657" s="22" t="s">
        <v>9250</v>
      </c>
      <c r="B657" s="22" t="s">
        <v>9251</v>
      </c>
      <c r="C657" s="22" t="s">
        <v>7182</v>
      </c>
      <c r="D657" s="22" t="s">
        <v>7183</v>
      </c>
      <c r="E657" s="22" t="s">
        <v>7141</v>
      </c>
      <c r="F657" s="22" t="s">
        <v>7141</v>
      </c>
      <c r="G657" s="22" t="s">
        <v>7147</v>
      </c>
      <c r="H657" s="22" t="s">
        <v>7141</v>
      </c>
      <c r="I657" s="23">
        <v>28.604389640000001</v>
      </c>
      <c r="J657" s="22">
        <v>22324</v>
      </c>
      <c r="K657" s="22">
        <v>1714369</v>
      </c>
      <c r="L657" s="23">
        <v>28.835939639999999</v>
      </c>
      <c r="M657" s="6">
        <f t="shared" si="10"/>
        <v>256571.74640314959</v>
      </c>
      <c r="N657" s="22">
        <v>22348</v>
      </c>
      <c r="O657" s="22">
        <v>1728069</v>
      </c>
      <c r="P657" s="23">
        <v>15.28</v>
      </c>
      <c r="Q657" s="23">
        <v>462.71229104000003</v>
      </c>
      <c r="R657" s="6">
        <v>127</v>
      </c>
    </row>
    <row r="658" spans="1:18" x14ac:dyDescent="0.25">
      <c r="A658" s="22" t="s">
        <v>9260</v>
      </c>
      <c r="B658" s="22" t="s">
        <v>9261</v>
      </c>
      <c r="C658" s="22" t="s">
        <v>7145</v>
      </c>
      <c r="D658" s="22" t="s">
        <v>7179</v>
      </c>
      <c r="E658" s="22" t="s">
        <v>7141</v>
      </c>
      <c r="F658" s="22" t="s">
        <v>7141</v>
      </c>
      <c r="G658" s="22" t="s">
        <v>7142</v>
      </c>
      <c r="H658" s="22" t="s">
        <v>7141</v>
      </c>
      <c r="I658" s="23">
        <v>2.70591604</v>
      </c>
      <c r="J658" s="22">
        <v>1135</v>
      </c>
      <c r="K658" s="22">
        <v>1034363</v>
      </c>
      <c r="L658" s="23">
        <v>28.782402550000011</v>
      </c>
      <c r="M658" s="6">
        <f t="shared" si="10"/>
        <v>256095.39276771661</v>
      </c>
      <c r="N658" s="22">
        <v>1139</v>
      </c>
      <c r="O658" s="22">
        <v>11772199</v>
      </c>
      <c r="P658" s="23">
        <v>29</v>
      </c>
      <c r="Q658" s="23">
        <v>302.93757789846097</v>
      </c>
      <c r="R658" s="6">
        <v>127</v>
      </c>
    </row>
    <row r="659" spans="1:18" x14ac:dyDescent="0.25">
      <c r="A659" s="22" t="s">
        <v>7995</v>
      </c>
      <c r="B659" s="22" t="s">
        <v>7996</v>
      </c>
      <c r="C659" s="22" t="s">
        <v>7152</v>
      </c>
      <c r="D659" s="22" t="s">
        <v>7153</v>
      </c>
      <c r="E659" s="22" t="s">
        <v>7141</v>
      </c>
      <c r="F659" s="22" t="s">
        <v>7141</v>
      </c>
      <c r="G659" s="22" t="s">
        <v>7142</v>
      </c>
      <c r="H659" s="22" t="s">
        <v>7154</v>
      </c>
      <c r="I659" s="23">
        <v>28.188648000000001</v>
      </c>
      <c r="J659" s="22">
        <v>14273</v>
      </c>
      <c r="K659" s="22">
        <v>26801500</v>
      </c>
      <c r="L659" s="23">
        <v>28.433969999999999</v>
      </c>
      <c r="M659" s="6">
        <f t="shared" si="10"/>
        <v>252995.16614173228</v>
      </c>
      <c r="N659" s="22">
        <v>14274</v>
      </c>
      <c r="O659" s="22">
        <v>27098500</v>
      </c>
      <c r="P659" s="23">
        <v>1.26</v>
      </c>
      <c r="Q659" s="23">
        <v>24.752345940000001</v>
      </c>
      <c r="R659" s="6">
        <v>127</v>
      </c>
    </row>
    <row r="660" spans="1:18" x14ac:dyDescent="0.25">
      <c r="A660" s="22" t="s">
        <v>8112</v>
      </c>
      <c r="B660" s="22" t="s">
        <v>8113</v>
      </c>
      <c r="C660" s="22" t="s">
        <v>7152</v>
      </c>
      <c r="D660" s="22" t="s">
        <v>7170</v>
      </c>
      <c r="E660" s="22" t="s">
        <v>7141</v>
      </c>
      <c r="F660" s="22"/>
      <c r="G660" s="22" t="s">
        <v>7171</v>
      </c>
      <c r="H660" s="22" t="s">
        <v>7172</v>
      </c>
      <c r="I660" s="23">
        <v>28.3687942</v>
      </c>
      <c r="J660" s="22">
        <v>2273</v>
      </c>
      <c r="K660" s="22">
        <v>1998800</v>
      </c>
      <c r="L660" s="23">
        <v>28.3687942</v>
      </c>
      <c r="M660" s="6">
        <f t="shared" si="10"/>
        <v>252415.25548031493</v>
      </c>
      <c r="N660" s="22">
        <v>2273</v>
      </c>
      <c r="O660" s="22">
        <v>1998800</v>
      </c>
      <c r="P660" s="23">
        <v>13.23</v>
      </c>
      <c r="Q660" s="23">
        <v>0</v>
      </c>
      <c r="R660" s="6">
        <v>127</v>
      </c>
    </row>
    <row r="661" spans="1:18" x14ac:dyDescent="0.25">
      <c r="A661" s="22" t="s">
        <v>10197</v>
      </c>
      <c r="B661" s="22" t="s">
        <v>10198</v>
      </c>
      <c r="C661" s="22" t="s">
        <v>7182</v>
      </c>
      <c r="D661" s="22" t="s">
        <v>7183</v>
      </c>
      <c r="E661" s="22" t="s">
        <v>7141</v>
      </c>
      <c r="F661" s="22" t="s">
        <v>7141</v>
      </c>
      <c r="G661" s="22" t="s">
        <v>7147</v>
      </c>
      <c r="H661" s="22" t="s">
        <v>7141</v>
      </c>
      <c r="I661" s="23">
        <v>27.829100180000001</v>
      </c>
      <c r="J661" s="22">
        <v>16295</v>
      </c>
      <c r="K661" s="22">
        <v>1846357</v>
      </c>
      <c r="L661" s="23">
        <v>28.22157168</v>
      </c>
      <c r="M661" s="6">
        <f t="shared" si="10"/>
        <v>251105.32282204719</v>
      </c>
      <c r="N661" s="22">
        <v>16296</v>
      </c>
      <c r="O661" s="22">
        <v>1873424</v>
      </c>
      <c r="P661" s="23">
        <v>13.84</v>
      </c>
      <c r="Q661" s="23">
        <v>829.63543688000004</v>
      </c>
      <c r="R661" s="6">
        <v>127</v>
      </c>
    </row>
    <row r="662" spans="1:18" x14ac:dyDescent="0.25">
      <c r="A662" s="22" t="s">
        <v>8478</v>
      </c>
      <c r="B662" s="22" t="s">
        <v>8479</v>
      </c>
      <c r="C662" s="22" t="s">
        <v>7152</v>
      </c>
      <c r="D662" s="22" t="s">
        <v>7166</v>
      </c>
      <c r="E662" s="22" t="s">
        <v>7141</v>
      </c>
      <c r="F662" s="22" t="s">
        <v>7141</v>
      </c>
      <c r="G662" s="22" t="s">
        <v>7147</v>
      </c>
      <c r="H662" s="22" t="s">
        <v>7169</v>
      </c>
      <c r="I662" s="23">
        <v>28.16477944</v>
      </c>
      <c r="J662" s="22">
        <v>10670</v>
      </c>
      <c r="K662" s="22">
        <v>19229554</v>
      </c>
      <c r="L662" s="23">
        <v>28.16477944</v>
      </c>
      <c r="M662" s="6">
        <f t="shared" si="10"/>
        <v>250600.00604094486</v>
      </c>
      <c r="N662" s="22">
        <v>10670</v>
      </c>
      <c r="O662" s="22">
        <v>19229554</v>
      </c>
      <c r="P662" s="23">
        <v>1.3959999999999999</v>
      </c>
      <c r="Q662" s="23">
        <v>152.94561063</v>
      </c>
      <c r="R662" s="6">
        <v>127</v>
      </c>
    </row>
    <row r="663" spans="1:18" x14ac:dyDescent="0.25">
      <c r="A663" s="22" t="s">
        <v>9526</v>
      </c>
      <c r="B663" s="22" t="s">
        <v>9527</v>
      </c>
      <c r="C663" s="22" t="s">
        <v>7175</v>
      </c>
      <c r="D663" s="22" t="s">
        <v>7176</v>
      </c>
      <c r="E663" s="22" t="s">
        <v>7141</v>
      </c>
      <c r="F663" s="22" t="s">
        <v>7141</v>
      </c>
      <c r="G663" s="22" t="s">
        <v>7147</v>
      </c>
      <c r="H663" s="22" t="s">
        <v>7141</v>
      </c>
      <c r="I663" s="23">
        <v>27.77542292</v>
      </c>
      <c r="J663" s="22">
        <v>14657</v>
      </c>
      <c r="K663" s="22">
        <v>1636983</v>
      </c>
      <c r="L663" s="23">
        <v>28.042857949999998</v>
      </c>
      <c r="M663" s="6">
        <f t="shared" si="10"/>
        <v>249515.19278346453</v>
      </c>
      <c r="N663" s="22">
        <v>14662</v>
      </c>
      <c r="O663" s="22">
        <v>1653271</v>
      </c>
      <c r="P663" s="23">
        <v>16.88</v>
      </c>
      <c r="Q663" s="23">
        <v>254.77497152000001</v>
      </c>
      <c r="R663" s="6">
        <v>127</v>
      </c>
    </row>
    <row r="664" spans="1:18" x14ac:dyDescent="0.25">
      <c r="A664" s="22" t="s">
        <v>10376</v>
      </c>
      <c r="B664" s="22" t="s">
        <v>10377</v>
      </c>
      <c r="C664" s="22" t="s">
        <v>7152</v>
      </c>
      <c r="D664" s="22" t="s">
        <v>7153</v>
      </c>
      <c r="E664" s="22" t="s">
        <v>7141</v>
      </c>
      <c r="F664" s="22" t="s">
        <v>7141</v>
      </c>
      <c r="G664" s="22" t="s">
        <v>7142</v>
      </c>
      <c r="H664" s="22" t="s">
        <v>7154</v>
      </c>
      <c r="I664" s="23">
        <v>26.389154999999999</v>
      </c>
      <c r="J664" s="22">
        <v>5817</v>
      </c>
      <c r="K664" s="22">
        <v>955350</v>
      </c>
      <c r="L664" s="23">
        <v>27.912974999999999</v>
      </c>
      <c r="M664" s="6">
        <f t="shared" si="10"/>
        <v>248359.54133858264</v>
      </c>
      <c r="N664" s="22">
        <v>5820</v>
      </c>
      <c r="O664" s="22">
        <v>1025250</v>
      </c>
      <c r="P664" s="23">
        <v>21.4</v>
      </c>
      <c r="Q664" s="23">
        <v>75.150422800000001</v>
      </c>
      <c r="R664" s="6">
        <v>127</v>
      </c>
    </row>
    <row r="665" spans="1:18" x14ac:dyDescent="0.25">
      <c r="A665" s="22" t="s">
        <v>8504</v>
      </c>
      <c r="B665" s="22" t="s">
        <v>8505</v>
      </c>
      <c r="C665" s="22" t="s">
        <v>7139</v>
      </c>
      <c r="D665" s="22" t="s">
        <v>7188</v>
      </c>
      <c r="E665" s="22" t="s">
        <v>7141</v>
      </c>
      <c r="F665" s="22" t="s">
        <v>7141</v>
      </c>
      <c r="G665" s="22" t="s">
        <v>7147</v>
      </c>
      <c r="H665" s="22" t="s">
        <v>7141</v>
      </c>
      <c r="I665" s="23">
        <v>26.276982700000001</v>
      </c>
      <c r="J665" s="22">
        <v>23419</v>
      </c>
      <c r="K665" s="22">
        <v>3061082</v>
      </c>
      <c r="L665" s="23">
        <v>27.42451294000001</v>
      </c>
      <c r="M665" s="6">
        <f t="shared" si="10"/>
        <v>244013.38285196858</v>
      </c>
      <c r="N665" s="22">
        <v>23426</v>
      </c>
      <c r="O665" s="22">
        <v>3192966</v>
      </c>
      <c r="P665" s="23">
        <v>7.93</v>
      </c>
      <c r="Q665" s="23">
        <v>204.02001074</v>
      </c>
      <c r="R665" s="6">
        <v>127</v>
      </c>
    </row>
    <row r="666" spans="1:18" x14ac:dyDescent="0.25">
      <c r="A666" s="22" t="s">
        <v>8638</v>
      </c>
      <c r="B666" s="22" t="s">
        <v>8639</v>
      </c>
      <c r="C666" s="22" t="s">
        <v>7152</v>
      </c>
      <c r="D666" s="22" t="s">
        <v>7261</v>
      </c>
      <c r="E666" s="22" t="s">
        <v>7141</v>
      </c>
      <c r="F666" s="22" t="s">
        <v>7141</v>
      </c>
      <c r="G666" s="22" t="s">
        <v>7171</v>
      </c>
      <c r="H666" s="22" t="s">
        <v>7262</v>
      </c>
      <c r="I666" s="23">
        <v>27.36417732000001</v>
      </c>
      <c r="J666" s="22">
        <v>4825</v>
      </c>
      <c r="K666" s="22">
        <v>158501</v>
      </c>
      <c r="L666" s="23">
        <v>27.36417732000001</v>
      </c>
      <c r="M666" s="6">
        <f t="shared" si="10"/>
        <v>243476.53835905518</v>
      </c>
      <c r="N666" s="22">
        <v>4825</v>
      </c>
      <c r="O666" s="22">
        <v>158501</v>
      </c>
      <c r="P666" s="23">
        <v>172.54</v>
      </c>
      <c r="Q666" s="23">
        <v>0</v>
      </c>
      <c r="R666" s="6">
        <v>127</v>
      </c>
    </row>
    <row r="667" spans="1:18" x14ac:dyDescent="0.25">
      <c r="A667" s="22" t="s">
        <v>7200</v>
      </c>
      <c r="B667" s="22" t="s">
        <v>7201</v>
      </c>
      <c r="C667" s="22" t="s">
        <v>7145</v>
      </c>
      <c r="D667" s="22" t="s">
        <v>7146</v>
      </c>
      <c r="E667" s="22" t="s">
        <v>7141</v>
      </c>
      <c r="F667" s="22" t="s">
        <v>7141</v>
      </c>
      <c r="G667" s="22" t="s">
        <v>7147</v>
      </c>
      <c r="H667" s="22" t="s">
        <v>7141</v>
      </c>
      <c r="I667" s="23">
        <v>14.929323620000011</v>
      </c>
      <c r="J667" s="22">
        <v>15977</v>
      </c>
      <c r="K667" s="22">
        <v>28116745</v>
      </c>
      <c r="L667" s="23">
        <v>27.217864649999999</v>
      </c>
      <c r="M667" s="6">
        <f t="shared" si="10"/>
        <v>242174.70121653538</v>
      </c>
      <c r="N667" s="22">
        <v>16010</v>
      </c>
      <c r="O667" s="22">
        <v>55962765</v>
      </c>
      <c r="P667" s="23">
        <v>5.21</v>
      </c>
      <c r="Q667" s="23">
        <v>221.444552317214</v>
      </c>
      <c r="R667" s="6">
        <v>127</v>
      </c>
    </row>
    <row r="668" spans="1:18" x14ac:dyDescent="0.25">
      <c r="A668" s="22" t="s">
        <v>10502</v>
      </c>
      <c r="B668" s="22" t="s">
        <v>10503</v>
      </c>
      <c r="C668" s="22" t="s">
        <v>7152</v>
      </c>
      <c r="D668" s="22" t="s">
        <v>7153</v>
      </c>
      <c r="E668" s="22" t="s">
        <v>7141</v>
      </c>
      <c r="F668" s="22" t="s">
        <v>7141</v>
      </c>
      <c r="G668" s="22" t="s">
        <v>7142</v>
      </c>
      <c r="H668" s="22" t="s">
        <v>7154</v>
      </c>
      <c r="I668" s="23">
        <v>27.103200149999999</v>
      </c>
      <c r="J668" s="22">
        <v>8569</v>
      </c>
      <c r="K668" s="22">
        <v>14997000</v>
      </c>
      <c r="L668" s="23">
        <v>27.103200149999999</v>
      </c>
      <c r="M668" s="6">
        <f t="shared" si="10"/>
        <v>241154.45802755904</v>
      </c>
      <c r="N668" s="22">
        <v>8569</v>
      </c>
      <c r="O668" s="22">
        <v>14997000</v>
      </c>
      <c r="P668" s="23">
        <v>2.12</v>
      </c>
      <c r="Q668" s="23">
        <v>17.892969600000001</v>
      </c>
      <c r="R668" s="6">
        <v>127</v>
      </c>
    </row>
    <row r="669" spans="1:18" x14ac:dyDescent="0.25">
      <c r="A669" s="22" t="s">
        <v>7818</v>
      </c>
      <c r="B669" s="22" t="s">
        <v>7819</v>
      </c>
      <c r="C669" s="22" t="s">
        <v>7139</v>
      </c>
      <c r="D669" s="22" t="s">
        <v>7140</v>
      </c>
      <c r="E669" s="22" t="s">
        <v>7141</v>
      </c>
      <c r="F669" s="22" t="s">
        <v>7141</v>
      </c>
      <c r="G669" s="22" t="s">
        <v>7142</v>
      </c>
      <c r="H669" s="22" t="s">
        <v>7141</v>
      </c>
      <c r="I669" s="23">
        <v>26.92981953</v>
      </c>
      <c r="J669" s="22">
        <v>56872</v>
      </c>
      <c r="K669" s="22">
        <v>606538212</v>
      </c>
      <c r="L669" s="23">
        <v>26.92981953</v>
      </c>
      <c r="M669" s="6">
        <f t="shared" si="10"/>
        <v>239611.78007007873</v>
      </c>
      <c r="N669" s="22">
        <v>56872</v>
      </c>
      <c r="O669" s="22">
        <v>606538212</v>
      </c>
      <c r="P669" s="23">
        <v>2.06E-2</v>
      </c>
      <c r="Q669" s="23">
        <v>8.7913580500000013</v>
      </c>
      <c r="R669" s="6">
        <v>127</v>
      </c>
    </row>
    <row r="670" spans="1:18" x14ac:dyDescent="0.25">
      <c r="A670" s="22" t="s">
        <v>9234</v>
      </c>
      <c r="B670" s="22" t="s">
        <v>9235</v>
      </c>
      <c r="C670" s="22" t="s">
        <v>7145</v>
      </c>
      <c r="D670" s="22" t="s">
        <v>7146</v>
      </c>
      <c r="E670" s="22" t="s">
        <v>7141</v>
      </c>
      <c r="F670" s="22" t="s">
        <v>7141</v>
      </c>
      <c r="G670" s="22" t="s">
        <v>7147</v>
      </c>
      <c r="H670" s="22" t="s">
        <v>7141</v>
      </c>
      <c r="I670" s="23">
        <v>26.47372369</v>
      </c>
      <c r="J670" s="22">
        <v>23784</v>
      </c>
      <c r="K670" s="22">
        <v>11065779</v>
      </c>
      <c r="L670" s="23">
        <v>26.81024523</v>
      </c>
      <c r="M670" s="6">
        <f t="shared" si="10"/>
        <v>238547.85125905511</v>
      </c>
      <c r="N670" s="22">
        <v>23788</v>
      </c>
      <c r="O670" s="22">
        <v>11230779</v>
      </c>
      <c r="P670" s="23">
        <v>19.5</v>
      </c>
      <c r="Q670" s="23">
        <v>105.01120418901451</v>
      </c>
      <c r="R670" s="6">
        <v>127</v>
      </c>
    </row>
    <row r="671" spans="1:18" x14ac:dyDescent="0.25">
      <c r="A671" s="22" t="s">
        <v>7658</v>
      </c>
      <c r="B671" s="22" t="s">
        <v>7659</v>
      </c>
      <c r="C671" s="22" t="s">
        <v>7145</v>
      </c>
      <c r="D671" s="22" t="s">
        <v>7146</v>
      </c>
      <c r="E671" s="22" t="s">
        <v>7141</v>
      </c>
      <c r="F671" s="22" t="s">
        <v>7141</v>
      </c>
      <c r="G671" s="22" t="s">
        <v>7147</v>
      </c>
      <c r="H671" s="22" t="s">
        <v>7141</v>
      </c>
      <c r="I671" s="23">
        <v>16.893396989999999</v>
      </c>
      <c r="J671" s="22">
        <v>14777</v>
      </c>
      <c r="K671" s="22">
        <v>25817548</v>
      </c>
      <c r="L671" s="23">
        <v>26.80467196</v>
      </c>
      <c r="M671" s="6">
        <f t="shared" si="10"/>
        <v>238498.26232125983</v>
      </c>
      <c r="N671" s="22">
        <v>14795</v>
      </c>
      <c r="O671" s="22">
        <v>42219494</v>
      </c>
      <c r="P671" s="23">
        <v>6.64</v>
      </c>
      <c r="Q671" s="23">
        <v>227.70559919782971</v>
      </c>
      <c r="R671" s="6">
        <v>127</v>
      </c>
    </row>
    <row r="672" spans="1:18" x14ac:dyDescent="0.25">
      <c r="A672" s="22" t="s">
        <v>9985</v>
      </c>
      <c r="B672" s="22" t="s">
        <v>9986</v>
      </c>
      <c r="C672" s="22" t="s">
        <v>7152</v>
      </c>
      <c r="D672" s="22" t="s">
        <v>7153</v>
      </c>
      <c r="E672" s="22" t="s">
        <v>7141</v>
      </c>
      <c r="F672" s="22" t="s">
        <v>7141</v>
      </c>
      <c r="G672" s="22" t="s">
        <v>7142</v>
      </c>
      <c r="H672" s="22" t="s">
        <v>7154</v>
      </c>
      <c r="I672" s="23">
        <v>26.69998</v>
      </c>
      <c r="J672" s="22">
        <v>9791</v>
      </c>
      <c r="K672" s="22">
        <v>12690000</v>
      </c>
      <c r="L672" s="23">
        <v>26.69998</v>
      </c>
      <c r="M672" s="6">
        <f t="shared" si="10"/>
        <v>237566.75118110236</v>
      </c>
      <c r="N672" s="22">
        <v>9791</v>
      </c>
      <c r="O672" s="22">
        <v>12690000</v>
      </c>
      <c r="P672" s="23">
        <v>1.9750000000000001</v>
      </c>
      <c r="Q672" s="23">
        <v>37.887060950000013</v>
      </c>
      <c r="R672" s="6">
        <v>127</v>
      </c>
    </row>
    <row r="673" spans="1:18" x14ac:dyDescent="0.25">
      <c r="A673" s="22" t="s">
        <v>10607</v>
      </c>
      <c r="B673" s="22" t="s">
        <v>10608</v>
      </c>
      <c r="C673" s="22" t="s">
        <v>7145</v>
      </c>
      <c r="D673" s="22" t="s">
        <v>7146</v>
      </c>
      <c r="E673" s="22" t="s">
        <v>7141</v>
      </c>
      <c r="F673" s="22" t="s">
        <v>7141</v>
      </c>
      <c r="G673" s="22" t="s">
        <v>7147</v>
      </c>
      <c r="H673" s="22" t="s">
        <v>7141</v>
      </c>
      <c r="I673" s="23">
        <v>25.89889075</v>
      </c>
      <c r="J673" s="22">
        <v>13631</v>
      </c>
      <c r="K673" s="22">
        <v>147382487</v>
      </c>
      <c r="L673" s="23">
        <v>26.54765712</v>
      </c>
      <c r="M673" s="6">
        <f t="shared" si="10"/>
        <v>236211.43736692911</v>
      </c>
      <c r="N673" s="22">
        <v>13634</v>
      </c>
      <c r="O673" s="22">
        <v>150718587</v>
      </c>
      <c r="P673" s="23">
        <v>1.746</v>
      </c>
      <c r="Q673" s="23">
        <v>78.242351828761144</v>
      </c>
      <c r="R673" s="6">
        <v>127</v>
      </c>
    </row>
    <row r="674" spans="1:18" x14ac:dyDescent="0.25">
      <c r="A674" s="22" t="s">
        <v>9585</v>
      </c>
      <c r="B674" s="22" t="s">
        <v>9586</v>
      </c>
      <c r="C674" s="22" t="s">
        <v>7152</v>
      </c>
      <c r="D674" s="22" t="s">
        <v>7153</v>
      </c>
      <c r="E674" s="22" t="s">
        <v>7141</v>
      </c>
      <c r="F674" s="22" t="s">
        <v>7141</v>
      </c>
      <c r="G674" s="22" t="s">
        <v>7142</v>
      </c>
      <c r="H674" s="22" t="s">
        <v>7154</v>
      </c>
      <c r="I674" s="23">
        <v>13.075647500000001</v>
      </c>
      <c r="J674" s="22">
        <v>1224</v>
      </c>
      <c r="K674" s="22">
        <v>1399750</v>
      </c>
      <c r="L674" s="23">
        <v>26.520697500000011</v>
      </c>
      <c r="M674" s="6">
        <f t="shared" si="10"/>
        <v>235971.56043307093</v>
      </c>
      <c r="N674" s="22">
        <v>1238</v>
      </c>
      <c r="O674" s="22">
        <v>2747750</v>
      </c>
      <c r="P674" s="23">
        <v>10</v>
      </c>
      <c r="Q674" s="23">
        <v>184.84043</v>
      </c>
      <c r="R674" s="6">
        <v>127</v>
      </c>
    </row>
    <row r="675" spans="1:18" x14ac:dyDescent="0.25">
      <c r="A675" s="22" t="s">
        <v>11299</v>
      </c>
      <c r="B675" s="22" t="s">
        <v>11300</v>
      </c>
      <c r="C675" s="22" t="s">
        <v>7175</v>
      </c>
      <c r="D675" s="22" t="s">
        <v>7176</v>
      </c>
      <c r="E675" s="22" t="s">
        <v>7141</v>
      </c>
      <c r="F675" s="22" t="s">
        <v>7141</v>
      </c>
      <c r="G675" s="22" t="s">
        <v>7147</v>
      </c>
      <c r="H675" s="22" t="s">
        <v>7141</v>
      </c>
      <c r="I675" s="23">
        <v>26.500687920000001</v>
      </c>
      <c r="J675" s="22">
        <v>8497</v>
      </c>
      <c r="K675" s="22">
        <v>36647554</v>
      </c>
      <c r="L675" s="23">
        <v>26.500687920000001</v>
      </c>
      <c r="M675" s="6">
        <f t="shared" si="10"/>
        <v>235793.52243779527</v>
      </c>
      <c r="N675" s="22">
        <v>8497</v>
      </c>
      <c r="O675" s="22">
        <v>36647554</v>
      </c>
      <c r="P675" s="23">
        <v>0.70799999999999996</v>
      </c>
      <c r="Q675" s="23">
        <v>1243.76564358</v>
      </c>
      <c r="R675" s="6">
        <v>127</v>
      </c>
    </row>
    <row r="676" spans="1:18" x14ac:dyDescent="0.25">
      <c r="A676" s="22" t="s">
        <v>9939</v>
      </c>
      <c r="B676" s="22" t="s">
        <v>9940</v>
      </c>
      <c r="C676" s="22" t="s">
        <v>7145</v>
      </c>
      <c r="D676" s="22" t="s">
        <v>7146</v>
      </c>
      <c r="E676" s="22" t="s">
        <v>7141</v>
      </c>
      <c r="F676" s="22" t="s">
        <v>7141</v>
      </c>
      <c r="G676" s="22" t="s">
        <v>7147</v>
      </c>
      <c r="H676" s="22" t="s">
        <v>7141</v>
      </c>
      <c r="I676" s="23">
        <v>15.14842103</v>
      </c>
      <c r="J676" s="22">
        <v>9474</v>
      </c>
      <c r="K676" s="22">
        <v>1179154</v>
      </c>
      <c r="L676" s="23">
        <v>26.138293869999998</v>
      </c>
      <c r="M676" s="6">
        <f t="shared" si="10"/>
        <v>232569.07144173223</v>
      </c>
      <c r="N676" s="22">
        <v>9510</v>
      </c>
      <c r="O676" s="22">
        <v>2047507</v>
      </c>
      <c r="P676" s="23">
        <v>154</v>
      </c>
      <c r="Q676" s="23">
        <v>362.29604355852621</v>
      </c>
      <c r="R676" s="6">
        <v>127</v>
      </c>
    </row>
    <row r="677" spans="1:18" x14ac:dyDescent="0.25">
      <c r="A677" s="22" t="s">
        <v>11111</v>
      </c>
      <c r="B677" s="22" t="s">
        <v>11112</v>
      </c>
      <c r="C677" s="22" t="s">
        <v>7182</v>
      </c>
      <c r="D677" s="22" t="s">
        <v>7183</v>
      </c>
      <c r="E677" s="22" t="s">
        <v>7141</v>
      </c>
      <c r="F677" s="22" t="s">
        <v>7141</v>
      </c>
      <c r="G677" s="22" t="s">
        <v>7147</v>
      </c>
      <c r="H677" s="22" t="s">
        <v>7141</v>
      </c>
      <c r="I677" s="23">
        <v>25.496123709999999</v>
      </c>
      <c r="J677" s="22">
        <v>12059</v>
      </c>
      <c r="K677" s="22">
        <v>2088812</v>
      </c>
      <c r="L677" s="23">
        <v>25.927618710000001</v>
      </c>
      <c r="M677" s="6">
        <f t="shared" si="10"/>
        <v>230694.56017559054</v>
      </c>
      <c r="N677" s="22">
        <v>12064</v>
      </c>
      <c r="O677" s="22">
        <v>2124112</v>
      </c>
      <c r="P677" s="23">
        <v>12</v>
      </c>
      <c r="Q677" s="23">
        <v>436.36364400000002</v>
      </c>
      <c r="R677" s="6">
        <v>127</v>
      </c>
    </row>
    <row r="678" spans="1:18" x14ac:dyDescent="0.25">
      <c r="A678" s="22" t="s">
        <v>8765</v>
      </c>
      <c r="B678" s="22" t="s">
        <v>8766</v>
      </c>
      <c r="C678" s="22" t="s">
        <v>7175</v>
      </c>
      <c r="D678" s="22" t="s">
        <v>7176</v>
      </c>
      <c r="E678" s="22" t="s">
        <v>7141</v>
      </c>
      <c r="F678" s="22" t="s">
        <v>7141</v>
      </c>
      <c r="G678" s="22" t="s">
        <v>7147</v>
      </c>
      <c r="H678" s="22" t="s">
        <v>7141</v>
      </c>
      <c r="I678" s="23">
        <v>25.904159969999998</v>
      </c>
      <c r="J678" s="22">
        <v>2755</v>
      </c>
      <c r="K678" s="22">
        <v>884302</v>
      </c>
      <c r="L678" s="23">
        <v>25.904159969999998</v>
      </c>
      <c r="M678" s="6">
        <f t="shared" si="10"/>
        <v>230485.832803937</v>
      </c>
      <c r="N678" s="22">
        <v>2755</v>
      </c>
      <c r="O678" s="22">
        <v>884302</v>
      </c>
      <c r="P678" s="23">
        <v>29.024999999999999</v>
      </c>
      <c r="Q678" s="23">
        <v>21114.040650530002</v>
      </c>
      <c r="R678" s="6">
        <v>127</v>
      </c>
    </row>
    <row r="679" spans="1:18" x14ac:dyDescent="0.25">
      <c r="A679" s="22" t="s">
        <v>10030</v>
      </c>
      <c r="B679" s="22" t="s">
        <v>10031</v>
      </c>
      <c r="C679" s="22" t="s">
        <v>7139</v>
      </c>
      <c r="D679" s="22" t="s">
        <v>7140</v>
      </c>
      <c r="E679" s="22" t="s">
        <v>7141</v>
      </c>
      <c r="F679" s="22" t="s">
        <v>7141</v>
      </c>
      <c r="G679" s="22" t="s">
        <v>7142</v>
      </c>
      <c r="H679" s="22" t="s">
        <v>7141</v>
      </c>
      <c r="I679" s="23">
        <v>25.319462850000001</v>
      </c>
      <c r="J679" s="22">
        <v>26330</v>
      </c>
      <c r="K679" s="22">
        <v>9054765</v>
      </c>
      <c r="L679" s="23">
        <v>25.840527850000001</v>
      </c>
      <c r="M679" s="6">
        <f t="shared" si="10"/>
        <v>229919.65724803149</v>
      </c>
      <c r="N679" s="22">
        <v>26332</v>
      </c>
      <c r="O679" s="22">
        <v>9281315</v>
      </c>
      <c r="P679" s="23">
        <v>2.58</v>
      </c>
      <c r="Q679" s="23">
        <v>17.045464020000001</v>
      </c>
      <c r="R679" s="6">
        <v>127</v>
      </c>
    </row>
    <row r="680" spans="1:18" x14ac:dyDescent="0.25">
      <c r="A680" s="22" t="s">
        <v>8536</v>
      </c>
      <c r="B680" s="22" t="s">
        <v>8537</v>
      </c>
      <c r="C680" s="22" t="s">
        <v>7145</v>
      </c>
      <c r="D680" s="22" t="s">
        <v>7146</v>
      </c>
      <c r="E680" s="22" t="s">
        <v>7141</v>
      </c>
      <c r="F680" s="22" t="s">
        <v>7141</v>
      </c>
      <c r="G680" s="22" t="s">
        <v>7147</v>
      </c>
      <c r="H680" s="22" t="s">
        <v>7141</v>
      </c>
      <c r="I680" s="23">
        <v>12.726873530000001</v>
      </c>
      <c r="J680" s="22">
        <v>13741</v>
      </c>
      <c r="K680" s="22">
        <v>6136429</v>
      </c>
      <c r="L680" s="23">
        <v>25.790494299999999</v>
      </c>
      <c r="M680" s="6">
        <f t="shared" si="10"/>
        <v>229474.47684251962</v>
      </c>
      <c r="N680" s="22">
        <v>13803</v>
      </c>
      <c r="O680" s="22">
        <v>12544964</v>
      </c>
      <c r="P680" s="23">
        <v>23.35</v>
      </c>
      <c r="Q680" s="23">
        <v>537.1046804503128</v>
      </c>
      <c r="R680" s="6">
        <v>127</v>
      </c>
    </row>
    <row r="681" spans="1:18" x14ac:dyDescent="0.25">
      <c r="A681" s="22" t="s">
        <v>8141</v>
      </c>
      <c r="B681" s="22" t="s">
        <v>8142</v>
      </c>
      <c r="C681" s="22" t="s">
        <v>7152</v>
      </c>
      <c r="D681" s="22" t="s">
        <v>7261</v>
      </c>
      <c r="E681" s="22" t="s">
        <v>7141</v>
      </c>
      <c r="F681" s="22" t="s">
        <v>7141</v>
      </c>
      <c r="G681" s="22" t="s">
        <v>7171</v>
      </c>
      <c r="H681" s="22" t="s">
        <v>7262</v>
      </c>
      <c r="I681" s="23">
        <v>25.72720898</v>
      </c>
      <c r="J681" s="22">
        <v>6372</v>
      </c>
      <c r="K681" s="22">
        <v>451232</v>
      </c>
      <c r="L681" s="23">
        <v>25.72720898</v>
      </c>
      <c r="M681" s="6">
        <f t="shared" si="10"/>
        <v>228911.38698740158</v>
      </c>
      <c r="N681" s="22">
        <v>6372</v>
      </c>
      <c r="O681" s="22">
        <v>451232</v>
      </c>
      <c r="P681" s="23">
        <v>64.55</v>
      </c>
      <c r="Q681" s="23">
        <v>0</v>
      </c>
      <c r="R681" s="6">
        <v>127</v>
      </c>
    </row>
    <row r="682" spans="1:18" x14ac:dyDescent="0.25">
      <c r="A682" s="22" t="s">
        <v>8094</v>
      </c>
      <c r="B682" s="22" t="s">
        <v>8095</v>
      </c>
      <c r="C682" s="22" t="s">
        <v>7139</v>
      </c>
      <c r="D682" s="22" t="s">
        <v>7188</v>
      </c>
      <c r="E682" s="22" t="s">
        <v>7141</v>
      </c>
      <c r="F682" s="22" t="s">
        <v>7141</v>
      </c>
      <c r="G682" s="22" t="s">
        <v>7147</v>
      </c>
      <c r="H682" s="22" t="s">
        <v>7141</v>
      </c>
      <c r="I682" s="23">
        <v>25.72509312</v>
      </c>
      <c r="J682" s="22">
        <v>23873</v>
      </c>
      <c r="K682" s="22">
        <v>12031193</v>
      </c>
      <c r="L682" s="23">
        <v>25.72509312</v>
      </c>
      <c r="M682" s="6">
        <f t="shared" si="10"/>
        <v>228892.56083149603</v>
      </c>
      <c r="N682" s="22">
        <v>23873</v>
      </c>
      <c r="O682" s="22">
        <v>12031193</v>
      </c>
      <c r="P682" s="23">
        <v>1.6879999999999999</v>
      </c>
      <c r="Q682" s="23">
        <v>77.631238159999995</v>
      </c>
      <c r="R682" s="6">
        <v>127</v>
      </c>
    </row>
    <row r="683" spans="1:18" x14ac:dyDescent="0.25">
      <c r="A683" s="22" t="s">
        <v>10368</v>
      </c>
      <c r="B683" s="22" t="s">
        <v>10369</v>
      </c>
      <c r="C683" s="22" t="s">
        <v>7145</v>
      </c>
      <c r="D683" s="22" t="s">
        <v>7146</v>
      </c>
      <c r="E683" s="22" t="s">
        <v>7141</v>
      </c>
      <c r="F683" s="22" t="s">
        <v>7141</v>
      </c>
      <c r="G683" s="22" t="s">
        <v>7147</v>
      </c>
      <c r="H683" s="22" t="s">
        <v>7141</v>
      </c>
      <c r="I683" s="23">
        <v>25.59268964</v>
      </c>
      <c r="J683" s="22">
        <v>24111</v>
      </c>
      <c r="K683" s="22">
        <v>19424735</v>
      </c>
      <c r="L683" s="23">
        <v>25.59268964</v>
      </c>
      <c r="M683" s="6">
        <f t="shared" si="10"/>
        <v>227714.48262362203</v>
      </c>
      <c r="N683" s="22">
        <v>24111</v>
      </c>
      <c r="O683" s="22">
        <v>19424735</v>
      </c>
      <c r="P683" s="23">
        <v>11.42</v>
      </c>
      <c r="Q683" s="23">
        <v>64.557848234355959</v>
      </c>
      <c r="R683" s="6">
        <v>127</v>
      </c>
    </row>
    <row r="684" spans="1:18" x14ac:dyDescent="0.25">
      <c r="A684" s="22" t="s">
        <v>8464</v>
      </c>
      <c r="B684" s="22" t="s">
        <v>8465</v>
      </c>
      <c r="C684" s="22" t="s">
        <v>7182</v>
      </c>
      <c r="D684" s="22" t="s">
        <v>7183</v>
      </c>
      <c r="E684" s="22" t="s">
        <v>7141</v>
      </c>
      <c r="F684" s="22" t="s">
        <v>7141</v>
      </c>
      <c r="G684" s="22" t="s">
        <v>7147</v>
      </c>
      <c r="H684" s="22" t="s">
        <v>7141</v>
      </c>
      <c r="I684" s="23">
        <v>25.539645490000002</v>
      </c>
      <c r="J684" s="22">
        <v>21525</v>
      </c>
      <c r="K684" s="22">
        <v>8829216</v>
      </c>
      <c r="L684" s="23">
        <v>25.539645490000002</v>
      </c>
      <c r="M684" s="6">
        <f t="shared" si="10"/>
        <v>227242.51498976376</v>
      </c>
      <c r="N684" s="22">
        <v>21525</v>
      </c>
      <c r="O684" s="22">
        <v>8829216</v>
      </c>
      <c r="P684" s="23">
        <v>2.6549999999999998</v>
      </c>
      <c r="Q684" s="23">
        <v>591.87909689999981</v>
      </c>
      <c r="R684" s="6">
        <v>127</v>
      </c>
    </row>
    <row r="685" spans="1:18" x14ac:dyDescent="0.25">
      <c r="A685" s="22" t="s">
        <v>9539</v>
      </c>
      <c r="B685" s="22" t="s">
        <v>9540</v>
      </c>
      <c r="C685" s="22" t="s">
        <v>7145</v>
      </c>
      <c r="D685" s="22" t="s">
        <v>7146</v>
      </c>
      <c r="E685" s="22" t="s">
        <v>7141</v>
      </c>
      <c r="F685" s="22" t="s">
        <v>7141</v>
      </c>
      <c r="G685" s="22" t="s">
        <v>7147</v>
      </c>
      <c r="H685" s="22" t="s">
        <v>7141</v>
      </c>
      <c r="I685" s="23">
        <v>16.047623309999999</v>
      </c>
      <c r="J685" s="22">
        <v>14807</v>
      </c>
      <c r="K685" s="22">
        <v>2264183</v>
      </c>
      <c r="L685" s="23">
        <v>25.441777900000002</v>
      </c>
      <c r="M685" s="6">
        <f t="shared" si="10"/>
        <v>226371.72462204724</v>
      </c>
      <c r="N685" s="22">
        <v>14857</v>
      </c>
      <c r="O685" s="22">
        <v>3588488</v>
      </c>
      <c r="P685" s="23">
        <v>75.400000000000006</v>
      </c>
      <c r="Q685" s="23">
        <v>261.84635179772692</v>
      </c>
      <c r="R685" s="6">
        <v>127</v>
      </c>
    </row>
    <row r="686" spans="1:18" x14ac:dyDescent="0.25">
      <c r="A686" s="22" t="s">
        <v>11271</v>
      </c>
      <c r="B686" s="22" t="s">
        <v>11272</v>
      </c>
      <c r="C686" s="22" t="s">
        <v>7182</v>
      </c>
      <c r="D686" s="22" t="s">
        <v>7183</v>
      </c>
      <c r="E686" s="22" t="s">
        <v>7141</v>
      </c>
      <c r="F686" s="22" t="s">
        <v>7141</v>
      </c>
      <c r="G686" s="22" t="s">
        <v>7147</v>
      </c>
      <c r="H686" s="22" t="s">
        <v>7141</v>
      </c>
      <c r="I686" s="23">
        <v>25.42843435</v>
      </c>
      <c r="J686" s="22">
        <v>14702</v>
      </c>
      <c r="K686" s="22">
        <v>766738</v>
      </c>
      <c r="L686" s="23">
        <v>25.42843435</v>
      </c>
      <c r="M686" s="6">
        <f t="shared" si="10"/>
        <v>226252.99854724409</v>
      </c>
      <c r="N686" s="22">
        <v>14702</v>
      </c>
      <c r="O686" s="22">
        <v>766738</v>
      </c>
      <c r="P686" s="23">
        <v>33</v>
      </c>
      <c r="Q686" s="23">
        <v>439.64184000000012</v>
      </c>
      <c r="R686" s="6">
        <v>127</v>
      </c>
    </row>
    <row r="687" spans="1:18" x14ac:dyDescent="0.25">
      <c r="A687" s="22" t="s">
        <v>9775</v>
      </c>
      <c r="B687" s="22" t="s">
        <v>9776</v>
      </c>
      <c r="C687" s="22" t="s">
        <v>7182</v>
      </c>
      <c r="D687" s="22" t="s">
        <v>7183</v>
      </c>
      <c r="E687" s="22" t="s">
        <v>7141</v>
      </c>
      <c r="F687" s="22" t="s">
        <v>7141</v>
      </c>
      <c r="G687" s="22" t="s">
        <v>7147</v>
      </c>
      <c r="H687" s="22" t="s">
        <v>7141</v>
      </c>
      <c r="I687" s="23">
        <v>25.323948690000002</v>
      </c>
      <c r="J687" s="22">
        <v>26692</v>
      </c>
      <c r="K687" s="22">
        <v>70015133</v>
      </c>
      <c r="L687" s="23">
        <v>25.323948690000002</v>
      </c>
      <c r="M687" s="6">
        <f t="shared" si="10"/>
        <v>225323.32298976378</v>
      </c>
      <c r="N687" s="22">
        <v>26692</v>
      </c>
      <c r="O687" s="22">
        <v>70015133</v>
      </c>
      <c r="P687" s="23">
        <v>0.309</v>
      </c>
      <c r="Q687" s="23">
        <v>50.33020922</v>
      </c>
      <c r="R687" s="6">
        <v>127</v>
      </c>
    </row>
    <row r="688" spans="1:18" x14ac:dyDescent="0.25">
      <c r="A688" s="22" t="s">
        <v>7470</v>
      </c>
      <c r="B688" s="22" t="s">
        <v>7471</v>
      </c>
      <c r="C688" s="22" t="s">
        <v>7152</v>
      </c>
      <c r="D688" s="22" t="s">
        <v>7166</v>
      </c>
      <c r="E688" s="22" t="s">
        <v>7141</v>
      </c>
      <c r="F688" s="22" t="s">
        <v>7141</v>
      </c>
      <c r="G688" s="22" t="s">
        <v>7147</v>
      </c>
      <c r="H688" s="22" t="s">
        <v>7206</v>
      </c>
      <c r="I688" s="23">
        <v>19.973433459999999</v>
      </c>
      <c r="J688" s="22">
        <v>21454</v>
      </c>
      <c r="K688" s="22">
        <v>2815659</v>
      </c>
      <c r="L688" s="23">
        <v>25.289947229999999</v>
      </c>
      <c r="M688" s="6">
        <f t="shared" si="10"/>
        <v>225020.79031417321</v>
      </c>
      <c r="N688" s="22">
        <v>21468</v>
      </c>
      <c r="O688" s="22">
        <v>3654858</v>
      </c>
      <c r="P688" s="23">
        <v>6.89</v>
      </c>
      <c r="Q688" s="23">
        <v>476.24463393000002</v>
      </c>
      <c r="R688" s="6">
        <v>127</v>
      </c>
    </row>
    <row r="689" spans="1:18" x14ac:dyDescent="0.25">
      <c r="A689" s="22" t="s">
        <v>10781</v>
      </c>
      <c r="B689" s="22" t="s">
        <v>10782</v>
      </c>
      <c r="C689" s="22" t="s">
        <v>7175</v>
      </c>
      <c r="D689" s="22" t="s">
        <v>7176</v>
      </c>
      <c r="E689" s="22" t="s">
        <v>7141</v>
      </c>
      <c r="F689" s="22" t="s">
        <v>7141</v>
      </c>
      <c r="G689" s="22" t="s">
        <v>7147</v>
      </c>
      <c r="H689" s="22" t="s">
        <v>7141</v>
      </c>
      <c r="I689" s="23">
        <v>23.919399540000001</v>
      </c>
      <c r="J689" s="22">
        <v>13454</v>
      </c>
      <c r="K689" s="22">
        <v>1898497</v>
      </c>
      <c r="L689" s="23">
        <v>25.254551559999999</v>
      </c>
      <c r="M689" s="6">
        <f t="shared" si="10"/>
        <v>224705.8524629921</v>
      </c>
      <c r="N689" s="22">
        <v>13510</v>
      </c>
      <c r="O689" s="22">
        <v>1997078</v>
      </c>
      <c r="P689" s="23">
        <v>13.3</v>
      </c>
      <c r="Q689" s="23">
        <v>339.1680348000001</v>
      </c>
      <c r="R689" s="6">
        <v>127</v>
      </c>
    </row>
    <row r="690" spans="1:18" x14ac:dyDescent="0.25">
      <c r="A690" s="22" t="s">
        <v>7297</v>
      </c>
      <c r="B690" s="22" t="s">
        <v>7298</v>
      </c>
      <c r="C690" s="22" t="s">
        <v>7145</v>
      </c>
      <c r="D690" s="22" t="s">
        <v>7146</v>
      </c>
      <c r="E690" s="22" t="s">
        <v>7141</v>
      </c>
      <c r="F690" s="22" t="s">
        <v>7141</v>
      </c>
      <c r="G690" s="22" t="s">
        <v>7147</v>
      </c>
      <c r="H690" s="22" t="s">
        <v>7141</v>
      </c>
      <c r="I690" s="23">
        <v>23.16989079</v>
      </c>
      <c r="J690" s="22">
        <v>18555</v>
      </c>
      <c r="K690" s="22">
        <v>1782631</v>
      </c>
      <c r="L690" s="23">
        <v>25.21108598</v>
      </c>
      <c r="M690" s="6">
        <f t="shared" si="10"/>
        <v>224319.11147559053</v>
      </c>
      <c r="N690" s="22">
        <v>18567</v>
      </c>
      <c r="O690" s="22">
        <v>1934097</v>
      </c>
      <c r="P690" s="23">
        <v>133</v>
      </c>
      <c r="Q690" s="23">
        <v>1223.8881554059999</v>
      </c>
      <c r="R690" s="6">
        <v>127</v>
      </c>
    </row>
    <row r="691" spans="1:18" x14ac:dyDescent="0.25">
      <c r="A691" s="22" t="s">
        <v>7802</v>
      </c>
      <c r="B691" s="22" t="s">
        <v>7803</v>
      </c>
      <c r="C691" s="22" t="s">
        <v>7139</v>
      </c>
      <c r="D691" s="22" t="s">
        <v>7188</v>
      </c>
      <c r="E691" s="22" t="s">
        <v>7141</v>
      </c>
      <c r="F691" s="22" t="s">
        <v>7141</v>
      </c>
      <c r="G691" s="22" t="s">
        <v>7147</v>
      </c>
      <c r="H691" s="22" t="s">
        <v>7141</v>
      </c>
      <c r="I691" s="23">
        <v>24.19765846000001</v>
      </c>
      <c r="J691" s="22">
        <v>25741</v>
      </c>
      <c r="K691" s="22">
        <v>3994128</v>
      </c>
      <c r="L691" s="23">
        <v>24.909358600000001</v>
      </c>
      <c r="M691" s="6">
        <f t="shared" si="10"/>
        <v>221634.45053543305</v>
      </c>
      <c r="N691" s="22">
        <v>25748</v>
      </c>
      <c r="O691" s="22">
        <v>4121965</v>
      </c>
      <c r="P691" s="23">
        <v>5.32</v>
      </c>
      <c r="Q691" s="23">
        <v>98.579387199999999</v>
      </c>
      <c r="R691" s="6">
        <v>127</v>
      </c>
    </row>
    <row r="692" spans="1:18" x14ac:dyDescent="0.25">
      <c r="A692" s="22" t="s">
        <v>10661</v>
      </c>
      <c r="B692" s="22" t="s">
        <v>10662</v>
      </c>
      <c r="C692" s="22" t="s">
        <v>7139</v>
      </c>
      <c r="D692" s="22" t="s">
        <v>7188</v>
      </c>
      <c r="E692" s="22" t="s">
        <v>7141</v>
      </c>
      <c r="F692" s="22" t="s">
        <v>7141</v>
      </c>
      <c r="G692" s="22" t="s">
        <v>7147</v>
      </c>
      <c r="H692" s="22" t="s">
        <v>7141</v>
      </c>
      <c r="I692" s="23">
        <v>24.726637830000001</v>
      </c>
      <c r="J692" s="22">
        <v>419</v>
      </c>
      <c r="K692" s="22">
        <v>264669</v>
      </c>
      <c r="L692" s="23">
        <v>24.726637830000001</v>
      </c>
      <c r="M692" s="6">
        <f t="shared" si="10"/>
        <v>220008.6673062992</v>
      </c>
      <c r="N692" s="22">
        <v>419</v>
      </c>
      <c r="O692" s="22">
        <v>264669</v>
      </c>
      <c r="P692" s="23" t="s">
        <v>7141</v>
      </c>
      <c r="Q692" s="23" t="s">
        <v>7141</v>
      </c>
      <c r="R692" s="6">
        <v>127</v>
      </c>
    </row>
    <row r="693" spans="1:18" x14ac:dyDescent="0.25">
      <c r="A693" s="22" t="s">
        <v>7841</v>
      </c>
      <c r="B693" s="22" t="s">
        <v>7842</v>
      </c>
      <c r="C693" s="22" t="s">
        <v>7152</v>
      </c>
      <c r="D693" s="22" t="s">
        <v>7261</v>
      </c>
      <c r="E693" s="22" t="s">
        <v>7141</v>
      </c>
      <c r="F693" s="22" t="s">
        <v>7141</v>
      </c>
      <c r="G693" s="22" t="s">
        <v>7171</v>
      </c>
      <c r="H693" s="22" t="s">
        <v>7262</v>
      </c>
      <c r="I693" s="23">
        <v>24.695835809999998</v>
      </c>
      <c r="J693" s="22">
        <v>4166</v>
      </c>
      <c r="K693" s="22">
        <v>426502</v>
      </c>
      <c r="L693" s="23">
        <v>24.695835809999998</v>
      </c>
      <c r="M693" s="6">
        <f t="shared" si="10"/>
        <v>219734.60208897636</v>
      </c>
      <c r="N693" s="22">
        <v>4166</v>
      </c>
      <c r="O693" s="22">
        <v>426502</v>
      </c>
      <c r="P693" s="23">
        <v>57.68</v>
      </c>
      <c r="Q693" s="23">
        <v>0</v>
      </c>
      <c r="R693" s="6">
        <v>127</v>
      </c>
    </row>
    <row r="694" spans="1:18" x14ac:dyDescent="0.25">
      <c r="A694" s="22" t="s">
        <v>11267</v>
      </c>
      <c r="B694" s="22" t="s">
        <v>11268</v>
      </c>
      <c r="C694" s="22" t="s">
        <v>7175</v>
      </c>
      <c r="D694" s="22" t="s">
        <v>7176</v>
      </c>
      <c r="E694" s="22" t="s">
        <v>7141</v>
      </c>
      <c r="F694" s="22" t="s">
        <v>7141</v>
      </c>
      <c r="G694" s="22" t="s">
        <v>7147</v>
      </c>
      <c r="H694" s="22" t="s">
        <v>7141</v>
      </c>
      <c r="I694" s="23">
        <v>24.644323799999999</v>
      </c>
      <c r="J694" s="22">
        <v>145</v>
      </c>
      <c r="K694" s="22">
        <v>2471329</v>
      </c>
      <c r="L694" s="23">
        <v>24.644323799999999</v>
      </c>
      <c r="M694" s="6">
        <f t="shared" si="10"/>
        <v>219276.26688188972</v>
      </c>
      <c r="N694" s="22">
        <v>145</v>
      </c>
      <c r="O694" s="22">
        <v>2471329</v>
      </c>
      <c r="P694" s="23">
        <v>10.1</v>
      </c>
      <c r="Q694" s="23">
        <v>212.42982559999999</v>
      </c>
      <c r="R694" s="6">
        <v>127</v>
      </c>
    </row>
    <row r="695" spans="1:18" x14ac:dyDescent="0.25">
      <c r="A695" s="22" t="s">
        <v>7859</v>
      </c>
      <c r="B695" s="22" t="s">
        <v>7860</v>
      </c>
      <c r="C695" s="22" t="s">
        <v>7139</v>
      </c>
      <c r="D695" s="22" t="s">
        <v>7188</v>
      </c>
      <c r="E695" s="22" t="s">
        <v>7141</v>
      </c>
      <c r="F695" s="22" t="s">
        <v>7141</v>
      </c>
      <c r="G695" s="22" t="s">
        <v>7147</v>
      </c>
      <c r="H695" s="22" t="s">
        <v>7141</v>
      </c>
      <c r="I695" s="23">
        <v>24.62061868</v>
      </c>
      <c r="J695" s="22">
        <v>24553</v>
      </c>
      <c r="K695" s="22">
        <v>1981958</v>
      </c>
      <c r="L695" s="23">
        <v>24.638071679999999</v>
      </c>
      <c r="M695" s="6">
        <f t="shared" si="10"/>
        <v>219220.63778267713</v>
      </c>
      <c r="N695" s="22">
        <v>24554</v>
      </c>
      <c r="O695" s="22">
        <v>1983508</v>
      </c>
      <c r="P695" s="23">
        <v>11.1</v>
      </c>
      <c r="Q695" s="23">
        <v>362.19426539999989</v>
      </c>
      <c r="R695" s="6">
        <v>127</v>
      </c>
    </row>
    <row r="696" spans="1:18" x14ac:dyDescent="0.25">
      <c r="A696" s="22" t="s">
        <v>10961</v>
      </c>
      <c r="B696" s="22" t="s">
        <v>10962</v>
      </c>
      <c r="C696" s="22" t="s">
        <v>7139</v>
      </c>
      <c r="D696" s="22" t="s">
        <v>7188</v>
      </c>
      <c r="E696" s="22" t="s">
        <v>7141</v>
      </c>
      <c r="F696" s="22" t="s">
        <v>7141</v>
      </c>
      <c r="G696" s="22" t="s">
        <v>7147</v>
      </c>
      <c r="H696" s="22" t="s">
        <v>7141</v>
      </c>
      <c r="I696" s="23">
        <v>23.907226300000001</v>
      </c>
      <c r="J696" s="22">
        <v>15451</v>
      </c>
      <c r="K696" s="22">
        <v>229153</v>
      </c>
      <c r="L696" s="23">
        <v>24.634710299999998</v>
      </c>
      <c r="M696" s="6">
        <f t="shared" si="10"/>
        <v>219190.72944094485</v>
      </c>
      <c r="N696" s="22">
        <v>15456</v>
      </c>
      <c r="O696" s="22">
        <v>236101</v>
      </c>
      <c r="P696" s="23">
        <v>108.8</v>
      </c>
      <c r="Q696" s="23">
        <v>1414.4</v>
      </c>
      <c r="R696" s="6">
        <v>127</v>
      </c>
    </row>
    <row r="697" spans="1:18" x14ac:dyDescent="0.25">
      <c r="A697" s="22" t="s">
        <v>10817</v>
      </c>
      <c r="B697" s="22" t="s">
        <v>10818</v>
      </c>
      <c r="C697" s="22" t="s">
        <v>7145</v>
      </c>
      <c r="D697" s="22" t="s">
        <v>7179</v>
      </c>
      <c r="E697" s="22" t="s">
        <v>7141</v>
      </c>
      <c r="F697" s="22" t="s">
        <v>7141</v>
      </c>
      <c r="G697" s="22" t="s">
        <v>7142</v>
      </c>
      <c r="H697" s="22" t="s">
        <v>7141</v>
      </c>
      <c r="I697" s="23">
        <v>6.8572604999999989</v>
      </c>
      <c r="J697" s="22">
        <v>4552</v>
      </c>
      <c r="K697" s="22">
        <v>2850930</v>
      </c>
      <c r="L697" s="23">
        <v>24.567697200000001</v>
      </c>
      <c r="M697" s="6">
        <f t="shared" si="10"/>
        <v>218594.47114960628</v>
      </c>
      <c r="N697" s="22">
        <v>4576</v>
      </c>
      <c r="O697" s="22">
        <v>10094883</v>
      </c>
      <c r="P697" s="23">
        <v>26.5</v>
      </c>
      <c r="Q697" s="23">
        <v>218.01080400159449</v>
      </c>
      <c r="R697" s="6">
        <v>127</v>
      </c>
    </row>
    <row r="698" spans="1:18" x14ac:dyDescent="0.25">
      <c r="A698" s="22" t="s">
        <v>9653</v>
      </c>
      <c r="B698" s="22" t="s">
        <v>9654</v>
      </c>
      <c r="C698" s="22" t="s">
        <v>7139</v>
      </c>
      <c r="D698" s="22" t="s">
        <v>7188</v>
      </c>
      <c r="E698" s="22" t="s">
        <v>7141</v>
      </c>
      <c r="F698" s="22" t="s">
        <v>7141</v>
      </c>
      <c r="G698" s="22" t="s">
        <v>7147</v>
      </c>
      <c r="H698" s="22" t="s">
        <v>7141</v>
      </c>
      <c r="I698" s="23">
        <v>20.00792955</v>
      </c>
      <c r="J698" s="22">
        <v>17904</v>
      </c>
      <c r="K698" s="22">
        <v>657005</v>
      </c>
      <c r="L698" s="23">
        <v>24.483512300000001</v>
      </c>
      <c r="M698" s="6">
        <f t="shared" si="10"/>
        <v>217845.42440157477</v>
      </c>
      <c r="N698" s="22">
        <v>17940</v>
      </c>
      <c r="O698" s="22">
        <v>806477</v>
      </c>
      <c r="P698" s="23">
        <v>28.8</v>
      </c>
      <c r="Q698" s="23">
        <v>308.43118079999999</v>
      </c>
      <c r="R698" s="6">
        <v>127</v>
      </c>
    </row>
    <row r="699" spans="1:18" x14ac:dyDescent="0.25">
      <c r="A699" s="22" t="s">
        <v>7193</v>
      </c>
      <c r="B699" s="22" t="s">
        <v>7194</v>
      </c>
      <c r="C699" s="22" t="s">
        <v>7139</v>
      </c>
      <c r="D699" s="22" t="s">
        <v>7188</v>
      </c>
      <c r="E699" s="22" t="s">
        <v>7141</v>
      </c>
      <c r="F699" s="22" t="s">
        <v>7141</v>
      </c>
      <c r="G699" s="22" t="s">
        <v>7147</v>
      </c>
      <c r="H699" s="22" t="s">
        <v>7141</v>
      </c>
      <c r="I699" s="23">
        <v>24.403552120000001</v>
      </c>
      <c r="J699" s="22">
        <v>23401</v>
      </c>
      <c r="K699" s="22">
        <v>3950122</v>
      </c>
      <c r="L699" s="23">
        <v>24.403552120000001</v>
      </c>
      <c r="M699" s="6">
        <f t="shared" si="10"/>
        <v>217133.96768188974</v>
      </c>
      <c r="N699" s="22">
        <v>23401</v>
      </c>
      <c r="O699" s="22">
        <v>3950122</v>
      </c>
      <c r="P699" s="23">
        <v>5.95</v>
      </c>
      <c r="Q699" s="23">
        <v>354.67283005000002</v>
      </c>
      <c r="R699" s="6">
        <v>127</v>
      </c>
    </row>
    <row r="700" spans="1:18" x14ac:dyDescent="0.25">
      <c r="A700" s="22" t="s">
        <v>9971</v>
      </c>
      <c r="B700" s="22" t="s">
        <v>9972</v>
      </c>
      <c r="C700" s="22" t="s">
        <v>7175</v>
      </c>
      <c r="D700" s="22" t="s">
        <v>7176</v>
      </c>
      <c r="E700" s="22" t="s">
        <v>7141</v>
      </c>
      <c r="F700" s="22" t="s">
        <v>7141</v>
      </c>
      <c r="G700" s="22" t="s">
        <v>7147</v>
      </c>
      <c r="H700" s="22" t="s">
        <v>7141</v>
      </c>
      <c r="I700" s="23">
        <v>22.736277399999999</v>
      </c>
      <c r="J700" s="22">
        <v>8690</v>
      </c>
      <c r="K700" s="22">
        <v>390812</v>
      </c>
      <c r="L700" s="23">
        <v>24.3567304</v>
      </c>
      <c r="M700" s="6">
        <f t="shared" si="10"/>
        <v>216717.3649763779</v>
      </c>
      <c r="N700" s="22">
        <v>8691</v>
      </c>
      <c r="O700" s="22">
        <v>419241</v>
      </c>
      <c r="P700" s="23">
        <v>58.2</v>
      </c>
      <c r="Q700" s="23">
        <v>389.52794399999999</v>
      </c>
      <c r="R700" s="6">
        <v>127</v>
      </c>
    </row>
    <row r="701" spans="1:18" x14ac:dyDescent="0.25">
      <c r="A701" s="22" t="s">
        <v>10994</v>
      </c>
      <c r="B701" s="22" t="s">
        <v>10995</v>
      </c>
      <c r="C701" s="22" t="s">
        <v>7139</v>
      </c>
      <c r="D701" s="22" t="s">
        <v>7188</v>
      </c>
      <c r="E701" s="22" t="s">
        <v>7141</v>
      </c>
      <c r="F701" s="22" t="s">
        <v>7141</v>
      </c>
      <c r="G701" s="22" t="s">
        <v>7147</v>
      </c>
      <c r="H701" s="22" t="s">
        <v>7141</v>
      </c>
      <c r="I701" s="23">
        <v>23.513590199999999</v>
      </c>
      <c r="J701" s="22">
        <v>19023</v>
      </c>
      <c r="K701" s="22">
        <v>539665</v>
      </c>
      <c r="L701" s="23">
        <v>24.217525699999999</v>
      </c>
      <c r="M701" s="6">
        <f t="shared" si="10"/>
        <v>215478.77197637793</v>
      </c>
      <c r="N701" s="22">
        <v>19029</v>
      </c>
      <c r="O701" s="22">
        <v>555603</v>
      </c>
      <c r="P701" s="23">
        <v>41</v>
      </c>
      <c r="Q701" s="23">
        <v>391.34356500000001</v>
      </c>
      <c r="R701" s="6">
        <v>127</v>
      </c>
    </row>
    <row r="702" spans="1:18" x14ac:dyDescent="0.25">
      <c r="A702" s="22" t="s">
        <v>7768</v>
      </c>
      <c r="B702" s="22" t="s">
        <v>7769</v>
      </c>
      <c r="C702" s="22" t="s">
        <v>7145</v>
      </c>
      <c r="D702" s="22" t="s">
        <v>7179</v>
      </c>
      <c r="E702" s="22" t="s">
        <v>7141</v>
      </c>
      <c r="F702" s="22" t="s">
        <v>7141</v>
      </c>
      <c r="G702" s="22" t="s">
        <v>7142</v>
      </c>
      <c r="H702" s="22" t="s">
        <v>7141</v>
      </c>
      <c r="I702" s="23">
        <v>22.26174516</v>
      </c>
      <c r="J702" s="22">
        <v>21300</v>
      </c>
      <c r="K702" s="22">
        <v>28567124</v>
      </c>
      <c r="L702" s="23">
        <v>24.041195290000001</v>
      </c>
      <c r="M702" s="6">
        <f t="shared" si="10"/>
        <v>213909.84785590554</v>
      </c>
      <c r="N702" s="22">
        <v>21304</v>
      </c>
      <c r="O702" s="22">
        <v>30928038</v>
      </c>
      <c r="P702" s="23">
        <v>8.8000000000000007</v>
      </c>
      <c r="Q702" s="23">
        <v>31.556542439312</v>
      </c>
      <c r="R702" s="6">
        <v>127</v>
      </c>
    </row>
    <row r="703" spans="1:18" x14ac:dyDescent="0.25">
      <c r="A703" s="22" t="s">
        <v>9191</v>
      </c>
      <c r="B703" s="22" t="s">
        <v>9192</v>
      </c>
      <c r="C703" s="22" t="s">
        <v>7182</v>
      </c>
      <c r="D703" s="22" t="s">
        <v>7183</v>
      </c>
      <c r="E703" s="22" t="s">
        <v>7141</v>
      </c>
      <c r="F703" s="22" t="s">
        <v>7141</v>
      </c>
      <c r="G703" s="22" t="s">
        <v>7147</v>
      </c>
      <c r="H703" s="22" t="s">
        <v>7141</v>
      </c>
      <c r="I703" s="23">
        <v>23.502383009999999</v>
      </c>
      <c r="J703" s="22">
        <v>16090</v>
      </c>
      <c r="K703" s="22">
        <v>1217369</v>
      </c>
      <c r="L703" s="23">
        <v>24.021830810000001</v>
      </c>
      <c r="M703" s="6">
        <f t="shared" si="10"/>
        <v>213737.54972677166</v>
      </c>
      <c r="N703" s="22">
        <v>16094</v>
      </c>
      <c r="O703" s="22">
        <v>1242730</v>
      </c>
      <c r="P703" s="23">
        <v>16.100000000000001</v>
      </c>
      <c r="Q703" s="23">
        <v>288.46466600000002</v>
      </c>
      <c r="R703" s="6">
        <v>127</v>
      </c>
    </row>
    <row r="704" spans="1:18" x14ac:dyDescent="0.25">
      <c r="A704" s="22" t="s">
        <v>7570</v>
      </c>
      <c r="B704" s="22" t="s">
        <v>7571</v>
      </c>
      <c r="C704" s="22" t="s">
        <v>7139</v>
      </c>
      <c r="D704" s="22" t="s">
        <v>7188</v>
      </c>
      <c r="E704" s="22" t="s">
        <v>7141</v>
      </c>
      <c r="F704" s="22" t="s">
        <v>7141</v>
      </c>
      <c r="G704" s="22" t="s">
        <v>7147</v>
      </c>
      <c r="H704" s="22" t="s">
        <v>7141</v>
      </c>
      <c r="I704" s="23">
        <v>22.647136700000011</v>
      </c>
      <c r="J704" s="22">
        <v>16936</v>
      </c>
      <c r="K704" s="22">
        <v>515188</v>
      </c>
      <c r="L704" s="23">
        <v>24.020676250000001</v>
      </c>
      <c r="M704" s="6">
        <f t="shared" si="10"/>
        <v>213727.27687007873</v>
      </c>
      <c r="N704" s="22">
        <v>16941</v>
      </c>
      <c r="O704" s="22">
        <v>546758</v>
      </c>
      <c r="P704" s="23">
        <v>47.4</v>
      </c>
      <c r="Q704" s="23">
        <v>742.67343840000001</v>
      </c>
      <c r="R704" s="6">
        <v>127</v>
      </c>
    </row>
    <row r="705" spans="1:18" x14ac:dyDescent="0.25">
      <c r="A705" s="22" t="s">
        <v>9470</v>
      </c>
      <c r="B705" s="22" t="s">
        <v>9471</v>
      </c>
      <c r="C705" s="22" t="s">
        <v>7152</v>
      </c>
      <c r="D705" s="22" t="s">
        <v>7153</v>
      </c>
      <c r="E705" s="22" t="s">
        <v>7141</v>
      </c>
      <c r="F705" s="22" t="s">
        <v>7141</v>
      </c>
      <c r="G705" s="22" t="s">
        <v>7142</v>
      </c>
      <c r="H705" s="22" t="s">
        <v>7154</v>
      </c>
      <c r="I705" s="23">
        <v>20.790941499999999</v>
      </c>
      <c r="J705" s="22">
        <v>8355</v>
      </c>
      <c r="K705" s="22">
        <v>859107</v>
      </c>
      <c r="L705" s="23">
        <v>23.993866000000001</v>
      </c>
      <c r="M705" s="6">
        <f t="shared" si="10"/>
        <v>213488.72897637793</v>
      </c>
      <c r="N705" s="22">
        <v>8360</v>
      </c>
      <c r="O705" s="22">
        <v>1013396</v>
      </c>
      <c r="P705" s="23">
        <v>21.25</v>
      </c>
      <c r="Q705" s="23">
        <v>201.02463875000001</v>
      </c>
      <c r="R705" s="6">
        <v>127</v>
      </c>
    </row>
    <row r="706" spans="1:18" x14ac:dyDescent="0.25">
      <c r="A706" s="22" t="s">
        <v>10404</v>
      </c>
      <c r="B706" s="22" t="s">
        <v>10405</v>
      </c>
      <c r="C706" s="22" t="s">
        <v>7152</v>
      </c>
      <c r="D706" s="22" t="s">
        <v>7166</v>
      </c>
      <c r="E706" s="22" t="s">
        <v>7141</v>
      </c>
      <c r="F706" s="22" t="s">
        <v>7141</v>
      </c>
      <c r="G706" s="22" t="s">
        <v>7147</v>
      </c>
      <c r="H706" s="22" t="s">
        <v>7206</v>
      </c>
      <c r="I706" s="23">
        <v>23.810419</v>
      </c>
      <c r="J706" s="22">
        <v>1552</v>
      </c>
      <c r="K706" s="22">
        <v>954664</v>
      </c>
      <c r="L706" s="23">
        <v>23.810419</v>
      </c>
      <c r="M706" s="6">
        <f t="shared" ref="M706:M769" si="11">L706*1000000*1.13/R706</f>
        <v>211856.48401574802</v>
      </c>
      <c r="N706" s="22">
        <v>1552</v>
      </c>
      <c r="O706" s="22">
        <v>954664</v>
      </c>
      <c r="P706" s="23" t="s">
        <v>7141</v>
      </c>
      <c r="Q706" s="23" t="s">
        <v>7141</v>
      </c>
      <c r="R706" s="6">
        <v>127</v>
      </c>
    </row>
    <row r="707" spans="1:18" x14ac:dyDescent="0.25">
      <c r="A707" s="22" t="s">
        <v>8325</v>
      </c>
      <c r="B707" s="22" t="s">
        <v>8326</v>
      </c>
      <c r="C707" s="22" t="s">
        <v>7182</v>
      </c>
      <c r="D707" s="22" t="s">
        <v>7183</v>
      </c>
      <c r="E707" s="22" t="s">
        <v>7141</v>
      </c>
      <c r="F707" s="22" t="s">
        <v>7141</v>
      </c>
      <c r="G707" s="22" t="s">
        <v>7147</v>
      </c>
      <c r="H707" s="22" t="s">
        <v>7141</v>
      </c>
      <c r="I707" s="23">
        <v>22.987533169999999</v>
      </c>
      <c r="J707" s="22">
        <v>18264</v>
      </c>
      <c r="K707" s="22">
        <v>9180704</v>
      </c>
      <c r="L707" s="23">
        <v>23.80036879</v>
      </c>
      <c r="M707" s="6">
        <f t="shared" si="11"/>
        <v>211767.06088740155</v>
      </c>
      <c r="N707" s="22">
        <v>18266</v>
      </c>
      <c r="O707" s="22">
        <v>9524337</v>
      </c>
      <c r="P707" s="23">
        <v>2.2799999999999998</v>
      </c>
      <c r="Q707" s="23">
        <v>315.10115508000001</v>
      </c>
      <c r="R707" s="6">
        <v>127</v>
      </c>
    </row>
    <row r="708" spans="1:18" x14ac:dyDescent="0.25">
      <c r="A708" s="22" t="s">
        <v>8714</v>
      </c>
      <c r="B708" s="22" t="s">
        <v>8715</v>
      </c>
      <c r="C708" s="22" t="s">
        <v>7139</v>
      </c>
      <c r="D708" s="22" t="s">
        <v>7188</v>
      </c>
      <c r="E708" s="22" t="s">
        <v>7141</v>
      </c>
      <c r="F708" s="22" t="s">
        <v>7141</v>
      </c>
      <c r="G708" s="22" t="s">
        <v>7147</v>
      </c>
      <c r="H708" s="22" t="s">
        <v>7141</v>
      </c>
      <c r="I708" s="23">
        <v>21.68226794000001</v>
      </c>
      <c r="J708" s="22">
        <v>19394</v>
      </c>
      <c r="K708" s="22">
        <v>1119157</v>
      </c>
      <c r="L708" s="23">
        <v>23.765368389999999</v>
      </c>
      <c r="M708" s="6">
        <f t="shared" si="11"/>
        <v>211455.64000551178</v>
      </c>
      <c r="N708" s="22">
        <v>19407</v>
      </c>
      <c r="O708" s="22">
        <v>1227524</v>
      </c>
      <c r="P708" s="23">
        <v>17.899999999999999</v>
      </c>
      <c r="Q708" s="23">
        <v>311.90297129999999</v>
      </c>
      <c r="R708" s="6">
        <v>127</v>
      </c>
    </row>
    <row r="709" spans="1:18" x14ac:dyDescent="0.25">
      <c r="A709" s="22" t="s">
        <v>9759</v>
      </c>
      <c r="B709" s="22" t="s">
        <v>9760</v>
      </c>
      <c r="C709" s="22" t="s">
        <v>7139</v>
      </c>
      <c r="D709" s="22" t="s">
        <v>7188</v>
      </c>
      <c r="E709" s="22" t="s">
        <v>7141</v>
      </c>
      <c r="F709" s="22" t="s">
        <v>7141</v>
      </c>
      <c r="G709" s="22" t="s">
        <v>7147</v>
      </c>
      <c r="H709" s="22" t="s">
        <v>7141</v>
      </c>
      <c r="I709" s="23">
        <v>23.713728799999998</v>
      </c>
      <c r="J709" s="22">
        <v>25551</v>
      </c>
      <c r="K709" s="22">
        <v>38231995</v>
      </c>
      <c r="L709" s="23">
        <v>23.713728799999998</v>
      </c>
      <c r="M709" s="6">
        <f t="shared" si="11"/>
        <v>210996.16963779522</v>
      </c>
      <c r="N709" s="22">
        <v>25551</v>
      </c>
      <c r="O709" s="22">
        <v>38231995</v>
      </c>
      <c r="P709" s="23">
        <v>0.65099999999999991</v>
      </c>
      <c r="Q709" s="23">
        <v>31.413539539999999</v>
      </c>
      <c r="R709" s="6">
        <v>127</v>
      </c>
    </row>
    <row r="710" spans="1:18" x14ac:dyDescent="0.25">
      <c r="A710" s="22" t="s">
        <v>7315</v>
      </c>
      <c r="B710" s="22" t="s">
        <v>7316</v>
      </c>
      <c r="C710" s="22" t="s">
        <v>7145</v>
      </c>
      <c r="D710" s="22" t="s">
        <v>7146</v>
      </c>
      <c r="E710" s="22" t="s">
        <v>7141</v>
      </c>
      <c r="F710" s="22" t="s">
        <v>7141</v>
      </c>
      <c r="G710" s="22" t="s">
        <v>7147</v>
      </c>
      <c r="H710" s="22" t="s">
        <v>7141</v>
      </c>
      <c r="I710" s="23">
        <v>22.41895718</v>
      </c>
      <c r="J710" s="22">
        <v>11399</v>
      </c>
      <c r="K710" s="22">
        <v>8429856</v>
      </c>
      <c r="L710" s="23">
        <v>23.643498609999991</v>
      </c>
      <c r="M710" s="6">
        <f t="shared" si="11"/>
        <v>210371.2868448818</v>
      </c>
      <c r="N710" s="22">
        <v>11409</v>
      </c>
      <c r="O710" s="22">
        <v>8897721</v>
      </c>
      <c r="P710" s="23">
        <v>31.6</v>
      </c>
      <c r="Q710" s="23">
        <v>230.26725836846239</v>
      </c>
      <c r="R710" s="6">
        <v>127</v>
      </c>
    </row>
    <row r="711" spans="1:18" x14ac:dyDescent="0.25">
      <c r="A711" s="22" t="s">
        <v>8538</v>
      </c>
      <c r="B711" s="22" t="s">
        <v>8539</v>
      </c>
      <c r="C711" s="22" t="s">
        <v>7152</v>
      </c>
      <c r="D711" s="22" t="s">
        <v>7166</v>
      </c>
      <c r="E711" s="22" t="s">
        <v>7141</v>
      </c>
      <c r="F711" s="22" t="s">
        <v>7141</v>
      </c>
      <c r="G711" s="22" t="s">
        <v>7147</v>
      </c>
      <c r="H711" s="22" t="s">
        <v>7206</v>
      </c>
      <c r="I711" s="23">
        <v>23.129326970000001</v>
      </c>
      <c r="J711" s="22">
        <v>18492</v>
      </c>
      <c r="K711" s="22">
        <v>20328081</v>
      </c>
      <c r="L711" s="23">
        <v>23.61892697</v>
      </c>
      <c r="M711" s="6">
        <f t="shared" si="11"/>
        <v>210152.65729212598</v>
      </c>
      <c r="N711" s="22">
        <v>18493</v>
      </c>
      <c r="O711" s="22">
        <v>20808081</v>
      </c>
      <c r="P711" s="23">
        <v>1.042</v>
      </c>
      <c r="Q711" s="23">
        <v>170.82009807</v>
      </c>
      <c r="R711" s="6">
        <v>127</v>
      </c>
    </row>
    <row r="712" spans="1:18" x14ac:dyDescent="0.25">
      <c r="A712" s="22" t="s">
        <v>11279</v>
      </c>
      <c r="B712" s="22" t="s">
        <v>11280</v>
      </c>
      <c r="C712" s="22" t="s">
        <v>7139</v>
      </c>
      <c r="D712" s="22" t="s">
        <v>7188</v>
      </c>
      <c r="E712" s="22" t="s">
        <v>7141</v>
      </c>
      <c r="F712" s="22" t="s">
        <v>7141</v>
      </c>
      <c r="G712" s="22" t="s">
        <v>7147</v>
      </c>
      <c r="H712" s="22" t="s">
        <v>7141</v>
      </c>
      <c r="I712" s="23">
        <v>23.356170580000001</v>
      </c>
      <c r="J712" s="22">
        <v>34354</v>
      </c>
      <c r="K712" s="22">
        <v>99223849</v>
      </c>
      <c r="L712" s="23">
        <v>23.356170580000001</v>
      </c>
      <c r="M712" s="6">
        <f t="shared" si="11"/>
        <v>207814.74610551179</v>
      </c>
      <c r="N712" s="22">
        <v>34354</v>
      </c>
      <c r="O712" s="22">
        <v>99223849</v>
      </c>
      <c r="P712" s="23">
        <v>0.21199999999999999</v>
      </c>
      <c r="Q712" s="23">
        <v>75.332767939999997</v>
      </c>
      <c r="R712" s="6">
        <v>127</v>
      </c>
    </row>
    <row r="713" spans="1:18" x14ac:dyDescent="0.25">
      <c r="A713" s="22" t="s">
        <v>9006</v>
      </c>
      <c r="B713" s="22" t="s">
        <v>9007</v>
      </c>
      <c r="C713" s="22" t="s">
        <v>7139</v>
      </c>
      <c r="D713" s="22" t="s">
        <v>7140</v>
      </c>
      <c r="E713" s="22" t="s">
        <v>7141</v>
      </c>
      <c r="F713" s="22" t="s">
        <v>7141</v>
      </c>
      <c r="G713" s="22" t="s">
        <v>7142</v>
      </c>
      <c r="H713" s="22" t="s">
        <v>7141</v>
      </c>
      <c r="I713" s="23">
        <v>23.024732879999998</v>
      </c>
      <c r="J713" s="22">
        <v>32642</v>
      </c>
      <c r="K713" s="22">
        <v>7664685</v>
      </c>
      <c r="L713" s="23">
        <v>23.23231788</v>
      </c>
      <c r="M713" s="6">
        <f t="shared" si="11"/>
        <v>206712.74964094485</v>
      </c>
      <c r="N713" s="22">
        <v>32646</v>
      </c>
      <c r="O713" s="22">
        <v>7730685</v>
      </c>
      <c r="P713" s="23">
        <v>3.21</v>
      </c>
      <c r="Q713" s="23">
        <v>56.973843810000012</v>
      </c>
      <c r="R713" s="6">
        <v>127</v>
      </c>
    </row>
    <row r="714" spans="1:18" x14ac:dyDescent="0.25">
      <c r="A714" s="22" t="s">
        <v>10309</v>
      </c>
      <c r="B714" s="22" t="s">
        <v>10310</v>
      </c>
      <c r="C714" s="22" t="s">
        <v>7139</v>
      </c>
      <c r="D714" s="22" t="s">
        <v>7140</v>
      </c>
      <c r="E714" s="22" t="s">
        <v>7141</v>
      </c>
      <c r="F714" s="22" t="s">
        <v>7141</v>
      </c>
      <c r="G714" s="22" t="s">
        <v>7142</v>
      </c>
      <c r="H714" s="22" t="s">
        <v>7141</v>
      </c>
      <c r="I714" s="23">
        <v>23.118965899999999</v>
      </c>
      <c r="J714" s="22">
        <v>70028</v>
      </c>
      <c r="K714" s="22">
        <v>9595921607</v>
      </c>
      <c r="L714" s="23">
        <v>23.118965899999999</v>
      </c>
      <c r="M714" s="6">
        <f t="shared" si="11"/>
        <v>205704.18477952754</v>
      </c>
      <c r="N714" s="22">
        <v>70028</v>
      </c>
      <c r="O714" s="22">
        <v>9595921607</v>
      </c>
      <c r="P714" s="23">
        <v>3.15E-2</v>
      </c>
      <c r="Q714" s="23">
        <v>0.27498762999999998</v>
      </c>
      <c r="R714" s="6">
        <v>127</v>
      </c>
    </row>
    <row r="715" spans="1:18" x14ac:dyDescent="0.25">
      <c r="A715" s="22" t="s">
        <v>10232</v>
      </c>
      <c r="B715" s="22" t="s">
        <v>10233</v>
      </c>
      <c r="C715" s="22" t="s">
        <v>7182</v>
      </c>
      <c r="D715" s="22" t="s">
        <v>7183</v>
      </c>
      <c r="E715" s="22" t="s">
        <v>7141</v>
      </c>
      <c r="F715" s="22" t="s">
        <v>7141</v>
      </c>
      <c r="G715" s="22" t="s">
        <v>7147</v>
      </c>
      <c r="H715" s="22" t="s">
        <v>7141</v>
      </c>
      <c r="I715" s="23">
        <v>23.09157978999999</v>
      </c>
      <c r="J715" s="22">
        <v>30234</v>
      </c>
      <c r="K715" s="22">
        <v>2140789625</v>
      </c>
      <c r="L715" s="23">
        <v>23.09157978999999</v>
      </c>
      <c r="M715" s="6">
        <f t="shared" si="11"/>
        <v>205460.51309212588</v>
      </c>
      <c r="N715" s="22">
        <v>30234</v>
      </c>
      <c r="O715" s="22">
        <v>2140789625</v>
      </c>
      <c r="P715" s="23">
        <v>1.8E-3</v>
      </c>
      <c r="Q715" s="23">
        <v>2.41006038</v>
      </c>
      <c r="R715" s="6">
        <v>127</v>
      </c>
    </row>
    <row r="716" spans="1:18" x14ac:dyDescent="0.25">
      <c r="A716" s="22" t="s">
        <v>9605</v>
      </c>
      <c r="B716" s="22" t="s">
        <v>9606</v>
      </c>
      <c r="C716" s="22" t="s">
        <v>7139</v>
      </c>
      <c r="D716" s="22" t="s">
        <v>7188</v>
      </c>
      <c r="E716" s="22" t="s">
        <v>7141</v>
      </c>
      <c r="F716" s="22" t="s">
        <v>7141</v>
      </c>
      <c r="G716" s="22" t="s">
        <v>7147</v>
      </c>
      <c r="H716" s="22" t="s">
        <v>7141</v>
      </c>
      <c r="I716" s="23">
        <v>15.468503</v>
      </c>
      <c r="J716" s="22">
        <v>6803</v>
      </c>
      <c r="K716" s="22">
        <v>137524</v>
      </c>
      <c r="L716" s="23">
        <v>23.060973000000001</v>
      </c>
      <c r="M716" s="6">
        <f t="shared" si="11"/>
        <v>205188.18496062991</v>
      </c>
      <c r="N716" s="22">
        <v>6814</v>
      </c>
      <c r="O716" s="22">
        <v>206176</v>
      </c>
      <c r="P716" s="23">
        <v>116</v>
      </c>
      <c r="Q716" s="23">
        <v>2045.7102279999999</v>
      </c>
      <c r="R716" s="6">
        <v>127</v>
      </c>
    </row>
    <row r="717" spans="1:18" x14ac:dyDescent="0.25">
      <c r="A717" s="22" t="s">
        <v>7634</v>
      </c>
      <c r="B717" s="22" t="s">
        <v>7635</v>
      </c>
      <c r="C717" s="22" t="s">
        <v>7145</v>
      </c>
      <c r="D717" s="22" t="s">
        <v>7146</v>
      </c>
      <c r="E717" s="22" t="s">
        <v>7141</v>
      </c>
      <c r="F717" s="22" t="s">
        <v>7141</v>
      </c>
      <c r="G717" s="22" t="s">
        <v>7147</v>
      </c>
      <c r="H717" s="22" t="s">
        <v>7141</v>
      </c>
      <c r="I717" s="23">
        <v>21.62574497</v>
      </c>
      <c r="J717" s="22">
        <v>14482</v>
      </c>
      <c r="K717" s="22">
        <v>38973861</v>
      </c>
      <c r="L717" s="23">
        <v>23.01324240000001</v>
      </c>
      <c r="M717" s="6">
        <f t="shared" si="11"/>
        <v>204763.4953700788</v>
      </c>
      <c r="N717" s="22">
        <v>14486</v>
      </c>
      <c r="O717" s="22">
        <v>41341365</v>
      </c>
      <c r="P717" s="23">
        <v>5.09</v>
      </c>
      <c r="Q717" s="23">
        <v>131.40145790118609</v>
      </c>
      <c r="R717" s="6">
        <v>127</v>
      </c>
    </row>
    <row r="718" spans="1:18" x14ac:dyDescent="0.25">
      <c r="A718" s="22" t="s">
        <v>10486</v>
      </c>
      <c r="B718" s="22" t="s">
        <v>10487</v>
      </c>
      <c r="C718" s="22" t="s">
        <v>7145</v>
      </c>
      <c r="D718" s="22" t="s">
        <v>7146</v>
      </c>
      <c r="E718" s="22" t="s">
        <v>7141</v>
      </c>
      <c r="F718" s="22" t="s">
        <v>7141</v>
      </c>
      <c r="G718" s="22" t="s">
        <v>7147</v>
      </c>
      <c r="H718" s="22" t="s">
        <v>7141</v>
      </c>
      <c r="I718" s="23">
        <v>12.676356070000001</v>
      </c>
      <c r="J718" s="22">
        <v>9181</v>
      </c>
      <c r="K718" s="22">
        <v>33353079</v>
      </c>
      <c r="L718" s="23">
        <v>23.00207291000001</v>
      </c>
      <c r="M718" s="6">
        <f t="shared" si="11"/>
        <v>204664.11329370085</v>
      </c>
      <c r="N718" s="22">
        <v>9189</v>
      </c>
      <c r="O718" s="22">
        <v>61090442</v>
      </c>
      <c r="P718" s="23">
        <v>3.71</v>
      </c>
      <c r="Q718" s="23">
        <v>80.973963276569933</v>
      </c>
      <c r="R718" s="6">
        <v>127</v>
      </c>
    </row>
    <row r="719" spans="1:18" x14ac:dyDescent="0.25">
      <c r="A719" s="22" t="s">
        <v>7562</v>
      </c>
      <c r="B719" s="22" t="s">
        <v>7563</v>
      </c>
      <c r="C719" s="22" t="s">
        <v>7152</v>
      </c>
      <c r="D719" s="22" t="s">
        <v>7261</v>
      </c>
      <c r="E719" s="22" t="s">
        <v>7141</v>
      </c>
      <c r="F719" s="22" t="s">
        <v>7141</v>
      </c>
      <c r="G719" s="22" t="s">
        <v>7171</v>
      </c>
      <c r="H719" s="22" t="s">
        <v>7262</v>
      </c>
      <c r="I719" s="23">
        <v>22.951094000000001</v>
      </c>
      <c r="J719" s="22">
        <v>3497</v>
      </c>
      <c r="K719" s="22">
        <v>37327</v>
      </c>
      <c r="L719" s="23">
        <v>22.951094000000001</v>
      </c>
      <c r="M719" s="6">
        <f t="shared" si="11"/>
        <v>204210.52141732283</v>
      </c>
      <c r="N719" s="22">
        <v>3497</v>
      </c>
      <c r="O719" s="22">
        <v>37327</v>
      </c>
      <c r="P719" s="23">
        <v>661.8</v>
      </c>
      <c r="Q719" s="23">
        <v>0</v>
      </c>
      <c r="R719" s="6">
        <v>127</v>
      </c>
    </row>
    <row r="720" spans="1:18" x14ac:dyDescent="0.25">
      <c r="A720" s="22" t="s">
        <v>8414</v>
      </c>
      <c r="B720" s="22" t="s">
        <v>8415</v>
      </c>
      <c r="C720" s="22" t="s">
        <v>7139</v>
      </c>
      <c r="D720" s="22" t="s">
        <v>7140</v>
      </c>
      <c r="E720" s="22" t="s">
        <v>7141</v>
      </c>
      <c r="F720" s="22" t="s">
        <v>7141</v>
      </c>
      <c r="G720" s="22" t="s">
        <v>7142</v>
      </c>
      <c r="H720" s="22" t="s">
        <v>7141</v>
      </c>
      <c r="I720" s="23">
        <v>22.947610529999999</v>
      </c>
      <c r="J720" s="22">
        <v>42701</v>
      </c>
      <c r="K720" s="22">
        <v>3073221610</v>
      </c>
      <c r="L720" s="23">
        <v>22.947610529999999</v>
      </c>
      <c r="M720" s="6">
        <f t="shared" si="11"/>
        <v>204179.52676299209</v>
      </c>
      <c r="N720" s="22">
        <v>42701</v>
      </c>
      <c r="O720" s="22">
        <v>3073221610</v>
      </c>
      <c r="P720" s="23">
        <v>1.2999999999999999E-3</v>
      </c>
      <c r="Q720" s="23">
        <v>0.86665506000000003</v>
      </c>
      <c r="R720" s="6">
        <v>127</v>
      </c>
    </row>
    <row r="721" spans="1:18" x14ac:dyDescent="0.25">
      <c r="A721" s="22" t="s">
        <v>10815</v>
      </c>
      <c r="B721" s="22" t="s">
        <v>10816</v>
      </c>
      <c r="C721" s="22" t="s">
        <v>7145</v>
      </c>
      <c r="D721" s="22" t="s">
        <v>7146</v>
      </c>
      <c r="E721" s="22" t="s">
        <v>7141</v>
      </c>
      <c r="F721" s="22" t="s">
        <v>7141</v>
      </c>
      <c r="G721" s="22" t="s">
        <v>7147</v>
      </c>
      <c r="H721" s="22" t="s">
        <v>7141</v>
      </c>
      <c r="I721" s="23">
        <v>7.5915782299999996</v>
      </c>
      <c r="J721" s="22">
        <v>5198</v>
      </c>
      <c r="K721" s="22">
        <v>4342597</v>
      </c>
      <c r="L721" s="23">
        <v>22.806547049999999</v>
      </c>
      <c r="M721" s="6">
        <f t="shared" si="11"/>
        <v>202924.39501181102</v>
      </c>
      <c r="N721" s="22">
        <v>5236</v>
      </c>
      <c r="O721" s="22">
        <v>13424608</v>
      </c>
      <c r="P721" s="23">
        <v>22.8</v>
      </c>
      <c r="Q721" s="23">
        <v>334.13484956231412</v>
      </c>
      <c r="R721" s="6">
        <v>127</v>
      </c>
    </row>
    <row r="722" spans="1:18" x14ac:dyDescent="0.25">
      <c r="A722" s="22" t="s">
        <v>10933</v>
      </c>
      <c r="B722" s="22" t="s">
        <v>10934</v>
      </c>
      <c r="C722" s="22" t="s">
        <v>7139</v>
      </c>
      <c r="D722" s="22" t="s">
        <v>7140</v>
      </c>
      <c r="E722" s="22" t="s">
        <v>7141</v>
      </c>
      <c r="F722" s="22" t="s">
        <v>7141</v>
      </c>
      <c r="G722" s="22" t="s">
        <v>7142</v>
      </c>
      <c r="H722" s="22" t="s">
        <v>7141</v>
      </c>
      <c r="I722" s="23">
        <v>22.606008930000002</v>
      </c>
      <c r="J722" s="22">
        <v>25276</v>
      </c>
      <c r="K722" s="22">
        <v>30096299</v>
      </c>
      <c r="L722" s="23">
        <v>22.606008930000002</v>
      </c>
      <c r="M722" s="6">
        <f t="shared" si="11"/>
        <v>201140.07945590548</v>
      </c>
      <c r="N722" s="22">
        <v>25276</v>
      </c>
      <c r="O722" s="22">
        <v>30096299</v>
      </c>
      <c r="P722" s="23">
        <v>0.40799999999999997</v>
      </c>
      <c r="Q722" s="23">
        <v>14.67765475</v>
      </c>
      <c r="R722" s="6">
        <v>127</v>
      </c>
    </row>
    <row r="723" spans="1:18" x14ac:dyDescent="0.25">
      <c r="A723" s="22" t="s">
        <v>8708</v>
      </c>
      <c r="B723" s="22" t="s">
        <v>8709</v>
      </c>
      <c r="C723" s="22" t="s">
        <v>7182</v>
      </c>
      <c r="D723" s="22" t="s">
        <v>7183</v>
      </c>
      <c r="E723" s="22" t="s">
        <v>7141</v>
      </c>
      <c r="F723" s="22" t="s">
        <v>7141</v>
      </c>
      <c r="G723" s="22" t="s">
        <v>7147</v>
      </c>
      <c r="H723" s="22" t="s">
        <v>7141</v>
      </c>
      <c r="I723" s="23">
        <v>21.474970849999998</v>
      </c>
      <c r="J723" s="22">
        <v>14027</v>
      </c>
      <c r="K723" s="22">
        <v>965758</v>
      </c>
      <c r="L723" s="23">
        <v>22.312454599999999</v>
      </c>
      <c r="M723" s="6">
        <f t="shared" si="11"/>
        <v>198528.13935433066</v>
      </c>
      <c r="N723" s="22">
        <v>14031</v>
      </c>
      <c r="O723" s="22">
        <v>1003420</v>
      </c>
      <c r="P723" s="23">
        <v>21.4</v>
      </c>
      <c r="Q723" s="23">
        <v>306.5983136000001</v>
      </c>
      <c r="R723" s="6">
        <v>127</v>
      </c>
    </row>
    <row r="724" spans="1:18" x14ac:dyDescent="0.25">
      <c r="A724" s="22" t="s">
        <v>7810</v>
      </c>
      <c r="B724" s="22" t="s">
        <v>7811</v>
      </c>
      <c r="C724" s="22" t="s">
        <v>7139</v>
      </c>
      <c r="D724" s="22" t="s">
        <v>7140</v>
      </c>
      <c r="E724" s="22" t="s">
        <v>7141</v>
      </c>
      <c r="F724" s="22" t="s">
        <v>7141</v>
      </c>
      <c r="G724" s="22" t="s">
        <v>7142</v>
      </c>
      <c r="H724" s="22" t="s">
        <v>7141</v>
      </c>
      <c r="I724" s="23">
        <v>22.158833749999999</v>
      </c>
      <c r="J724" s="22">
        <v>7695</v>
      </c>
      <c r="K724" s="22">
        <v>764711</v>
      </c>
      <c r="L724" s="23">
        <v>22.257758150000001</v>
      </c>
      <c r="M724" s="6">
        <f t="shared" si="11"/>
        <v>198041.47015354331</v>
      </c>
      <c r="N724" s="22">
        <v>7697</v>
      </c>
      <c r="O724" s="22">
        <v>768883</v>
      </c>
      <c r="P724" s="23">
        <v>34.1</v>
      </c>
      <c r="Q724" s="23">
        <v>150.4589526</v>
      </c>
      <c r="R724" s="6">
        <v>127</v>
      </c>
    </row>
    <row r="725" spans="1:18" x14ac:dyDescent="0.25">
      <c r="A725" s="22" t="s">
        <v>11202</v>
      </c>
      <c r="B725" s="22" t="s">
        <v>11203</v>
      </c>
      <c r="C725" s="22" t="s">
        <v>7152</v>
      </c>
      <c r="D725" s="22" t="s">
        <v>7153</v>
      </c>
      <c r="E725" s="22" t="s">
        <v>7141</v>
      </c>
      <c r="F725" s="22" t="s">
        <v>7141</v>
      </c>
      <c r="G725" s="22" t="s">
        <v>7142</v>
      </c>
      <c r="H725" s="22" t="s">
        <v>7154</v>
      </c>
      <c r="I725" s="23">
        <v>22.14368</v>
      </c>
      <c r="J725" s="22">
        <v>7248</v>
      </c>
      <c r="K725" s="22">
        <v>9056000</v>
      </c>
      <c r="L725" s="23">
        <v>22.14368</v>
      </c>
      <c r="M725" s="6">
        <f t="shared" si="11"/>
        <v>197026.44409448816</v>
      </c>
      <c r="N725" s="22">
        <v>7248</v>
      </c>
      <c r="O725" s="22">
        <v>9056000</v>
      </c>
      <c r="P725" s="23">
        <v>2.23</v>
      </c>
      <c r="Q725" s="23">
        <v>17.984122670000001</v>
      </c>
      <c r="R725" s="6">
        <v>127</v>
      </c>
    </row>
    <row r="726" spans="1:18" x14ac:dyDescent="0.25">
      <c r="A726" s="22" t="s">
        <v>9799</v>
      </c>
      <c r="B726" s="22" t="s">
        <v>9800</v>
      </c>
      <c r="C726" s="22" t="s">
        <v>7145</v>
      </c>
      <c r="D726" s="22" t="s">
        <v>7146</v>
      </c>
      <c r="E726" s="22" t="s">
        <v>7141</v>
      </c>
      <c r="F726" s="22" t="s">
        <v>7141</v>
      </c>
      <c r="G726" s="22" t="s">
        <v>7147</v>
      </c>
      <c r="H726" s="22" t="s">
        <v>7141</v>
      </c>
      <c r="I726" s="23">
        <v>5.3112963499999992</v>
      </c>
      <c r="J726" s="22">
        <v>3630</v>
      </c>
      <c r="K726" s="22">
        <v>240943</v>
      </c>
      <c r="L726" s="23">
        <v>22.089409799999999</v>
      </c>
      <c r="M726" s="6">
        <f t="shared" si="11"/>
        <v>196543.56751181098</v>
      </c>
      <c r="N726" s="22">
        <v>3666</v>
      </c>
      <c r="O726" s="22">
        <v>1027275</v>
      </c>
      <c r="P726" s="23">
        <v>279</v>
      </c>
      <c r="Q726" s="23">
        <v>437.12613072410397</v>
      </c>
      <c r="R726" s="6">
        <v>127</v>
      </c>
    </row>
    <row r="727" spans="1:18" x14ac:dyDescent="0.25">
      <c r="A727" s="22" t="s">
        <v>7228</v>
      </c>
      <c r="B727" s="22" t="s">
        <v>3062</v>
      </c>
      <c r="C727" s="22" t="s">
        <v>7175</v>
      </c>
      <c r="D727" s="22" t="s">
        <v>7176</v>
      </c>
      <c r="E727" s="22" t="s">
        <v>7141</v>
      </c>
      <c r="F727" s="22" t="s">
        <v>7141</v>
      </c>
      <c r="G727" s="22" t="s">
        <v>7147</v>
      </c>
      <c r="H727" s="22" t="s">
        <v>7141</v>
      </c>
      <c r="I727" s="23">
        <v>22.073932419999998</v>
      </c>
      <c r="J727" s="22">
        <v>20753</v>
      </c>
      <c r="K727" s="22">
        <v>25656790</v>
      </c>
      <c r="L727" s="23">
        <v>22.073932419999998</v>
      </c>
      <c r="M727" s="6">
        <f t="shared" si="11"/>
        <v>196405.85539055115</v>
      </c>
      <c r="N727" s="22">
        <v>20753</v>
      </c>
      <c r="O727" s="22">
        <v>25656790</v>
      </c>
      <c r="P727" s="23">
        <v>0.95</v>
      </c>
      <c r="Q727" s="23">
        <v>208.41260835</v>
      </c>
      <c r="R727" s="6">
        <v>127</v>
      </c>
    </row>
    <row r="728" spans="1:18" x14ac:dyDescent="0.25">
      <c r="A728" s="22" t="s">
        <v>9090</v>
      </c>
      <c r="B728" s="22" t="s">
        <v>9091</v>
      </c>
      <c r="C728" s="22" t="s">
        <v>7152</v>
      </c>
      <c r="D728" s="22" t="s">
        <v>7153</v>
      </c>
      <c r="E728" s="22" t="s">
        <v>7141</v>
      </c>
      <c r="F728" s="22" t="s">
        <v>7141</v>
      </c>
      <c r="G728" s="22" t="s">
        <v>7142</v>
      </c>
      <c r="H728" s="22" t="s">
        <v>7154</v>
      </c>
      <c r="I728" s="23">
        <v>21.911177349999999</v>
      </c>
      <c r="J728" s="22">
        <v>6804</v>
      </c>
      <c r="K728" s="22">
        <v>3865359</v>
      </c>
      <c r="L728" s="23">
        <v>21.911177349999999</v>
      </c>
      <c r="M728" s="6">
        <f t="shared" si="11"/>
        <v>194957.71972834642</v>
      </c>
      <c r="N728" s="22">
        <v>6804</v>
      </c>
      <c r="O728" s="22">
        <v>3865359</v>
      </c>
      <c r="P728" s="23">
        <v>6.4</v>
      </c>
      <c r="Q728" s="23">
        <v>98.51739520000001</v>
      </c>
      <c r="R728" s="6">
        <v>127</v>
      </c>
    </row>
    <row r="729" spans="1:18" x14ac:dyDescent="0.25">
      <c r="A729" s="22" t="s">
        <v>7550</v>
      </c>
      <c r="B729" s="22" t="s">
        <v>7551</v>
      </c>
      <c r="C729" s="22" t="s">
        <v>7182</v>
      </c>
      <c r="D729" s="22" t="s">
        <v>7183</v>
      </c>
      <c r="E729" s="22" t="s">
        <v>7141</v>
      </c>
      <c r="F729" s="22" t="s">
        <v>7141</v>
      </c>
      <c r="G729" s="22" t="s">
        <v>7147</v>
      </c>
      <c r="H729" s="22" t="s">
        <v>7141</v>
      </c>
      <c r="I729" s="23">
        <v>21.848641050000001</v>
      </c>
      <c r="J729" s="22">
        <v>11288</v>
      </c>
      <c r="K729" s="22">
        <v>433296</v>
      </c>
      <c r="L729" s="23">
        <v>21.848641050000001</v>
      </c>
      <c r="M729" s="6">
        <f t="shared" si="11"/>
        <v>194401.29438188975</v>
      </c>
      <c r="N729" s="22">
        <v>11288</v>
      </c>
      <c r="O729" s="22">
        <v>433296</v>
      </c>
      <c r="P729" s="23">
        <v>44</v>
      </c>
      <c r="Q729" s="23">
        <v>290.22334000000001</v>
      </c>
      <c r="R729" s="6">
        <v>127</v>
      </c>
    </row>
    <row r="730" spans="1:18" x14ac:dyDescent="0.25">
      <c r="A730" s="22" t="s">
        <v>9076</v>
      </c>
      <c r="B730" s="22" t="s">
        <v>9077</v>
      </c>
      <c r="C730" s="22" t="s">
        <v>7139</v>
      </c>
      <c r="D730" s="22" t="s">
        <v>7140</v>
      </c>
      <c r="E730" s="22" t="s">
        <v>7141</v>
      </c>
      <c r="F730" s="22" t="s">
        <v>7141</v>
      </c>
      <c r="G730" s="22" t="s">
        <v>7142</v>
      </c>
      <c r="H730" s="22" t="s">
        <v>7141</v>
      </c>
      <c r="I730" s="23">
        <v>21.555156010000001</v>
      </c>
      <c r="J730" s="22">
        <v>23083</v>
      </c>
      <c r="K730" s="22">
        <v>980670</v>
      </c>
      <c r="L730" s="23">
        <v>21.625721309999999</v>
      </c>
      <c r="M730" s="6">
        <f t="shared" si="11"/>
        <v>192417.83527795272</v>
      </c>
      <c r="N730" s="22">
        <v>23085</v>
      </c>
      <c r="O730" s="22">
        <v>983863</v>
      </c>
      <c r="P730" s="23">
        <v>21.5</v>
      </c>
      <c r="Q730" s="23">
        <v>132.693184</v>
      </c>
      <c r="R730" s="6">
        <v>127</v>
      </c>
    </row>
    <row r="731" spans="1:18" x14ac:dyDescent="0.25">
      <c r="A731" s="22" t="s">
        <v>7388</v>
      </c>
      <c r="B731" s="22" t="s">
        <v>7389</v>
      </c>
      <c r="C731" s="22" t="s">
        <v>7152</v>
      </c>
      <c r="D731" s="22" t="s">
        <v>7166</v>
      </c>
      <c r="E731" s="22" t="s">
        <v>7141</v>
      </c>
      <c r="F731" s="22" t="s">
        <v>7141</v>
      </c>
      <c r="G731" s="22" t="s">
        <v>7147</v>
      </c>
      <c r="H731" s="22" t="s">
        <v>7169</v>
      </c>
      <c r="I731" s="23">
        <v>21.603098450000001</v>
      </c>
      <c r="J731" s="22">
        <v>15091</v>
      </c>
      <c r="K731" s="22">
        <v>34637982</v>
      </c>
      <c r="L731" s="23">
        <v>21.603098450000001</v>
      </c>
      <c r="M731" s="6">
        <f t="shared" si="11"/>
        <v>192216.5452637795</v>
      </c>
      <c r="N731" s="22">
        <v>15091</v>
      </c>
      <c r="O731" s="22">
        <v>34637982</v>
      </c>
      <c r="P731" s="23">
        <v>0.50900000000000001</v>
      </c>
      <c r="Q731" s="23">
        <v>23.5781296</v>
      </c>
      <c r="R731" s="6">
        <v>127</v>
      </c>
    </row>
    <row r="732" spans="1:18" x14ac:dyDescent="0.25">
      <c r="A732" s="22" t="s">
        <v>8500</v>
      </c>
      <c r="B732" s="22" t="s">
        <v>8501</v>
      </c>
      <c r="C732" s="22" t="s">
        <v>7145</v>
      </c>
      <c r="D732" s="22" t="s">
        <v>7146</v>
      </c>
      <c r="E732" s="22" t="s">
        <v>7141</v>
      </c>
      <c r="F732" s="22" t="s">
        <v>7141</v>
      </c>
      <c r="G732" s="22" t="s">
        <v>7147</v>
      </c>
      <c r="H732" s="22" t="s">
        <v>7141</v>
      </c>
      <c r="I732" s="23">
        <v>21.372989529999991</v>
      </c>
      <c r="J732" s="22">
        <v>14818</v>
      </c>
      <c r="K732" s="22">
        <v>19081203</v>
      </c>
      <c r="L732" s="23">
        <v>21.49991953</v>
      </c>
      <c r="M732" s="6">
        <f t="shared" si="11"/>
        <v>191298.49660551181</v>
      </c>
      <c r="N732" s="22">
        <v>14819</v>
      </c>
      <c r="O732" s="22">
        <v>19206203</v>
      </c>
      <c r="P732" s="23">
        <v>11.8</v>
      </c>
      <c r="Q732" s="23">
        <v>73.582073667265405</v>
      </c>
      <c r="R732" s="6">
        <v>127</v>
      </c>
    </row>
    <row r="733" spans="1:18" x14ac:dyDescent="0.25">
      <c r="A733" s="22" t="s">
        <v>9140</v>
      </c>
      <c r="B733" s="22" t="s">
        <v>9141</v>
      </c>
      <c r="C733" s="22" t="s">
        <v>7175</v>
      </c>
      <c r="D733" s="22" t="s">
        <v>7176</v>
      </c>
      <c r="E733" s="22" t="s">
        <v>7141</v>
      </c>
      <c r="F733" s="22" t="s">
        <v>7141</v>
      </c>
      <c r="G733" s="22" t="s">
        <v>7147</v>
      </c>
      <c r="H733" s="22" t="s">
        <v>7141</v>
      </c>
      <c r="I733" s="23">
        <v>21.495582949999999</v>
      </c>
      <c r="J733" s="22">
        <v>64</v>
      </c>
      <c r="K733" s="22">
        <v>2187631</v>
      </c>
      <c r="L733" s="23">
        <v>21.495582949999999</v>
      </c>
      <c r="M733" s="6">
        <f t="shared" si="11"/>
        <v>191259.91128740154</v>
      </c>
      <c r="N733" s="22">
        <v>64</v>
      </c>
      <c r="O733" s="22">
        <v>2187631</v>
      </c>
      <c r="P733" s="23" t="s">
        <v>7141</v>
      </c>
      <c r="Q733" s="23" t="s">
        <v>7141</v>
      </c>
      <c r="R733" s="6">
        <v>127</v>
      </c>
    </row>
    <row r="734" spans="1:18" x14ac:dyDescent="0.25">
      <c r="A734" s="22" t="s">
        <v>10295</v>
      </c>
      <c r="B734" s="22" t="s">
        <v>10296</v>
      </c>
      <c r="C734" s="22" t="s">
        <v>7145</v>
      </c>
      <c r="D734" s="22" t="s">
        <v>7146</v>
      </c>
      <c r="E734" s="22" t="s">
        <v>7141</v>
      </c>
      <c r="F734" s="22" t="s">
        <v>7141</v>
      </c>
      <c r="G734" s="22" t="s">
        <v>7147</v>
      </c>
      <c r="H734" s="22" t="s">
        <v>7141</v>
      </c>
      <c r="I734" s="23">
        <v>21.307601300000002</v>
      </c>
      <c r="J734" s="22">
        <v>17192</v>
      </c>
      <c r="K734" s="22">
        <v>270635313</v>
      </c>
      <c r="L734" s="23">
        <v>21.307601300000002</v>
      </c>
      <c r="M734" s="6">
        <f t="shared" si="11"/>
        <v>189587.31865354328</v>
      </c>
      <c r="N734" s="22">
        <v>17192</v>
      </c>
      <c r="O734" s="22">
        <v>270635313</v>
      </c>
      <c r="P734" s="23">
        <v>7.87</v>
      </c>
      <c r="Q734" s="23">
        <v>95.723691818192847</v>
      </c>
      <c r="R734" s="6">
        <v>127</v>
      </c>
    </row>
    <row r="735" spans="1:18" x14ac:dyDescent="0.25">
      <c r="A735" s="22" t="s">
        <v>9034</v>
      </c>
      <c r="B735" s="22" t="s">
        <v>9035</v>
      </c>
      <c r="C735" s="22" t="s">
        <v>7152</v>
      </c>
      <c r="D735" s="22" t="s">
        <v>7166</v>
      </c>
      <c r="E735" s="22" t="s">
        <v>7141</v>
      </c>
      <c r="F735" s="22" t="s">
        <v>7141</v>
      </c>
      <c r="G735" s="22" t="s">
        <v>7147</v>
      </c>
      <c r="H735" s="22" t="s">
        <v>7169</v>
      </c>
      <c r="I735" s="23">
        <v>21.098150239999999</v>
      </c>
      <c r="J735" s="22">
        <v>10361</v>
      </c>
      <c r="K735" s="22">
        <v>1686870</v>
      </c>
      <c r="L735" s="23">
        <v>21.098150239999999</v>
      </c>
      <c r="M735" s="6">
        <f t="shared" si="11"/>
        <v>187723.69898582675</v>
      </c>
      <c r="N735" s="22">
        <v>10361</v>
      </c>
      <c r="O735" s="22">
        <v>1686870</v>
      </c>
      <c r="P735" s="23">
        <v>11.7</v>
      </c>
      <c r="Q735" s="23">
        <v>338.21050769999999</v>
      </c>
      <c r="R735" s="6">
        <v>127</v>
      </c>
    </row>
    <row r="736" spans="1:18" x14ac:dyDescent="0.25">
      <c r="A736" s="22" t="s">
        <v>10344</v>
      </c>
      <c r="B736" s="22" t="s">
        <v>10345</v>
      </c>
      <c r="C736" s="22" t="s">
        <v>7152</v>
      </c>
      <c r="D736" s="22" t="s">
        <v>7166</v>
      </c>
      <c r="E736" s="22" t="s">
        <v>7141</v>
      </c>
      <c r="F736" s="22" t="s">
        <v>7141</v>
      </c>
      <c r="G736" s="22" t="s">
        <v>7147</v>
      </c>
      <c r="H736" s="22" t="s">
        <v>7206</v>
      </c>
      <c r="I736" s="23">
        <v>16.441126910000001</v>
      </c>
      <c r="J736" s="22">
        <v>9088</v>
      </c>
      <c r="K736" s="22">
        <v>1667653</v>
      </c>
      <c r="L736" s="23">
        <v>20.943069349999998</v>
      </c>
      <c r="M736" s="6">
        <f t="shared" si="11"/>
        <v>186343.84539763775</v>
      </c>
      <c r="N736" s="22">
        <v>9118</v>
      </c>
      <c r="O736" s="22">
        <v>2132294</v>
      </c>
      <c r="P736" s="23">
        <v>9.8000000000000007</v>
      </c>
      <c r="Q736" s="23">
        <v>525.28</v>
      </c>
      <c r="R736" s="6">
        <v>127</v>
      </c>
    </row>
    <row r="737" spans="1:18" x14ac:dyDescent="0.25">
      <c r="A737" s="22" t="s">
        <v>10719</v>
      </c>
      <c r="B737" s="22" t="s">
        <v>10720</v>
      </c>
      <c r="C737" s="22" t="s">
        <v>7145</v>
      </c>
      <c r="D737" s="22" t="s">
        <v>7179</v>
      </c>
      <c r="E737" s="22" t="s">
        <v>7141</v>
      </c>
      <c r="F737" s="22" t="s">
        <v>7141</v>
      </c>
      <c r="G737" s="22" t="s">
        <v>7142</v>
      </c>
      <c r="H737" s="22" t="s">
        <v>7141</v>
      </c>
      <c r="I737" s="23">
        <v>12.812775300000011</v>
      </c>
      <c r="J737" s="22">
        <v>6310</v>
      </c>
      <c r="K737" s="22">
        <v>23450139</v>
      </c>
      <c r="L737" s="23">
        <v>20.910400380000009</v>
      </c>
      <c r="M737" s="6">
        <f t="shared" si="11"/>
        <v>186053.16873543314</v>
      </c>
      <c r="N737" s="22">
        <v>6324</v>
      </c>
      <c r="O737" s="22">
        <v>38887534</v>
      </c>
      <c r="P737" s="23" t="s">
        <v>7141</v>
      </c>
      <c r="Q737" s="23" t="s">
        <v>7141</v>
      </c>
      <c r="R737" s="6">
        <v>127</v>
      </c>
    </row>
    <row r="738" spans="1:18" x14ac:dyDescent="0.25">
      <c r="A738" s="22" t="s">
        <v>8581</v>
      </c>
      <c r="B738" s="22" t="s">
        <v>8582</v>
      </c>
      <c r="C738" s="22" t="s">
        <v>7145</v>
      </c>
      <c r="D738" s="22" t="s">
        <v>7146</v>
      </c>
      <c r="E738" s="22" t="s">
        <v>7141</v>
      </c>
      <c r="F738" s="22" t="s">
        <v>7141</v>
      </c>
      <c r="G738" s="22" t="s">
        <v>7147</v>
      </c>
      <c r="H738" s="22" t="s">
        <v>7141</v>
      </c>
      <c r="I738" s="23">
        <v>19.266254450000009</v>
      </c>
      <c r="J738" s="22">
        <v>38503</v>
      </c>
      <c r="K738" s="22">
        <v>869510859</v>
      </c>
      <c r="L738" s="23">
        <v>20.901680590000002</v>
      </c>
      <c r="M738" s="6">
        <f t="shared" si="11"/>
        <v>185975.58320236218</v>
      </c>
      <c r="N738" s="22">
        <v>38526</v>
      </c>
      <c r="O738" s="22">
        <v>912657200</v>
      </c>
      <c r="P738" s="23">
        <v>0.11700000000000001</v>
      </c>
      <c r="Q738" s="23">
        <v>8.1837275995515988</v>
      </c>
      <c r="R738" s="6">
        <v>127</v>
      </c>
    </row>
    <row r="739" spans="1:18" x14ac:dyDescent="0.25">
      <c r="A739" s="22" t="s">
        <v>11253</v>
      </c>
      <c r="B739" s="22" t="s">
        <v>11254</v>
      </c>
      <c r="C739" s="22" t="s">
        <v>7139</v>
      </c>
      <c r="D739" s="22" t="s">
        <v>7140</v>
      </c>
      <c r="E739" s="22" t="s">
        <v>7141</v>
      </c>
      <c r="F739" s="22" t="s">
        <v>7141</v>
      </c>
      <c r="G739" s="22" t="s">
        <v>7142</v>
      </c>
      <c r="H739" s="22" t="s">
        <v>7141</v>
      </c>
      <c r="I739" s="23">
        <v>20.848109770000001</v>
      </c>
      <c r="J739" s="22">
        <v>28422</v>
      </c>
      <c r="K739" s="22">
        <v>48757796</v>
      </c>
      <c r="L739" s="23">
        <v>20.848109770000001</v>
      </c>
      <c r="M739" s="6">
        <f t="shared" si="11"/>
        <v>185498.92944960628</v>
      </c>
      <c r="N739" s="22">
        <v>28422</v>
      </c>
      <c r="O739" s="22">
        <v>48757796</v>
      </c>
      <c r="P739" s="23">
        <v>0.25800000000000001</v>
      </c>
      <c r="Q739" s="23">
        <v>39.825982430000003</v>
      </c>
      <c r="R739" s="6">
        <v>127</v>
      </c>
    </row>
    <row r="740" spans="1:18" x14ac:dyDescent="0.25">
      <c r="A740" s="22" t="s">
        <v>7334</v>
      </c>
      <c r="B740" s="22" t="s">
        <v>7333</v>
      </c>
      <c r="C740" s="22" t="s">
        <v>7152</v>
      </c>
      <c r="D740" s="22" t="s">
        <v>7261</v>
      </c>
      <c r="E740" s="22" t="s">
        <v>7141</v>
      </c>
      <c r="F740" s="22" t="s">
        <v>7141</v>
      </c>
      <c r="G740" s="22" t="s">
        <v>7171</v>
      </c>
      <c r="H740" s="22" t="s">
        <v>7262</v>
      </c>
      <c r="I740" s="23">
        <v>20.772924270000001</v>
      </c>
      <c r="J740" s="22">
        <v>4341</v>
      </c>
      <c r="K740" s="22">
        <v>12908466</v>
      </c>
      <c r="L740" s="23">
        <v>20.772924270000001</v>
      </c>
      <c r="M740" s="6">
        <f t="shared" si="11"/>
        <v>184829.9561031496</v>
      </c>
      <c r="N740" s="22">
        <v>4341</v>
      </c>
      <c r="O740" s="22">
        <v>12908466</v>
      </c>
      <c r="P740" s="23">
        <v>1.641</v>
      </c>
      <c r="Q740" s="23">
        <v>0</v>
      </c>
      <c r="R740" s="6">
        <v>127</v>
      </c>
    </row>
    <row r="741" spans="1:18" x14ac:dyDescent="0.25">
      <c r="A741" s="22" t="s">
        <v>7554</v>
      </c>
      <c r="B741" s="22" t="s">
        <v>7555</v>
      </c>
      <c r="C741" s="22" t="s">
        <v>7145</v>
      </c>
      <c r="D741" s="22" t="s">
        <v>7146</v>
      </c>
      <c r="E741" s="22" t="s">
        <v>7141</v>
      </c>
      <c r="F741" s="22" t="s">
        <v>7141</v>
      </c>
      <c r="G741" s="22" t="s">
        <v>7147</v>
      </c>
      <c r="H741" s="22" t="s">
        <v>7141</v>
      </c>
      <c r="I741" s="23">
        <v>20.68209461</v>
      </c>
      <c r="J741" s="22">
        <v>19900</v>
      </c>
      <c r="K741" s="22">
        <v>41656620</v>
      </c>
      <c r="L741" s="23">
        <v>20.754521560000001</v>
      </c>
      <c r="M741" s="6">
        <f t="shared" si="11"/>
        <v>184666.21545511813</v>
      </c>
      <c r="N741" s="22">
        <v>19903</v>
      </c>
      <c r="O741" s="22">
        <v>41714309</v>
      </c>
      <c r="P741" s="23">
        <v>7.86</v>
      </c>
      <c r="Q741" s="23">
        <v>66.024292756483916</v>
      </c>
      <c r="R741" s="6">
        <v>127</v>
      </c>
    </row>
    <row r="742" spans="1:18" x14ac:dyDescent="0.25">
      <c r="A742" s="22" t="s">
        <v>8017</v>
      </c>
      <c r="B742" s="22" t="s">
        <v>8018</v>
      </c>
      <c r="C742" s="22" t="s">
        <v>7152</v>
      </c>
      <c r="D742" s="22" t="s">
        <v>7166</v>
      </c>
      <c r="E742" s="22" t="s">
        <v>7141</v>
      </c>
      <c r="F742" s="22" t="s">
        <v>7141</v>
      </c>
      <c r="G742" s="22" t="s">
        <v>7147</v>
      </c>
      <c r="H742" s="22" t="s">
        <v>7206</v>
      </c>
      <c r="I742" s="23">
        <v>20.2596208</v>
      </c>
      <c r="J742" s="22">
        <v>9779</v>
      </c>
      <c r="K742" s="22">
        <v>662900</v>
      </c>
      <c r="L742" s="23">
        <v>20.639300800000001</v>
      </c>
      <c r="M742" s="6">
        <f t="shared" si="11"/>
        <v>183641.02286614172</v>
      </c>
      <c r="N742" s="22">
        <v>9781</v>
      </c>
      <c r="O742" s="22">
        <v>675200</v>
      </c>
      <c r="P742" s="23">
        <v>30.6</v>
      </c>
      <c r="Q742" s="23">
        <v>520.20000000000005</v>
      </c>
      <c r="R742" s="6">
        <v>127</v>
      </c>
    </row>
    <row r="743" spans="1:18" x14ac:dyDescent="0.25">
      <c r="A743" s="22" t="s">
        <v>9951</v>
      </c>
      <c r="B743" s="22" t="s">
        <v>9952</v>
      </c>
      <c r="C743" s="22" t="s">
        <v>7139</v>
      </c>
      <c r="D743" s="22" t="s">
        <v>7188</v>
      </c>
      <c r="E743" s="22" t="s">
        <v>7141</v>
      </c>
      <c r="F743" s="22" t="s">
        <v>7141</v>
      </c>
      <c r="G743" s="22" t="s">
        <v>7147</v>
      </c>
      <c r="H743" s="22" t="s">
        <v>7141</v>
      </c>
      <c r="I743" s="23">
        <v>20.388607499999999</v>
      </c>
      <c r="J743" s="22">
        <v>25371</v>
      </c>
      <c r="K743" s="22">
        <v>8652399</v>
      </c>
      <c r="L743" s="23">
        <v>20.388607499999999</v>
      </c>
      <c r="M743" s="6">
        <f t="shared" si="11"/>
        <v>181410.44468503934</v>
      </c>
      <c r="N743" s="22">
        <v>25371</v>
      </c>
      <c r="O743" s="22">
        <v>8652399</v>
      </c>
      <c r="P743" s="23">
        <v>1.98</v>
      </c>
      <c r="Q743" s="23">
        <v>172.13387202000001</v>
      </c>
      <c r="R743" s="6">
        <v>127</v>
      </c>
    </row>
    <row r="744" spans="1:18" x14ac:dyDescent="0.25">
      <c r="A744" s="22" t="s">
        <v>10523</v>
      </c>
      <c r="B744" s="22" t="s">
        <v>10524</v>
      </c>
      <c r="C744" s="22" t="s">
        <v>7152</v>
      </c>
      <c r="D744" s="22" t="s">
        <v>7261</v>
      </c>
      <c r="E744" s="22" t="s">
        <v>7141</v>
      </c>
      <c r="F744" s="22" t="s">
        <v>7141</v>
      </c>
      <c r="G744" s="22" t="s">
        <v>7171</v>
      </c>
      <c r="H744" s="22" t="s">
        <v>7262</v>
      </c>
      <c r="I744" s="23">
        <v>20.36999754</v>
      </c>
      <c r="J744" s="22">
        <v>4286</v>
      </c>
      <c r="K744" s="22">
        <v>547810</v>
      </c>
      <c r="L744" s="23">
        <v>20.36999754</v>
      </c>
      <c r="M744" s="6">
        <f t="shared" si="11"/>
        <v>181244.86000157479</v>
      </c>
      <c r="N744" s="22">
        <v>4286</v>
      </c>
      <c r="O744" s="22">
        <v>547810</v>
      </c>
      <c r="P744" s="23">
        <v>38.67</v>
      </c>
      <c r="Q744" s="23">
        <v>0</v>
      </c>
      <c r="R744" s="6">
        <v>127</v>
      </c>
    </row>
    <row r="745" spans="1:18" x14ac:dyDescent="0.25">
      <c r="A745" s="22" t="s">
        <v>8149</v>
      </c>
      <c r="B745" s="22" t="s">
        <v>8150</v>
      </c>
      <c r="C745" s="22" t="s">
        <v>7152</v>
      </c>
      <c r="D745" s="22" t="s">
        <v>7153</v>
      </c>
      <c r="E745" s="22" t="s">
        <v>7141</v>
      </c>
      <c r="F745" s="22" t="s">
        <v>7141</v>
      </c>
      <c r="G745" s="22" t="s">
        <v>7142</v>
      </c>
      <c r="H745" s="22" t="s">
        <v>7154</v>
      </c>
      <c r="I745" s="23">
        <v>19.134160000000001</v>
      </c>
      <c r="J745" s="22">
        <v>3925</v>
      </c>
      <c r="K745" s="22">
        <v>5956000</v>
      </c>
      <c r="L745" s="23">
        <v>20.29036</v>
      </c>
      <c r="M745" s="6">
        <f t="shared" si="11"/>
        <v>180536.274015748</v>
      </c>
      <c r="N745" s="22">
        <v>3927</v>
      </c>
      <c r="O745" s="22">
        <v>6276000</v>
      </c>
      <c r="P745" s="23">
        <v>3.5</v>
      </c>
      <c r="Q745" s="23">
        <v>40.25</v>
      </c>
      <c r="R745" s="6">
        <v>127</v>
      </c>
    </row>
    <row r="746" spans="1:18" x14ac:dyDescent="0.25">
      <c r="A746" s="22" t="s">
        <v>10053</v>
      </c>
      <c r="B746" s="22" t="s">
        <v>10054</v>
      </c>
      <c r="C746" s="22" t="s">
        <v>7145</v>
      </c>
      <c r="D746" s="22" t="s">
        <v>7146</v>
      </c>
      <c r="E746" s="22" t="s">
        <v>7141</v>
      </c>
      <c r="F746" s="22" t="s">
        <v>7141</v>
      </c>
      <c r="G746" s="22" t="s">
        <v>7147</v>
      </c>
      <c r="H746" s="22" t="s">
        <v>7141</v>
      </c>
      <c r="I746" s="23">
        <v>15.01739622</v>
      </c>
      <c r="J746" s="22">
        <v>9796</v>
      </c>
      <c r="K746" s="22">
        <v>3858052</v>
      </c>
      <c r="L746" s="23">
        <v>20.067970590000009</v>
      </c>
      <c r="M746" s="6">
        <f t="shared" si="11"/>
        <v>178557.53359606306</v>
      </c>
      <c r="N746" s="22">
        <v>9817</v>
      </c>
      <c r="O746" s="22">
        <v>5291241</v>
      </c>
      <c r="P746" s="23">
        <v>52.4</v>
      </c>
      <c r="Q746" s="23">
        <v>266.64392847277003</v>
      </c>
      <c r="R746" s="6">
        <v>127</v>
      </c>
    </row>
    <row r="747" spans="1:18" x14ac:dyDescent="0.25">
      <c r="A747" s="22" t="s">
        <v>10901</v>
      </c>
      <c r="B747" s="22" t="s">
        <v>10902</v>
      </c>
      <c r="C747" s="22" t="s">
        <v>7145</v>
      </c>
      <c r="D747" s="22" t="s">
        <v>7146</v>
      </c>
      <c r="E747" s="22" t="s">
        <v>7141</v>
      </c>
      <c r="F747" s="22" t="s">
        <v>7141</v>
      </c>
      <c r="G747" s="22" t="s">
        <v>7147</v>
      </c>
      <c r="H747" s="22" t="s">
        <v>7141</v>
      </c>
      <c r="I747" s="23">
        <v>6.73362968</v>
      </c>
      <c r="J747" s="22">
        <v>3536</v>
      </c>
      <c r="K747" s="22">
        <v>1465790</v>
      </c>
      <c r="L747" s="23">
        <v>20.061576680000009</v>
      </c>
      <c r="M747" s="6">
        <f t="shared" si="11"/>
        <v>178500.64290078744</v>
      </c>
      <c r="N747" s="22">
        <v>3589</v>
      </c>
      <c r="O747" s="22">
        <v>4279387</v>
      </c>
      <c r="P747" s="23">
        <v>50.6</v>
      </c>
      <c r="Q747" s="23">
        <v>605.69015421029064</v>
      </c>
      <c r="R747" s="6">
        <v>127</v>
      </c>
    </row>
    <row r="748" spans="1:18" x14ac:dyDescent="0.25">
      <c r="A748" s="22" t="s">
        <v>7484</v>
      </c>
      <c r="B748" s="22" t="s">
        <v>7485</v>
      </c>
      <c r="C748" s="22" t="s">
        <v>7152</v>
      </c>
      <c r="D748" s="22" t="s">
        <v>7166</v>
      </c>
      <c r="E748" s="22" t="s">
        <v>7141</v>
      </c>
      <c r="F748" s="22" t="s">
        <v>7141</v>
      </c>
      <c r="G748" s="22" t="s">
        <v>7147</v>
      </c>
      <c r="H748" s="22" t="s">
        <v>7206</v>
      </c>
      <c r="I748" s="23">
        <v>19.966233939999999</v>
      </c>
      <c r="J748" s="22">
        <v>17023</v>
      </c>
      <c r="K748" s="22">
        <v>4016132</v>
      </c>
      <c r="L748" s="23">
        <v>19.966233939999999</v>
      </c>
      <c r="M748" s="6">
        <f t="shared" si="11"/>
        <v>177652.31773385822</v>
      </c>
      <c r="N748" s="22">
        <v>17023</v>
      </c>
      <c r="O748" s="22">
        <v>4016132</v>
      </c>
      <c r="P748" s="23">
        <v>3.76</v>
      </c>
      <c r="Q748" s="23">
        <v>161.01363024</v>
      </c>
      <c r="R748" s="6">
        <v>127</v>
      </c>
    </row>
    <row r="749" spans="1:18" x14ac:dyDescent="0.25">
      <c r="A749" s="22" t="s">
        <v>7459</v>
      </c>
      <c r="B749" s="22" t="s">
        <v>7460</v>
      </c>
      <c r="C749" s="22" t="s">
        <v>7145</v>
      </c>
      <c r="D749" s="22" t="s">
        <v>7146</v>
      </c>
      <c r="E749" s="22" t="s">
        <v>7141</v>
      </c>
      <c r="F749" s="22" t="s">
        <v>7141</v>
      </c>
      <c r="G749" s="22" t="s">
        <v>7147</v>
      </c>
      <c r="H749" s="22" t="s">
        <v>7141</v>
      </c>
      <c r="I749" s="23">
        <v>19.694975920000001</v>
      </c>
      <c r="J749" s="22">
        <v>17677</v>
      </c>
      <c r="K749" s="22">
        <v>5417660</v>
      </c>
      <c r="L749" s="23">
        <v>19.694975920000001</v>
      </c>
      <c r="M749" s="6">
        <f t="shared" si="11"/>
        <v>175238.76212283465</v>
      </c>
      <c r="N749" s="22">
        <v>17677</v>
      </c>
      <c r="O749" s="22">
        <v>5417660</v>
      </c>
      <c r="P749" s="23">
        <v>39.950000000000003</v>
      </c>
      <c r="Q749" s="23">
        <v>245.29772139319209</v>
      </c>
      <c r="R749" s="6">
        <v>127</v>
      </c>
    </row>
    <row r="750" spans="1:18" x14ac:dyDescent="0.25">
      <c r="A750" s="22" t="s">
        <v>10414</v>
      </c>
      <c r="B750" s="22" t="s">
        <v>10415</v>
      </c>
      <c r="C750" s="22" t="s">
        <v>7139</v>
      </c>
      <c r="D750" s="22" t="s">
        <v>7188</v>
      </c>
      <c r="E750" s="22" t="s">
        <v>7141</v>
      </c>
      <c r="F750" s="22" t="s">
        <v>7141</v>
      </c>
      <c r="G750" s="22" t="s">
        <v>7147</v>
      </c>
      <c r="H750" s="22" t="s">
        <v>7141</v>
      </c>
      <c r="I750" s="23">
        <v>17.69936839</v>
      </c>
      <c r="J750" s="22">
        <v>21775</v>
      </c>
      <c r="K750" s="22">
        <v>7306845</v>
      </c>
      <c r="L750" s="23">
        <v>19.676685729999999</v>
      </c>
      <c r="M750" s="6">
        <f t="shared" si="11"/>
        <v>175076.02263700787</v>
      </c>
      <c r="N750" s="22">
        <v>21786</v>
      </c>
      <c r="O750" s="22">
        <v>7962291</v>
      </c>
      <c r="P750" s="23">
        <v>1.6279999999999999</v>
      </c>
      <c r="Q750" s="23">
        <v>83.843341469999999</v>
      </c>
      <c r="R750" s="6">
        <v>127</v>
      </c>
    </row>
    <row r="751" spans="1:18" x14ac:dyDescent="0.25">
      <c r="A751" s="22" t="s">
        <v>7840</v>
      </c>
      <c r="B751" s="22" t="s">
        <v>6332</v>
      </c>
      <c r="C751" s="22" t="s">
        <v>7152</v>
      </c>
      <c r="D751" s="22" t="s">
        <v>7261</v>
      </c>
      <c r="E751" s="22" t="s">
        <v>7141</v>
      </c>
      <c r="F751" s="22" t="s">
        <v>7141</v>
      </c>
      <c r="G751" s="22" t="s">
        <v>7171</v>
      </c>
      <c r="H751" s="22" t="s">
        <v>7262</v>
      </c>
      <c r="I751" s="23">
        <v>19.570859500000001</v>
      </c>
      <c r="J751" s="22">
        <v>3433</v>
      </c>
      <c r="K751" s="22">
        <v>194966</v>
      </c>
      <c r="L751" s="23">
        <v>19.570859500000001</v>
      </c>
      <c r="M751" s="6">
        <f t="shared" si="11"/>
        <v>174134.41917322835</v>
      </c>
      <c r="N751" s="22">
        <v>3433</v>
      </c>
      <c r="O751" s="22">
        <v>194966</v>
      </c>
      <c r="P751" s="23">
        <v>112.7</v>
      </c>
      <c r="Q751" s="23">
        <v>0</v>
      </c>
      <c r="R751" s="6">
        <v>127</v>
      </c>
    </row>
    <row r="752" spans="1:18" x14ac:dyDescent="0.25">
      <c r="A752" s="22" t="s">
        <v>10672</v>
      </c>
      <c r="B752" s="22" t="s">
        <v>10673</v>
      </c>
      <c r="C752" s="22" t="s">
        <v>7145</v>
      </c>
      <c r="D752" s="22" t="s">
        <v>7146</v>
      </c>
      <c r="E752" s="22" t="s">
        <v>7141</v>
      </c>
      <c r="F752" s="22" t="s">
        <v>7141</v>
      </c>
      <c r="G752" s="22" t="s">
        <v>7147</v>
      </c>
      <c r="H752" s="22" t="s">
        <v>7141</v>
      </c>
      <c r="I752" s="23">
        <v>17.460426160000001</v>
      </c>
      <c r="J752" s="22">
        <v>16872</v>
      </c>
      <c r="K752" s="22">
        <v>21646696</v>
      </c>
      <c r="L752" s="23">
        <v>19.54966026</v>
      </c>
      <c r="M752" s="6">
        <f t="shared" si="11"/>
        <v>173945.79601417322</v>
      </c>
      <c r="N752" s="22">
        <v>16885</v>
      </c>
      <c r="O752" s="22">
        <v>24003693</v>
      </c>
      <c r="P752" s="23">
        <v>10</v>
      </c>
      <c r="Q752" s="23">
        <v>174.89310293308</v>
      </c>
      <c r="R752" s="6">
        <v>127</v>
      </c>
    </row>
    <row r="753" spans="1:18" x14ac:dyDescent="0.25">
      <c r="A753" s="22" t="s">
        <v>10352</v>
      </c>
      <c r="B753" s="22" t="s">
        <v>10353</v>
      </c>
      <c r="C753" s="22" t="s">
        <v>7139</v>
      </c>
      <c r="D753" s="22" t="s">
        <v>7140</v>
      </c>
      <c r="E753" s="22" t="s">
        <v>7141</v>
      </c>
      <c r="F753" s="22" t="s">
        <v>7141</v>
      </c>
      <c r="G753" s="22" t="s">
        <v>7142</v>
      </c>
      <c r="H753" s="22" t="s">
        <v>7141</v>
      </c>
      <c r="I753" s="23">
        <v>19.484780090000001</v>
      </c>
      <c r="J753" s="22">
        <v>35752</v>
      </c>
      <c r="K753" s="22">
        <v>222270872</v>
      </c>
      <c r="L753" s="23">
        <v>19.484780090000001</v>
      </c>
      <c r="M753" s="6">
        <f t="shared" si="11"/>
        <v>173368.51576141731</v>
      </c>
      <c r="N753" s="22">
        <v>35752</v>
      </c>
      <c r="O753" s="22">
        <v>222270872</v>
      </c>
      <c r="P753" s="23">
        <v>6.2799999999999995E-2</v>
      </c>
      <c r="Q753" s="23">
        <v>9.3584676800000004</v>
      </c>
      <c r="R753" s="6">
        <v>127</v>
      </c>
    </row>
    <row r="754" spans="1:18" x14ac:dyDescent="0.25">
      <c r="A754" s="22" t="s">
        <v>8664</v>
      </c>
      <c r="B754" s="22" t="s">
        <v>8665</v>
      </c>
      <c r="C754" s="22" t="s">
        <v>7139</v>
      </c>
      <c r="D754" s="22" t="s">
        <v>7140</v>
      </c>
      <c r="E754" s="22" t="s">
        <v>7141</v>
      </c>
      <c r="F754" s="22" t="s">
        <v>7141</v>
      </c>
      <c r="G754" s="22" t="s">
        <v>7142</v>
      </c>
      <c r="H754" s="22" t="s">
        <v>7141</v>
      </c>
      <c r="I754" s="23">
        <v>19.105308090000001</v>
      </c>
      <c r="J754" s="22">
        <v>19730</v>
      </c>
      <c r="K754" s="22">
        <v>1109410</v>
      </c>
      <c r="L754" s="23">
        <v>19.48127809</v>
      </c>
      <c r="M754" s="6">
        <f t="shared" si="11"/>
        <v>173337.35623385824</v>
      </c>
      <c r="N754" s="22">
        <v>19734</v>
      </c>
      <c r="O754" s="22">
        <v>1131410</v>
      </c>
      <c r="P754" s="23">
        <v>13.9</v>
      </c>
      <c r="Q754" s="23">
        <v>157.6700769</v>
      </c>
      <c r="R754" s="6">
        <v>127</v>
      </c>
    </row>
    <row r="755" spans="1:18" x14ac:dyDescent="0.25">
      <c r="A755" s="22" t="s">
        <v>7723</v>
      </c>
      <c r="B755" s="22" t="s">
        <v>7724</v>
      </c>
      <c r="C755" s="22" t="s">
        <v>7152</v>
      </c>
      <c r="D755" s="22" t="s">
        <v>7166</v>
      </c>
      <c r="E755" s="22" t="s">
        <v>7141</v>
      </c>
      <c r="F755" s="22" t="s">
        <v>7141</v>
      </c>
      <c r="G755" s="22" t="s">
        <v>7147</v>
      </c>
      <c r="H755" s="22" t="s">
        <v>7169</v>
      </c>
      <c r="I755" s="23">
        <v>19.45189504</v>
      </c>
      <c r="J755" s="22">
        <v>8612</v>
      </c>
      <c r="K755" s="22">
        <v>90723829</v>
      </c>
      <c r="L755" s="23">
        <v>19.45189504</v>
      </c>
      <c r="M755" s="6">
        <f t="shared" si="11"/>
        <v>173075.91649763775</v>
      </c>
      <c r="N755" s="22">
        <v>8612</v>
      </c>
      <c r="O755" s="22">
        <v>90723829</v>
      </c>
      <c r="P755" s="23">
        <v>0.20899999999999999</v>
      </c>
      <c r="Q755" s="23">
        <v>141.7015519</v>
      </c>
      <c r="R755" s="6">
        <v>127</v>
      </c>
    </row>
    <row r="756" spans="1:18" x14ac:dyDescent="0.25">
      <c r="A756" s="22" t="s">
        <v>8959</v>
      </c>
      <c r="B756" s="22" t="s">
        <v>8960</v>
      </c>
      <c r="C756" s="22" t="s">
        <v>7139</v>
      </c>
      <c r="D756" s="22" t="s">
        <v>7188</v>
      </c>
      <c r="E756" s="22" t="s">
        <v>7141</v>
      </c>
      <c r="F756" s="22" t="s">
        <v>7141</v>
      </c>
      <c r="G756" s="22" t="s">
        <v>7147</v>
      </c>
      <c r="H756" s="22" t="s">
        <v>7141</v>
      </c>
      <c r="I756" s="23">
        <v>19.354870850000001</v>
      </c>
      <c r="J756" s="22">
        <v>38859</v>
      </c>
      <c r="K756" s="22">
        <v>771497439</v>
      </c>
      <c r="L756" s="23">
        <v>19.354870850000001</v>
      </c>
      <c r="M756" s="6">
        <f t="shared" si="11"/>
        <v>172212.63039763778</v>
      </c>
      <c r="N756" s="22">
        <v>38859</v>
      </c>
      <c r="O756" s="22">
        <v>771497439</v>
      </c>
      <c r="P756" s="23">
        <v>1.2500000000000001E-2</v>
      </c>
      <c r="Q756" s="23">
        <v>4.82357646</v>
      </c>
      <c r="R756" s="6">
        <v>127</v>
      </c>
    </row>
    <row r="757" spans="1:18" x14ac:dyDescent="0.25">
      <c r="A757" s="22" t="s">
        <v>9296</v>
      </c>
      <c r="B757" s="22" t="s">
        <v>9297</v>
      </c>
      <c r="C757" s="22" t="s">
        <v>7152</v>
      </c>
      <c r="D757" s="22" t="s">
        <v>7153</v>
      </c>
      <c r="E757" s="22" t="s">
        <v>7141</v>
      </c>
      <c r="F757" s="22" t="s">
        <v>7141</v>
      </c>
      <c r="G757" s="22" t="s">
        <v>7142</v>
      </c>
      <c r="H757" s="22" t="s">
        <v>7154</v>
      </c>
      <c r="I757" s="23">
        <v>18.842442000000009</v>
      </c>
      <c r="J757" s="22">
        <v>1574</v>
      </c>
      <c r="K757" s="22">
        <v>3793800</v>
      </c>
      <c r="L757" s="23">
        <v>19.240290000000002</v>
      </c>
      <c r="M757" s="6">
        <f t="shared" si="11"/>
        <v>171193.131496063</v>
      </c>
      <c r="N757" s="22">
        <v>1576</v>
      </c>
      <c r="O757" s="22">
        <v>3873600</v>
      </c>
      <c r="P757" s="23">
        <v>5.7</v>
      </c>
      <c r="Q757" s="23">
        <v>68.620019999999997</v>
      </c>
      <c r="R757" s="6">
        <v>127</v>
      </c>
    </row>
    <row r="758" spans="1:18" x14ac:dyDescent="0.25">
      <c r="A758" s="22" t="s">
        <v>10857</v>
      </c>
      <c r="B758" s="22" t="s">
        <v>10858</v>
      </c>
      <c r="C758" s="22" t="s">
        <v>7152</v>
      </c>
      <c r="D758" s="22" t="s">
        <v>7166</v>
      </c>
      <c r="E758" s="22" t="s">
        <v>7141</v>
      </c>
      <c r="F758" s="22" t="s">
        <v>7141</v>
      </c>
      <c r="G758" s="22" t="s">
        <v>7147</v>
      </c>
      <c r="H758" s="22" t="s">
        <v>7206</v>
      </c>
      <c r="I758" s="23">
        <v>19.079780410000009</v>
      </c>
      <c r="J758" s="22">
        <v>10278</v>
      </c>
      <c r="K758" s="22">
        <v>16768819</v>
      </c>
      <c r="L758" s="23">
        <v>19.079780410000009</v>
      </c>
      <c r="M758" s="6">
        <f t="shared" si="11"/>
        <v>169764.97530157486</v>
      </c>
      <c r="N758" s="22">
        <v>10278</v>
      </c>
      <c r="O758" s="22">
        <v>16768819</v>
      </c>
      <c r="P758" s="23">
        <v>1.22</v>
      </c>
      <c r="Q758" s="23">
        <v>146.54395023999999</v>
      </c>
      <c r="R758" s="6">
        <v>127</v>
      </c>
    </row>
    <row r="759" spans="1:18" x14ac:dyDescent="0.25">
      <c r="A759" s="22" t="s">
        <v>9320</v>
      </c>
      <c r="B759" s="22" t="s">
        <v>9321</v>
      </c>
      <c r="C759" s="22" t="s">
        <v>7182</v>
      </c>
      <c r="D759" s="22" t="s">
        <v>7183</v>
      </c>
      <c r="E759" s="22" t="s">
        <v>7141</v>
      </c>
      <c r="F759" s="22" t="s">
        <v>7141</v>
      </c>
      <c r="G759" s="22" t="s">
        <v>7147</v>
      </c>
      <c r="H759" s="22" t="s">
        <v>7141</v>
      </c>
      <c r="I759" s="23">
        <v>19.042957850000001</v>
      </c>
      <c r="J759" s="22">
        <v>13524</v>
      </c>
      <c r="K759" s="22">
        <v>415385</v>
      </c>
      <c r="L759" s="23">
        <v>19.042957850000001</v>
      </c>
      <c r="M759" s="6">
        <f t="shared" si="11"/>
        <v>169437.34149999998</v>
      </c>
      <c r="N759" s="22">
        <v>13524</v>
      </c>
      <c r="O759" s="22">
        <v>415385</v>
      </c>
      <c r="P759" s="23">
        <v>34.799999999999997</v>
      </c>
      <c r="Q759" s="23">
        <v>347.90798880000011</v>
      </c>
      <c r="R759" s="6">
        <v>127</v>
      </c>
    </row>
    <row r="760" spans="1:18" x14ac:dyDescent="0.25">
      <c r="A760" s="22" t="s">
        <v>10322</v>
      </c>
      <c r="B760" s="22" t="s">
        <v>10323</v>
      </c>
      <c r="C760" s="22" t="s">
        <v>7152</v>
      </c>
      <c r="D760" s="22" t="s">
        <v>7166</v>
      </c>
      <c r="E760" s="22" t="s">
        <v>7141</v>
      </c>
      <c r="F760" s="22" t="s">
        <v>7141</v>
      </c>
      <c r="G760" s="22" t="s">
        <v>7147</v>
      </c>
      <c r="H760" s="22" t="s">
        <v>7169</v>
      </c>
      <c r="I760" s="23">
        <v>17.88194558</v>
      </c>
      <c r="J760" s="22">
        <v>8746</v>
      </c>
      <c r="K760" s="22">
        <v>1155011</v>
      </c>
      <c r="L760" s="23">
        <v>18.73899943</v>
      </c>
      <c r="M760" s="6">
        <f t="shared" si="11"/>
        <v>166732.82957401572</v>
      </c>
      <c r="N760" s="22">
        <v>8748</v>
      </c>
      <c r="O760" s="22">
        <v>1211968</v>
      </c>
      <c r="P760" s="23">
        <v>16.3</v>
      </c>
      <c r="Q760" s="23">
        <v>476.65863430000002</v>
      </c>
      <c r="R760" s="6">
        <v>127</v>
      </c>
    </row>
    <row r="761" spans="1:18" x14ac:dyDescent="0.25">
      <c r="A761" s="22" t="s">
        <v>11358</v>
      </c>
      <c r="B761" s="22" t="s">
        <v>6512</v>
      </c>
      <c r="C761" s="22" t="s">
        <v>7182</v>
      </c>
      <c r="D761" s="22" t="s">
        <v>7569</v>
      </c>
      <c r="E761" s="22" t="s">
        <v>7141</v>
      </c>
      <c r="F761" s="22"/>
      <c r="G761" s="22" t="s">
        <v>7171</v>
      </c>
      <c r="H761" s="22" t="s">
        <v>7141</v>
      </c>
      <c r="I761" s="23">
        <v>2.9217042000000011</v>
      </c>
      <c r="J761" s="22">
        <v>433</v>
      </c>
      <c r="K761" s="22">
        <v>23311</v>
      </c>
      <c r="L761" s="23">
        <v>18.738819320000001</v>
      </c>
      <c r="M761" s="6">
        <f t="shared" si="11"/>
        <v>166731.22702047243</v>
      </c>
      <c r="N761" s="22">
        <v>514</v>
      </c>
      <c r="O761" s="22">
        <v>154515</v>
      </c>
      <c r="P761" s="23">
        <v>124.4</v>
      </c>
      <c r="Q761" s="23">
        <v>0</v>
      </c>
      <c r="R761" s="6">
        <v>127</v>
      </c>
    </row>
    <row r="762" spans="1:18" x14ac:dyDescent="0.25">
      <c r="A762" s="22" t="s">
        <v>8476</v>
      </c>
      <c r="B762" s="22" t="s">
        <v>8477</v>
      </c>
      <c r="C762" s="22" t="s">
        <v>7152</v>
      </c>
      <c r="D762" s="22" t="s">
        <v>7153</v>
      </c>
      <c r="E762" s="22" t="s">
        <v>7141</v>
      </c>
      <c r="F762" s="22" t="s">
        <v>7141</v>
      </c>
      <c r="G762" s="22" t="s">
        <v>7142</v>
      </c>
      <c r="H762" s="22" t="s">
        <v>7154</v>
      </c>
      <c r="I762" s="23">
        <v>18.662370490000001</v>
      </c>
      <c r="J762" s="22">
        <v>9429</v>
      </c>
      <c r="K762" s="22">
        <v>1101444</v>
      </c>
      <c r="L762" s="23">
        <v>18.662370490000001</v>
      </c>
      <c r="M762" s="6">
        <f t="shared" si="11"/>
        <v>166051.01302125986</v>
      </c>
      <c r="N762" s="22">
        <v>9429</v>
      </c>
      <c r="O762" s="22">
        <v>1101444</v>
      </c>
      <c r="P762" s="23">
        <v>15.9</v>
      </c>
      <c r="Q762" s="23">
        <v>132.2438775</v>
      </c>
      <c r="R762" s="6">
        <v>127</v>
      </c>
    </row>
    <row r="763" spans="1:18" x14ac:dyDescent="0.25">
      <c r="A763" s="22" t="s">
        <v>8284</v>
      </c>
      <c r="B763" s="22" t="s">
        <v>8285</v>
      </c>
      <c r="C763" s="22" t="s">
        <v>7152</v>
      </c>
      <c r="D763" s="22" t="s">
        <v>7166</v>
      </c>
      <c r="E763" s="22" t="s">
        <v>7141</v>
      </c>
      <c r="F763" s="22" t="s">
        <v>7141</v>
      </c>
      <c r="G763" s="22" t="s">
        <v>7147</v>
      </c>
      <c r="H763" s="22" t="s">
        <v>7206</v>
      </c>
      <c r="I763" s="23">
        <v>18.5517729</v>
      </c>
      <c r="J763" s="22">
        <v>11908</v>
      </c>
      <c r="K763" s="22">
        <v>1929354</v>
      </c>
      <c r="L763" s="23">
        <v>18.65664146000001</v>
      </c>
      <c r="M763" s="6">
        <f t="shared" si="11"/>
        <v>166000.03818740166</v>
      </c>
      <c r="N763" s="22">
        <v>11909</v>
      </c>
      <c r="O763" s="22">
        <v>1941605</v>
      </c>
      <c r="P763" s="23">
        <v>8.7799999999999994</v>
      </c>
      <c r="Q763" s="23">
        <v>206.95713784</v>
      </c>
      <c r="R763" s="6">
        <v>127</v>
      </c>
    </row>
    <row r="764" spans="1:18" x14ac:dyDescent="0.25">
      <c r="A764" s="22" t="s">
        <v>7281</v>
      </c>
      <c r="B764" s="22" t="s">
        <v>7282</v>
      </c>
      <c r="C764" s="22" t="s">
        <v>7152</v>
      </c>
      <c r="D764" s="22" t="s">
        <v>7166</v>
      </c>
      <c r="E764" s="22" t="s">
        <v>7141</v>
      </c>
      <c r="F764" s="22" t="s">
        <v>7141</v>
      </c>
      <c r="G764" s="22" t="s">
        <v>7147</v>
      </c>
      <c r="H764" s="22" t="s">
        <v>7169</v>
      </c>
      <c r="I764" s="23">
        <v>18.545216539999998</v>
      </c>
      <c r="J764" s="22">
        <v>3181</v>
      </c>
      <c r="K764" s="22">
        <v>63737823</v>
      </c>
      <c r="L764" s="23">
        <v>18.545216539999998</v>
      </c>
      <c r="M764" s="6">
        <f t="shared" si="11"/>
        <v>165008.61960787399</v>
      </c>
      <c r="N764" s="22">
        <v>3181</v>
      </c>
      <c r="O764" s="22">
        <v>63737823</v>
      </c>
      <c r="P764" s="23" t="s">
        <v>7141</v>
      </c>
      <c r="Q764" s="23" t="s">
        <v>7141</v>
      </c>
      <c r="R764" s="6">
        <v>127</v>
      </c>
    </row>
    <row r="765" spans="1:18" x14ac:dyDescent="0.25">
      <c r="A765" s="22" t="s">
        <v>10953</v>
      </c>
      <c r="B765" s="22" t="s">
        <v>10954</v>
      </c>
      <c r="C765" s="22" t="s">
        <v>7145</v>
      </c>
      <c r="D765" s="22" t="s">
        <v>7179</v>
      </c>
      <c r="E765" s="22" t="s">
        <v>7141</v>
      </c>
      <c r="F765" s="22" t="s">
        <v>7141</v>
      </c>
      <c r="G765" s="22" t="s">
        <v>7142</v>
      </c>
      <c r="H765" s="22" t="s">
        <v>7141</v>
      </c>
      <c r="I765" s="23">
        <v>17.131857029999999</v>
      </c>
      <c r="J765" s="22">
        <v>7191</v>
      </c>
      <c r="K765" s="22">
        <v>38854753</v>
      </c>
      <c r="L765" s="23">
        <v>18.485964129999999</v>
      </c>
      <c r="M765" s="6">
        <f t="shared" si="11"/>
        <v>164481.41312519685</v>
      </c>
      <c r="N765" s="22">
        <v>7208</v>
      </c>
      <c r="O765" s="22">
        <v>41907668</v>
      </c>
      <c r="P765" s="23">
        <v>5.14</v>
      </c>
      <c r="Q765" s="23">
        <v>82.443143230761351</v>
      </c>
      <c r="R765" s="6">
        <v>127</v>
      </c>
    </row>
    <row r="766" spans="1:18" x14ac:dyDescent="0.25">
      <c r="A766" s="22" t="s">
        <v>10779</v>
      </c>
      <c r="B766" s="22" t="s">
        <v>6488</v>
      </c>
      <c r="C766" s="22" t="s">
        <v>7182</v>
      </c>
      <c r="D766" s="22" t="s">
        <v>7569</v>
      </c>
      <c r="E766" s="22" t="s">
        <v>7141</v>
      </c>
      <c r="F766" s="22"/>
      <c r="G766" s="22" t="s">
        <v>7171</v>
      </c>
      <c r="H766" s="22" t="s">
        <v>7141</v>
      </c>
      <c r="I766" s="23">
        <v>12.027453899999999</v>
      </c>
      <c r="J766" s="22">
        <v>3155</v>
      </c>
      <c r="K766" s="22">
        <v>81835</v>
      </c>
      <c r="L766" s="23">
        <v>18.4424539</v>
      </c>
      <c r="M766" s="6">
        <f t="shared" si="11"/>
        <v>164094.27485826769</v>
      </c>
      <c r="N766" s="22">
        <v>3159</v>
      </c>
      <c r="O766" s="22">
        <v>121935</v>
      </c>
      <c r="P766" s="23">
        <v>153.6</v>
      </c>
      <c r="Q766" s="23">
        <v>0</v>
      </c>
      <c r="R766" s="6">
        <v>127</v>
      </c>
    </row>
    <row r="767" spans="1:18" x14ac:dyDescent="0.25">
      <c r="A767" s="22" t="s">
        <v>8412</v>
      </c>
      <c r="B767" s="22" t="s">
        <v>8413</v>
      </c>
      <c r="C767" s="22" t="s">
        <v>7145</v>
      </c>
      <c r="D767" s="22" t="s">
        <v>7146</v>
      </c>
      <c r="E767" s="22" t="s">
        <v>7141</v>
      </c>
      <c r="F767" s="22" t="s">
        <v>7141</v>
      </c>
      <c r="G767" s="22" t="s">
        <v>7147</v>
      </c>
      <c r="H767" s="22" t="s">
        <v>7141</v>
      </c>
      <c r="I767" s="23">
        <v>17.554714629999999</v>
      </c>
      <c r="J767" s="22">
        <v>5495</v>
      </c>
      <c r="K767" s="22">
        <v>5621907</v>
      </c>
      <c r="L767" s="23">
        <v>18.423436559999999</v>
      </c>
      <c r="M767" s="6">
        <f t="shared" si="11"/>
        <v>163925.06545511808</v>
      </c>
      <c r="N767" s="22">
        <v>5500</v>
      </c>
      <c r="O767" s="22">
        <v>5899772</v>
      </c>
      <c r="P767" s="23">
        <v>35.200000000000003</v>
      </c>
      <c r="Q767" s="23">
        <v>155.01367355622719</v>
      </c>
      <c r="R767" s="6">
        <v>127</v>
      </c>
    </row>
    <row r="768" spans="1:18" x14ac:dyDescent="0.25">
      <c r="A768" s="22" t="s">
        <v>9201</v>
      </c>
      <c r="B768" s="22" t="s">
        <v>9202</v>
      </c>
      <c r="C768" s="22" t="s">
        <v>7145</v>
      </c>
      <c r="D768" s="22" t="s">
        <v>7179</v>
      </c>
      <c r="E768" s="22" t="s">
        <v>7141</v>
      </c>
      <c r="F768" s="22" t="s">
        <v>7141</v>
      </c>
      <c r="G768" s="22" t="s">
        <v>7142</v>
      </c>
      <c r="H768" s="22" t="s">
        <v>7141</v>
      </c>
      <c r="I768" s="23">
        <v>18.011439710000001</v>
      </c>
      <c r="J768" s="22">
        <v>14520</v>
      </c>
      <c r="K768" s="22">
        <v>22658748</v>
      </c>
      <c r="L768" s="23">
        <v>18.334533409999999</v>
      </c>
      <c r="M768" s="6">
        <f t="shared" si="11"/>
        <v>163134.03742755906</v>
      </c>
      <c r="N768" s="22">
        <v>14524</v>
      </c>
      <c r="O768" s="22">
        <v>22925323</v>
      </c>
      <c r="P768" s="23">
        <v>6.74</v>
      </c>
      <c r="Q768" s="23">
        <v>12.8569143453932</v>
      </c>
      <c r="R768" s="6">
        <v>127</v>
      </c>
    </row>
    <row r="769" spans="1:18" x14ac:dyDescent="0.25">
      <c r="A769" s="22" t="s">
        <v>8610</v>
      </c>
      <c r="B769" s="22" t="s">
        <v>8611</v>
      </c>
      <c r="C769" s="22" t="s">
        <v>7152</v>
      </c>
      <c r="D769" s="22" t="s">
        <v>7166</v>
      </c>
      <c r="E769" s="22" t="s">
        <v>7141</v>
      </c>
      <c r="F769" s="22" t="s">
        <v>7141</v>
      </c>
      <c r="G769" s="22" t="s">
        <v>7147</v>
      </c>
      <c r="H769" s="22" t="s">
        <v>7206</v>
      </c>
      <c r="I769" s="23">
        <v>18.220277360000001</v>
      </c>
      <c r="J769" s="22">
        <v>8470</v>
      </c>
      <c r="K769" s="22">
        <v>4753775</v>
      </c>
      <c r="L769" s="23">
        <v>18.220277360000001</v>
      </c>
      <c r="M769" s="6">
        <f t="shared" si="11"/>
        <v>162117.42847874013</v>
      </c>
      <c r="N769" s="22">
        <v>8470</v>
      </c>
      <c r="O769" s="22">
        <v>4753775</v>
      </c>
      <c r="P769" s="23">
        <v>3.72</v>
      </c>
      <c r="Q769" s="23">
        <v>190.19271527999999</v>
      </c>
      <c r="R769" s="6">
        <v>127</v>
      </c>
    </row>
    <row r="770" spans="1:18" x14ac:dyDescent="0.25">
      <c r="A770" s="22" t="s">
        <v>9811</v>
      </c>
      <c r="B770" s="22" t="s">
        <v>6468</v>
      </c>
      <c r="C770" s="22" t="s">
        <v>7152</v>
      </c>
      <c r="D770" s="22" t="s">
        <v>7261</v>
      </c>
      <c r="E770" s="22" t="s">
        <v>7141</v>
      </c>
      <c r="F770" s="22" t="s">
        <v>7141</v>
      </c>
      <c r="G770" s="22" t="s">
        <v>7171</v>
      </c>
      <c r="H770" s="22" t="s">
        <v>7262</v>
      </c>
      <c r="I770" s="23">
        <v>18.217639819999999</v>
      </c>
      <c r="J770" s="22">
        <v>3101</v>
      </c>
      <c r="K770" s="22">
        <v>258065</v>
      </c>
      <c r="L770" s="23">
        <v>18.217639819999999</v>
      </c>
      <c r="M770" s="6">
        <f t="shared" ref="M770:M833" si="12">L770*1000000*1.13/R770</f>
        <v>162093.96060314958</v>
      </c>
      <c r="N770" s="22">
        <v>3101</v>
      </c>
      <c r="O770" s="22">
        <v>258065</v>
      </c>
      <c r="P770" s="23">
        <v>73.75</v>
      </c>
      <c r="Q770" s="23">
        <v>0</v>
      </c>
      <c r="R770" s="6">
        <v>127</v>
      </c>
    </row>
    <row r="771" spans="1:18" x14ac:dyDescent="0.25">
      <c r="A771" s="22" t="s">
        <v>7445</v>
      </c>
      <c r="B771" s="22" t="s">
        <v>7446</v>
      </c>
      <c r="C771" s="22" t="s">
        <v>7152</v>
      </c>
      <c r="D771" s="22" t="s">
        <v>7170</v>
      </c>
      <c r="E771" s="22" t="s">
        <v>7141</v>
      </c>
      <c r="F771" s="22"/>
      <c r="G771" s="22" t="s">
        <v>7171</v>
      </c>
      <c r="H771" s="22" t="s">
        <v>7172</v>
      </c>
      <c r="I771" s="23">
        <v>18.08531902</v>
      </c>
      <c r="J771" s="22">
        <v>1361</v>
      </c>
      <c r="K771" s="22">
        <v>182085</v>
      </c>
      <c r="L771" s="23">
        <v>18.08531902</v>
      </c>
      <c r="M771" s="6">
        <f t="shared" si="12"/>
        <v>160916.61805196849</v>
      </c>
      <c r="N771" s="22">
        <v>1361</v>
      </c>
      <c r="O771" s="22">
        <v>182085</v>
      </c>
      <c r="P771" s="23">
        <v>118.96</v>
      </c>
      <c r="Q771" s="23">
        <v>0</v>
      </c>
      <c r="R771" s="6">
        <v>127</v>
      </c>
    </row>
    <row r="772" spans="1:18" x14ac:dyDescent="0.25">
      <c r="A772" s="22" t="s">
        <v>8490</v>
      </c>
      <c r="B772" s="22" t="s">
        <v>8491</v>
      </c>
      <c r="C772" s="22" t="s">
        <v>7152</v>
      </c>
      <c r="D772" s="22" t="s">
        <v>7166</v>
      </c>
      <c r="E772" s="22" t="s">
        <v>7141</v>
      </c>
      <c r="F772" s="22" t="s">
        <v>7141</v>
      </c>
      <c r="G772" s="22" t="s">
        <v>7147</v>
      </c>
      <c r="H772" s="22" t="s">
        <v>7169</v>
      </c>
      <c r="I772" s="23">
        <v>17.976515890000002</v>
      </c>
      <c r="J772" s="22">
        <v>17181</v>
      </c>
      <c r="K772" s="22">
        <v>424045590</v>
      </c>
      <c r="L772" s="23">
        <v>17.976515890000002</v>
      </c>
      <c r="M772" s="6">
        <f t="shared" si="12"/>
        <v>159948.52721023621</v>
      </c>
      <c r="N772" s="22">
        <v>17181</v>
      </c>
      <c r="O772" s="22">
        <v>424045590</v>
      </c>
      <c r="P772" s="23">
        <v>2.6700000000000002E-2</v>
      </c>
      <c r="Q772" s="23">
        <v>14.03742338</v>
      </c>
      <c r="R772" s="6">
        <v>127</v>
      </c>
    </row>
    <row r="773" spans="1:18" x14ac:dyDescent="0.25">
      <c r="A773" s="22" t="s">
        <v>8911</v>
      </c>
      <c r="B773" s="22" t="s">
        <v>8912</v>
      </c>
      <c r="C773" s="22" t="s">
        <v>7152</v>
      </c>
      <c r="D773" s="22" t="s">
        <v>7166</v>
      </c>
      <c r="E773" s="22" t="s">
        <v>7141</v>
      </c>
      <c r="F773" s="22" t="s">
        <v>7141</v>
      </c>
      <c r="G773" s="22" t="s">
        <v>7147</v>
      </c>
      <c r="H773" s="22" t="s">
        <v>7169</v>
      </c>
      <c r="I773" s="23">
        <v>17.824990230000001</v>
      </c>
      <c r="J773" s="22">
        <v>10918</v>
      </c>
      <c r="K773" s="22">
        <v>16823001</v>
      </c>
      <c r="L773" s="23">
        <v>17.824990230000001</v>
      </c>
      <c r="M773" s="6">
        <f t="shared" si="12"/>
        <v>158600.30677086613</v>
      </c>
      <c r="N773" s="22">
        <v>10918</v>
      </c>
      <c r="O773" s="22">
        <v>16823001</v>
      </c>
      <c r="P773" s="23">
        <v>0.91300000000000003</v>
      </c>
      <c r="Q773" s="23">
        <v>55.086371759999999</v>
      </c>
      <c r="R773" s="6">
        <v>127</v>
      </c>
    </row>
    <row r="774" spans="1:18" x14ac:dyDescent="0.25">
      <c r="A774" s="22" t="s">
        <v>11464</v>
      </c>
      <c r="B774" s="22" t="s">
        <v>11465</v>
      </c>
      <c r="C774" s="22" t="s">
        <v>7145</v>
      </c>
      <c r="D774" s="22" t="s">
        <v>7146</v>
      </c>
      <c r="E774" s="22" t="s">
        <v>7141</v>
      </c>
      <c r="F774" s="22" t="s">
        <v>7141</v>
      </c>
      <c r="G774" s="22" t="s">
        <v>7147</v>
      </c>
      <c r="H774" s="22" t="s">
        <v>7141</v>
      </c>
      <c r="I774" s="23">
        <v>9.4517710700000013</v>
      </c>
      <c r="J774" s="22">
        <v>5121</v>
      </c>
      <c r="K774" s="22">
        <v>2992757</v>
      </c>
      <c r="L774" s="23">
        <v>17.793976579999999</v>
      </c>
      <c r="M774" s="6">
        <f t="shared" si="12"/>
        <v>158324.35854645667</v>
      </c>
      <c r="N774" s="22">
        <v>5165</v>
      </c>
      <c r="O774" s="22">
        <v>5774098</v>
      </c>
      <c r="P774" s="23">
        <v>40.299999999999997</v>
      </c>
      <c r="Q774" s="23">
        <v>76.217793033471693</v>
      </c>
      <c r="R774" s="6">
        <v>127</v>
      </c>
    </row>
    <row r="775" spans="1:18" x14ac:dyDescent="0.25">
      <c r="A775" s="22" t="s">
        <v>8286</v>
      </c>
      <c r="B775" s="22" t="s">
        <v>8287</v>
      </c>
      <c r="C775" s="22" t="s">
        <v>7139</v>
      </c>
      <c r="D775" s="22" t="s">
        <v>7140</v>
      </c>
      <c r="E775" s="22" t="s">
        <v>7141</v>
      </c>
      <c r="F775" s="22" t="s">
        <v>7141</v>
      </c>
      <c r="G775" s="22" t="s">
        <v>7142</v>
      </c>
      <c r="H775" s="22" t="s">
        <v>7141</v>
      </c>
      <c r="I775" s="23">
        <v>17.785366580000002</v>
      </c>
      <c r="J775" s="22">
        <v>29452</v>
      </c>
      <c r="K775" s="22">
        <v>110954281</v>
      </c>
      <c r="L775" s="23">
        <v>17.785366580000002</v>
      </c>
      <c r="M775" s="6">
        <f t="shared" si="12"/>
        <v>158247.74988503935</v>
      </c>
      <c r="N775" s="22">
        <v>29452</v>
      </c>
      <c r="O775" s="22">
        <v>110954281</v>
      </c>
      <c r="P775" s="23">
        <v>0.11600000000000001</v>
      </c>
      <c r="Q775" s="23">
        <v>6.0464430399999998</v>
      </c>
      <c r="R775" s="6">
        <v>127</v>
      </c>
    </row>
    <row r="776" spans="1:18" x14ac:dyDescent="0.25">
      <c r="A776" s="22" t="s">
        <v>9741</v>
      </c>
      <c r="B776" s="22" t="s">
        <v>9742</v>
      </c>
      <c r="C776" s="22" t="s">
        <v>7175</v>
      </c>
      <c r="D776" s="22" t="s">
        <v>7176</v>
      </c>
      <c r="E776" s="22" t="s">
        <v>7141</v>
      </c>
      <c r="F776" s="22" t="s">
        <v>7141</v>
      </c>
      <c r="G776" s="22" t="s">
        <v>7147</v>
      </c>
      <c r="H776" s="22" t="s">
        <v>7141</v>
      </c>
      <c r="I776" s="23">
        <v>17.567337040000002</v>
      </c>
      <c r="J776" s="22">
        <v>7336</v>
      </c>
      <c r="K776" s="22">
        <v>5159095</v>
      </c>
      <c r="L776" s="23">
        <v>17.73389285</v>
      </c>
      <c r="M776" s="6">
        <f t="shared" si="12"/>
        <v>157789.75527952754</v>
      </c>
      <c r="N776" s="22">
        <v>7341</v>
      </c>
      <c r="O776" s="22">
        <v>5216224</v>
      </c>
      <c r="P776" s="23">
        <v>2.87</v>
      </c>
      <c r="Q776" s="23">
        <v>2212.79271892</v>
      </c>
      <c r="R776" s="6">
        <v>127</v>
      </c>
    </row>
    <row r="777" spans="1:18" x14ac:dyDescent="0.25">
      <c r="A777" s="22" t="s">
        <v>8777</v>
      </c>
      <c r="B777" s="22" t="s">
        <v>8778</v>
      </c>
      <c r="C777" s="22" t="s">
        <v>7152</v>
      </c>
      <c r="D777" s="22" t="s">
        <v>7166</v>
      </c>
      <c r="E777" s="22" t="s">
        <v>7141</v>
      </c>
      <c r="F777" s="22" t="s">
        <v>7141</v>
      </c>
      <c r="G777" s="22" t="s">
        <v>7147</v>
      </c>
      <c r="H777" s="22" t="s">
        <v>7206</v>
      </c>
      <c r="I777" s="23">
        <v>17.613083289999999</v>
      </c>
      <c r="J777" s="22">
        <v>10373</v>
      </c>
      <c r="K777" s="22">
        <v>6343002</v>
      </c>
      <c r="L777" s="23">
        <v>17.73353607</v>
      </c>
      <c r="M777" s="6">
        <f t="shared" si="12"/>
        <v>157786.58078031495</v>
      </c>
      <c r="N777" s="22">
        <v>10374</v>
      </c>
      <c r="O777" s="22">
        <v>6388285</v>
      </c>
      <c r="P777" s="23">
        <v>2.4500000000000002</v>
      </c>
      <c r="Q777" s="23">
        <v>176.19868105</v>
      </c>
      <c r="R777" s="6">
        <v>127</v>
      </c>
    </row>
    <row r="778" spans="1:18" x14ac:dyDescent="0.25">
      <c r="A778" s="22" t="s">
        <v>7413</v>
      </c>
      <c r="B778" s="22" t="s">
        <v>7414</v>
      </c>
      <c r="C778" s="22" t="s">
        <v>7152</v>
      </c>
      <c r="D778" s="22" t="s">
        <v>7261</v>
      </c>
      <c r="E778" s="22" t="s">
        <v>7141</v>
      </c>
      <c r="F778" s="22" t="s">
        <v>7141</v>
      </c>
      <c r="G778" s="22" t="s">
        <v>7171</v>
      </c>
      <c r="H778" s="22" t="s">
        <v>7262</v>
      </c>
      <c r="I778" s="23">
        <v>17.715721739999989</v>
      </c>
      <c r="J778" s="22">
        <v>2421</v>
      </c>
      <c r="K778" s="22">
        <v>184670</v>
      </c>
      <c r="L778" s="23">
        <v>17.715721739999989</v>
      </c>
      <c r="M778" s="6">
        <f t="shared" si="12"/>
        <v>157628.07532440932</v>
      </c>
      <c r="N778" s="22">
        <v>2421</v>
      </c>
      <c r="O778" s="22">
        <v>184670</v>
      </c>
      <c r="P778" s="23">
        <v>111.52</v>
      </c>
      <c r="Q778" s="23">
        <v>0</v>
      </c>
      <c r="R778" s="6">
        <v>127</v>
      </c>
    </row>
    <row r="779" spans="1:18" x14ac:dyDescent="0.25">
      <c r="A779" s="22" t="s">
        <v>11225</v>
      </c>
      <c r="B779" s="22" t="s">
        <v>11226</v>
      </c>
      <c r="C779" s="22" t="s">
        <v>7139</v>
      </c>
      <c r="D779" s="22" t="s">
        <v>7188</v>
      </c>
      <c r="E779" s="22" t="s">
        <v>7141</v>
      </c>
      <c r="F779" s="22" t="s">
        <v>7141</v>
      </c>
      <c r="G779" s="22" t="s">
        <v>7147</v>
      </c>
      <c r="H779" s="22" t="s">
        <v>7141</v>
      </c>
      <c r="I779" s="23">
        <v>17.6463833</v>
      </c>
      <c r="J779" s="22">
        <v>1514</v>
      </c>
      <c r="K779" s="22">
        <v>840169</v>
      </c>
      <c r="L779" s="23">
        <v>17.6463833</v>
      </c>
      <c r="M779" s="6">
        <f t="shared" si="12"/>
        <v>157011.12700000001</v>
      </c>
      <c r="N779" s="22">
        <v>1514</v>
      </c>
      <c r="O779" s="22">
        <v>840169</v>
      </c>
      <c r="P779" s="23" t="s">
        <v>7141</v>
      </c>
      <c r="Q779" s="23" t="s">
        <v>7141</v>
      </c>
      <c r="R779" s="6">
        <v>127</v>
      </c>
    </row>
    <row r="780" spans="1:18" x14ac:dyDescent="0.25">
      <c r="A780" s="22" t="s">
        <v>9254</v>
      </c>
      <c r="B780" s="22" t="s">
        <v>9255</v>
      </c>
      <c r="C780" s="22" t="s">
        <v>7325</v>
      </c>
      <c r="D780" s="22" t="s">
        <v>7433</v>
      </c>
      <c r="E780" s="22" t="s">
        <v>7434</v>
      </c>
      <c r="F780" s="22" t="s">
        <v>7185</v>
      </c>
      <c r="G780" s="22" t="s">
        <v>7147</v>
      </c>
      <c r="H780" s="22" t="s">
        <v>7141</v>
      </c>
      <c r="I780" s="23">
        <v>16.467493080000001</v>
      </c>
      <c r="J780" s="22">
        <v>6161</v>
      </c>
      <c r="K780" s="22">
        <v>2452303</v>
      </c>
      <c r="L780" s="23">
        <v>17.546695199999998</v>
      </c>
      <c r="M780" s="6">
        <f t="shared" si="12"/>
        <v>156124.13839370076</v>
      </c>
      <c r="N780" s="22">
        <v>6164</v>
      </c>
      <c r="O780" s="22">
        <v>2610151</v>
      </c>
      <c r="P780" s="23">
        <v>6.72</v>
      </c>
      <c r="Q780" s="23">
        <v>284.65635744000002</v>
      </c>
      <c r="R780" s="6">
        <v>127</v>
      </c>
    </row>
    <row r="781" spans="1:18" x14ac:dyDescent="0.25">
      <c r="A781" s="22" t="s">
        <v>9529</v>
      </c>
      <c r="B781" s="22" t="s">
        <v>9530</v>
      </c>
      <c r="C781" s="22" t="s">
        <v>7152</v>
      </c>
      <c r="D781" s="22" t="s">
        <v>7261</v>
      </c>
      <c r="E781" s="22" t="s">
        <v>7141</v>
      </c>
      <c r="F781" s="22" t="s">
        <v>7141</v>
      </c>
      <c r="G781" s="22" t="s">
        <v>7171</v>
      </c>
      <c r="H781" s="22" t="s">
        <v>7262</v>
      </c>
      <c r="I781" s="23">
        <v>17.505695849999999</v>
      </c>
      <c r="J781" s="22">
        <v>2599</v>
      </c>
      <c r="K781" s="22">
        <v>31478</v>
      </c>
      <c r="L781" s="23">
        <v>17.505695849999999</v>
      </c>
      <c r="M781" s="6">
        <f t="shared" si="12"/>
        <v>155759.34102755901</v>
      </c>
      <c r="N781" s="22">
        <v>2599</v>
      </c>
      <c r="O781" s="22">
        <v>31478</v>
      </c>
      <c r="P781" s="23">
        <v>507.2</v>
      </c>
      <c r="Q781" s="23">
        <v>0</v>
      </c>
      <c r="R781" s="6">
        <v>127</v>
      </c>
    </row>
    <row r="782" spans="1:18" x14ac:dyDescent="0.25">
      <c r="A782" s="22" t="s">
        <v>10124</v>
      </c>
      <c r="B782" s="22" t="s">
        <v>10125</v>
      </c>
      <c r="C782" s="22" t="s">
        <v>7175</v>
      </c>
      <c r="D782" s="22" t="s">
        <v>7176</v>
      </c>
      <c r="E782" s="22" t="s">
        <v>7141</v>
      </c>
      <c r="F782" s="22" t="s">
        <v>7141</v>
      </c>
      <c r="G782" s="22" t="s">
        <v>7147</v>
      </c>
      <c r="H782" s="22" t="s">
        <v>7141</v>
      </c>
      <c r="I782" s="23">
        <v>17.261892769999999</v>
      </c>
      <c r="J782" s="22">
        <v>14012</v>
      </c>
      <c r="K782" s="22">
        <v>1618025</v>
      </c>
      <c r="L782" s="23">
        <v>17.261892769999999</v>
      </c>
      <c r="M782" s="6">
        <f t="shared" si="12"/>
        <v>153590.06952834642</v>
      </c>
      <c r="N782" s="22">
        <v>14012</v>
      </c>
      <c r="O782" s="22">
        <v>1618025</v>
      </c>
      <c r="P782" s="23">
        <v>10.32</v>
      </c>
      <c r="Q782" s="23">
        <v>516.25996080000004</v>
      </c>
      <c r="R782" s="6">
        <v>127</v>
      </c>
    </row>
    <row r="783" spans="1:18" x14ac:dyDescent="0.25">
      <c r="A783" s="22" t="s">
        <v>9983</v>
      </c>
      <c r="B783" s="22" t="s">
        <v>9984</v>
      </c>
      <c r="C783" s="22" t="s">
        <v>7139</v>
      </c>
      <c r="D783" s="22" t="s">
        <v>7140</v>
      </c>
      <c r="E783" s="22" t="s">
        <v>7141</v>
      </c>
      <c r="F783" s="22" t="s">
        <v>7141</v>
      </c>
      <c r="G783" s="22" t="s">
        <v>7142</v>
      </c>
      <c r="H783" s="22" t="s">
        <v>7141</v>
      </c>
      <c r="I783" s="23">
        <v>17.018730420000001</v>
      </c>
      <c r="J783" s="22">
        <v>26343</v>
      </c>
      <c r="K783" s="22">
        <v>214135863</v>
      </c>
      <c r="L783" s="23">
        <v>17.018730420000001</v>
      </c>
      <c r="M783" s="6">
        <f t="shared" si="12"/>
        <v>151426.49901259842</v>
      </c>
      <c r="N783" s="22">
        <v>26343</v>
      </c>
      <c r="O783" s="22">
        <v>214135863</v>
      </c>
      <c r="P783" s="23">
        <v>8.6099999999999996E-2</v>
      </c>
      <c r="Q783" s="23">
        <v>8.2975300999999995</v>
      </c>
      <c r="R783" s="6">
        <v>127</v>
      </c>
    </row>
    <row r="784" spans="1:18" x14ac:dyDescent="0.25">
      <c r="A784" s="22" t="s">
        <v>10089</v>
      </c>
      <c r="B784" s="22" t="s">
        <v>10090</v>
      </c>
      <c r="C784" s="22" t="s">
        <v>7145</v>
      </c>
      <c r="D784" s="22" t="s">
        <v>7146</v>
      </c>
      <c r="E784" s="22" t="s">
        <v>7141</v>
      </c>
      <c r="F784" s="22" t="s">
        <v>7141</v>
      </c>
      <c r="G784" s="22" t="s">
        <v>7147</v>
      </c>
      <c r="H784" s="22" t="s">
        <v>7141</v>
      </c>
      <c r="I784" s="23">
        <v>16.137670960000001</v>
      </c>
      <c r="J784" s="22">
        <v>12666</v>
      </c>
      <c r="K784" s="22">
        <v>15428091</v>
      </c>
      <c r="L784" s="23">
        <v>17.004618099999998</v>
      </c>
      <c r="M784" s="6">
        <f t="shared" si="12"/>
        <v>151300.93270078735</v>
      </c>
      <c r="N784" s="22">
        <v>12675</v>
      </c>
      <c r="O784" s="22">
        <v>16271493</v>
      </c>
      <c r="P784" s="23">
        <v>11.98</v>
      </c>
      <c r="Q784" s="23">
        <v>185.90132037171151</v>
      </c>
      <c r="R784" s="6">
        <v>127</v>
      </c>
    </row>
    <row r="785" spans="1:18" x14ac:dyDescent="0.25">
      <c r="A785" s="22" t="s">
        <v>10867</v>
      </c>
      <c r="B785" s="22" t="s">
        <v>10868</v>
      </c>
      <c r="C785" s="22" t="s">
        <v>7139</v>
      </c>
      <c r="D785" s="22" t="s">
        <v>7188</v>
      </c>
      <c r="E785" s="22" t="s">
        <v>7141</v>
      </c>
      <c r="F785" s="22" t="s">
        <v>7141</v>
      </c>
      <c r="G785" s="22" t="s">
        <v>7147</v>
      </c>
      <c r="H785" s="22" t="s">
        <v>7141</v>
      </c>
      <c r="I785" s="23">
        <v>16.991625209999999</v>
      </c>
      <c r="J785" s="22">
        <v>26665</v>
      </c>
      <c r="K785" s="22">
        <v>68643659</v>
      </c>
      <c r="L785" s="23">
        <v>16.991625209999999</v>
      </c>
      <c r="M785" s="6">
        <f t="shared" si="12"/>
        <v>151185.32667165349</v>
      </c>
      <c r="N785" s="22">
        <v>26665</v>
      </c>
      <c r="O785" s="22">
        <v>68643659</v>
      </c>
      <c r="P785" s="23">
        <v>0.13159999999999999</v>
      </c>
      <c r="Q785" s="23">
        <v>17.358915669999998</v>
      </c>
      <c r="R785" s="6">
        <v>127</v>
      </c>
    </row>
    <row r="786" spans="1:18" x14ac:dyDescent="0.25">
      <c r="A786" s="22" t="s">
        <v>8151</v>
      </c>
      <c r="B786" s="22" t="s">
        <v>8152</v>
      </c>
      <c r="C786" s="22" t="s">
        <v>7152</v>
      </c>
      <c r="D786" s="22" t="s">
        <v>7153</v>
      </c>
      <c r="E786" s="22" t="s">
        <v>7141</v>
      </c>
      <c r="F786" s="22" t="s">
        <v>7141</v>
      </c>
      <c r="G786" s="22" t="s">
        <v>7142</v>
      </c>
      <c r="H786" s="22" t="s">
        <v>7154</v>
      </c>
      <c r="I786" s="23">
        <v>16.74231</v>
      </c>
      <c r="J786" s="22">
        <v>2390</v>
      </c>
      <c r="K786" s="22">
        <v>535275</v>
      </c>
      <c r="L786" s="23">
        <v>16.9689975</v>
      </c>
      <c r="M786" s="6">
        <f t="shared" si="12"/>
        <v>150983.99350393697</v>
      </c>
      <c r="N786" s="22">
        <v>2391</v>
      </c>
      <c r="O786" s="22">
        <v>542250</v>
      </c>
      <c r="P786" s="23">
        <v>32.200000000000003</v>
      </c>
      <c r="Q786" s="23">
        <v>923.43449799999996</v>
      </c>
      <c r="R786" s="6">
        <v>127</v>
      </c>
    </row>
    <row r="787" spans="1:18" x14ac:dyDescent="0.25">
      <c r="A787" s="22" t="s">
        <v>7231</v>
      </c>
      <c r="B787" s="22" t="s">
        <v>7232</v>
      </c>
      <c r="C787" s="22" t="s">
        <v>7139</v>
      </c>
      <c r="D787" s="22" t="s">
        <v>7140</v>
      </c>
      <c r="E787" s="22" t="s">
        <v>7141</v>
      </c>
      <c r="F787" s="22" t="s">
        <v>7141</v>
      </c>
      <c r="G787" s="22" t="s">
        <v>7142</v>
      </c>
      <c r="H787" s="22" t="s">
        <v>7141</v>
      </c>
      <c r="I787" s="23">
        <v>16.932262890000001</v>
      </c>
      <c r="J787" s="22">
        <v>41676</v>
      </c>
      <c r="K787" s="22">
        <v>1501983095</v>
      </c>
      <c r="L787" s="23">
        <v>16.932262890000001</v>
      </c>
      <c r="M787" s="6">
        <f t="shared" si="12"/>
        <v>150657.14224960629</v>
      </c>
      <c r="N787" s="22">
        <v>41676</v>
      </c>
      <c r="O787" s="22">
        <v>1501983095</v>
      </c>
      <c r="P787" s="23">
        <v>2.0000000000000001E-4</v>
      </c>
      <c r="Q787" s="23">
        <v>0.17107832000000001</v>
      </c>
      <c r="R787" s="6">
        <v>127</v>
      </c>
    </row>
    <row r="788" spans="1:18" x14ac:dyDescent="0.25">
      <c r="A788" s="22" t="s">
        <v>10276</v>
      </c>
      <c r="B788" s="22" t="s">
        <v>10277</v>
      </c>
      <c r="C788" s="22" t="s">
        <v>7175</v>
      </c>
      <c r="D788" s="22" t="s">
        <v>7176</v>
      </c>
      <c r="E788" s="22" t="s">
        <v>7141</v>
      </c>
      <c r="F788" s="22" t="s">
        <v>7141</v>
      </c>
      <c r="G788" s="22" t="s">
        <v>7147</v>
      </c>
      <c r="H788" s="22" t="s">
        <v>7141</v>
      </c>
      <c r="I788" s="23">
        <v>16.699811149999999</v>
      </c>
      <c r="J788" s="22">
        <v>27</v>
      </c>
      <c r="K788" s="22">
        <v>1683729</v>
      </c>
      <c r="L788" s="23">
        <v>16.699811149999999</v>
      </c>
      <c r="M788" s="6">
        <f t="shared" si="12"/>
        <v>148588.8708622047</v>
      </c>
      <c r="N788" s="22">
        <v>27</v>
      </c>
      <c r="O788" s="22">
        <v>1683729</v>
      </c>
      <c r="P788" s="23" t="s">
        <v>7141</v>
      </c>
      <c r="Q788" s="23" t="s">
        <v>7141</v>
      </c>
      <c r="R788" s="6">
        <v>127</v>
      </c>
    </row>
    <row r="789" spans="1:18" x14ac:dyDescent="0.25">
      <c r="A789" s="22" t="s">
        <v>10516</v>
      </c>
      <c r="B789" s="22" t="s">
        <v>10517</v>
      </c>
      <c r="C789" s="22" t="s">
        <v>7152</v>
      </c>
      <c r="D789" s="22" t="s">
        <v>7153</v>
      </c>
      <c r="E789" s="22" t="s">
        <v>7141</v>
      </c>
      <c r="F789" s="22" t="s">
        <v>7141</v>
      </c>
      <c r="G789" s="22" t="s">
        <v>7142</v>
      </c>
      <c r="H789" s="22" t="s">
        <v>7154</v>
      </c>
      <c r="I789" s="23">
        <v>16.049739460000001</v>
      </c>
      <c r="J789" s="22">
        <v>7122</v>
      </c>
      <c r="K789" s="22">
        <v>7305900</v>
      </c>
      <c r="L789" s="23">
        <v>16.664997459999999</v>
      </c>
      <c r="M789" s="6">
        <f t="shared" si="12"/>
        <v>148279.11125826769</v>
      </c>
      <c r="N789" s="22">
        <v>7123</v>
      </c>
      <c r="O789" s="22">
        <v>7575750</v>
      </c>
      <c r="P789" s="23">
        <v>2.31</v>
      </c>
      <c r="Q789" s="23">
        <v>100.14536763</v>
      </c>
      <c r="R789" s="6">
        <v>127</v>
      </c>
    </row>
    <row r="790" spans="1:18" x14ac:dyDescent="0.25">
      <c r="A790" s="22" t="s">
        <v>8699</v>
      </c>
      <c r="B790" s="22" t="s">
        <v>8700</v>
      </c>
      <c r="C790" s="22" t="s">
        <v>7145</v>
      </c>
      <c r="D790" s="22" t="s">
        <v>7179</v>
      </c>
      <c r="E790" s="22" t="s">
        <v>7141</v>
      </c>
      <c r="F790" s="22" t="s">
        <v>7141</v>
      </c>
      <c r="G790" s="22" t="s">
        <v>7142</v>
      </c>
      <c r="H790" s="22" t="s">
        <v>7141</v>
      </c>
      <c r="I790" s="23">
        <v>13.580439780000001</v>
      </c>
      <c r="J790" s="22">
        <v>12236</v>
      </c>
      <c r="K790" s="22">
        <v>5447316</v>
      </c>
      <c r="L790" s="23">
        <v>16.65193386</v>
      </c>
      <c r="M790" s="6">
        <f t="shared" si="12"/>
        <v>148162.87607716533</v>
      </c>
      <c r="N790" s="22">
        <v>12242</v>
      </c>
      <c r="O790" s="22">
        <v>6534070</v>
      </c>
      <c r="P790" s="23">
        <v>15.7</v>
      </c>
      <c r="Q790" s="23">
        <v>115.73798317905199</v>
      </c>
      <c r="R790" s="6">
        <v>127</v>
      </c>
    </row>
    <row r="791" spans="1:18" x14ac:dyDescent="0.25">
      <c r="A791" s="22" t="s">
        <v>8121</v>
      </c>
      <c r="B791" s="22" t="s">
        <v>8122</v>
      </c>
      <c r="C791" s="22" t="s">
        <v>7145</v>
      </c>
      <c r="D791" s="22" t="s">
        <v>7179</v>
      </c>
      <c r="E791" s="22" t="s">
        <v>7141</v>
      </c>
      <c r="F791" s="22" t="s">
        <v>7141</v>
      </c>
      <c r="G791" s="22" t="s">
        <v>7142</v>
      </c>
      <c r="H791" s="22" t="s">
        <v>7141</v>
      </c>
      <c r="I791" s="23">
        <v>15.58585265</v>
      </c>
      <c r="J791" s="22">
        <v>11115</v>
      </c>
      <c r="K791" s="22">
        <v>111560310</v>
      </c>
      <c r="L791" s="23">
        <v>16.621628640000001</v>
      </c>
      <c r="M791" s="6">
        <f t="shared" si="12"/>
        <v>147893.23120629918</v>
      </c>
      <c r="N791" s="22">
        <v>11122</v>
      </c>
      <c r="O791" s="22">
        <v>127664986</v>
      </c>
      <c r="P791" s="23">
        <v>0.4</v>
      </c>
      <c r="Q791" s="23">
        <v>6.7964107359868002</v>
      </c>
      <c r="R791" s="6">
        <v>127</v>
      </c>
    </row>
    <row r="792" spans="1:18" x14ac:dyDescent="0.25">
      <c r="A792" s="22" t="s">
        <v>7822</v>
      </c>
      <c r="B792" s="22" t="s">
        <v>7823</v>
      </c>
      <c r="C792" s="22" t="s">
        <v>7139</v>
      </c>
      <c r="D792" s="22" t="s">
        <v>7140</v>
      </c>
      <c r="E792" s="22" t="s">
        <v>7141</v>
      </c>
      <c r="F792" s="22" t="s">
        <v>7141</v>
      </c>
      <c r="G792" s="22" t="s">
        <v>7142</v>
      </c>
      <c r="H792" s="22" t="s">
        <v>7141</v>
      </c>
      <c r="I792" s="23">
        <v>16.025461700000001</v>
      </c>
      <c r="J792" s="22">
        <v>18099</v>
      </c>
      <c r="K792" s="22">
        <v>1482125</v>
      </c>
      <c r="L792" s="23">
        <v>16.593177820000001</v>
      </c>
      <c r="M792" s="6">
        <f t="shared" si="12"/>
        <v>147640.08611496064</v>
      </c>
      <c r="N792" s="22">
        <v>18103</v>
      </c>
      <c r="O792" s="22">
        <v>1545908</v>
      </c>
      <c r="P792" s="23">
        <v>9.59</v>
      </c>
      <c r="Q792" s="23">
        <v>98.322242200000005</v>
      </c>
      <c r="R792" s="6">
        <v>127</v>
      </c>
    </row>
    <row r="793" spans="1:18" x14ac:dyDescent="0.25">
      <c r="A793" s="22" t="s">
        <v>7390</v>
      </c>
      <c r="B793" s="22" t="s">
        <v>7391</v>
      </c>
      <c r="C793" s="22" t="s">
        <v>7139</v>
      </c>
      <c r="D793" s="22" t="s">
        <v>7140</v>
      </c>
      <c r="E793" s="22" t="s">
        <v>7141</v>
      </c>
      <c r="F793" s="22" t="s">
        <v>7141</v>
      </c>
      <c r="G793" s="22" t="s">
        <v>7142</v>
      </c>
      <c r="H793" s="22" t="s">
        <v>7141</v>
      </c>
      <c r="I793" s="23">
        <v>16.560013420000001</v>
      </c>
      <c r="J793" s="22">
        <v>34436</v>
      </c>
      <c r="K793" s="22">
        <v>4554028875</v>
      </c>
      <c r="L793" s="23">
        <v>16.560013420000001</v>
      </c>
      <c r="M793" s="6">
        <f t="shared" si="12"/>
        <v>147345.00129606298</v>
      </c>
      <c r="N793" s="22">
        <v>34436</v>
      </c>
      <c r="O793" s="22">
        <v>4554028875</v>
      </c>
      <c r="P793" s="23">
        <v>2.0000000000000001E-4</v>
      </c>
      <c r="Q793" s="23">
        <v>0.25980862999999998</v>
      </c>
      <c r="R793" s="6">
        <v>127</v>
      </c>
    </row>
    <row r="794" spans="1:18" x14ac:dyDescent="0.25">
      <c r="A794" s="22" t="s">
        <v>10106</v>
      </c>
      <c r="B794" s="22" t="s">
        <v>10107</v>
      </c>
      <c r="C794" s="22" t="s">
        <v>7145</v>
      </c>
      <c r="D794" s="22" t="s">
        <v>7146</v>
      </c>
      <c r="E794" s="22" t="s">
        <v>7141</v>
      </c>
      <c r="F794" s="22" t="s">
        <v>7141</v>
      </c>
      <c r="G794" s="22" t="s">
        <v>7147</v>
      </c>
      <c r="H794" s="22" t="s">
        <v>7141</v>
      </c>
      <c r="I794" s="23">
        <v>12.941503340000001</v>
      </c>
      <c r="J794" s="22">
        <v>11675</v>
      </c>
      <c r="K794" s="22">
        <v>11253110</v>
      </c>
      <c r="L794" s="23">
        <v>16.438545730000001</v>
      </c>
      <c r="M794" s="6">
        <f t="shared" si="12"/>
        <v>146264.22578661417</v>
      </c>
      <c r="N794" s="22">
        <v>11692</v>
      </c>
      <c r="O794" s="22">
        <v>14111034</v>
      </c>
      <c r="P794" s="23">
        <v>11.1</v>
      </c>
      <c r="Q794" s="23">
        <v>69.189736794309908</v>
      </c>
      <c r="R794" s="6">
        <v>127</v>
      </c>
    </row>
    <row r="795" spans="1:18" x14ac:dyDescent="0.25">
      <c r="A795" s="22" t="s">
        <v>10220</v>
      </c>
      <c r="B795" s="22" t="s">
        <v>10221</v>
      </c>
      <c r="C795" s="22" t="s">
        <v>7139</v>
      </c>
      <c r="D795" s="22" t="s">
        <v>7188</v>
      </c>
      <c r="E795" s="22" t="s">
        <v>7141</v>
      </c>
      <c r="F795" s="22" t="s">
        <v>7141</v>
      </c>
      <c r="G795" s="22" t="s">
        <v>7147</v>
      </c>
      <c r="H795" s="22" t="s">
        <v>7141</v>
      </c>
      <c r="I795" s="23">
        <v>16.41257924000001</v>
      </c>
      <c r="J795" s="22">
        <v>18449</v>
      </c>
      <c r="K795" s="22">
        <v>3499784</v>
      </c>
      <c r="L795" s="23">
        <v>16.41257924000001</v>
      </c>
      <c r="M795" s="6">
        <f t="shared" si="12"/>
        <v>146033.1853637796</v>
      </c>
      <c r="N795" s="22">
        <v>18449</v>
      </c>
      <c r="O795" s="22">
        <v>3499784</v>
      </c>
      <c r="P795" s="23">
        <v>3.3</v>
      </c>
      <c r="Q795" s="23">
        <v>62.373633300000002</v>
      </c>
      <c r="R795" s="6">
        <v>127</v>
      </c>
    </row>
    <row r="796" spans="1:18" x14ac:dyDescent="0.25">
      <c r="A796" s="22" t="s">
        <v>7712</v>
      </c>
      <c r="B796" s="22" t="s">
        <v>7713</v>
      </c>
      <c r="C796" s="22" t="s">
        <v>7139</v>
      </c>
      <c r="D796" s="22" t="s">
        <v>7188</v>
      </c>
      <c r="E796" s="22" t="s">
        <v>7141</v>
      </c>
      <c r="F796" s="22" t="s">
        <v>7141</v>
      </c>
      <c r="G796" s="22" t="s">
        <v>7147</v>
      </c>
      <c r="H796" s="22" t="s">
        <v>7141</v>
      </c>
      <c r="I796" s="23">
        <v>14.895869250000001</v>
      </c>
      <c r="J796" s="22">
        <v>16597</v>
      </c>
      <c r="K796" s="22">
        <v>475433</v>
      </c>
      <c r="L796" s="23">
        <v>16.333982850000002</v>
      </c>
      <c r="M796" s="6">
        <f t="shared" si="12"/>
        <v>145333.86315354329</v>
      </c>
      <c r="N796" s="22">
        <v>16610</v>
      </c>
      <c r="O796" s="22">
        <v>518980</v>
      </c>
      <c r="P796" s="23">
        <v>28.6</v>
      </c>
      <c r="Q796" s="23">
        <v>210.2365408</v>
      </c>
      <c r="R796" s="6">
        <v>127</v>
      </c>
    </row>
    <row r="797" spans="1:18" x14ac:dyDescent="0.25">
      <c r="A797" s="22" t="s">
        <v>7364</v>
      </c>
      <c r="B797" s="22" t="s">
        <v>7365</v>
      </c>
      <c r="C797" s="22" t="s">
        <v>7139</v>
      </c>
      <c r="D797" s="22" t="s">
        <v>7188</v>
      </c>
      <c r="E797" s="22" t="s">
        <v>7141</v>
      </c>
      <c r="F797" s="22" t="s">
        <v>7141</v>
      </c>
      <c r="G797" s="22" t="s">
        <v>7147</v>
      </c>
      <c r="H797" s="22" t="s">
        <v>7141</v>
      </c>
      <c r="I797" s="23">
        <v>15.23496286</v>
      </c>
      <c r="J797" s="22">
        <v>13329</v>
      </c>
      <c r="K797" s="22">
        <v>1061269</v>
      </c>
      <c r="L797" s="23">
        <v>16.270035060000001</v>
      </c>
      <c r="M797" s="6">
        <f t="shared" si="12"/>
        <v>144764.87888031494</v>
      </c>
      <c r="N797" s="22">
        <v>13332</v>
      </c>
      <c r="O797" s="22">
        <v>1137029</v>
      </c>
      <c r="P797" s="23">
        <v>13.48</v>
      </c>
      <c r="Q797" s="23">
        <v>360.4692192</v>
      </c>
      <c r="R797" s="6">
        <v>127</v>
      </c>
    </row>
    <row r="798" spans="1:18" x14ac:dyDescent="0.25">
      <c r="A798" s="22" t="s">
        <v>11381</v>
      </c>
      <c r="B798" s="22" t="s">
        <v>11382</v>
      </c>
      <c r="C798" s="22" t="s">
        <v>7139</v>
      </c>
      <c r="D798" s="22" t="s">
        <v>7188</v>
      </c>
      <c r="E798" s="22" t="s">
        <v>7141</v>
      </c>
      <c r="F798" s="22" t="s">
        <v>7141</v>
      </c>
      <c r="G798" s="22" t="s">
        <v>7147</v>
      </c>
      <c r="H798" s="22" t="s">
        <v>7141</v>
      </c>
      <c r="I798" s="23">
        <v>14.79327865</v>
      </c>
      <c r="J798" s="22">
        <v>18372</v>
      </c>
      <c r="K798" s="22">
        <v>579948</v>
      </c>
      <c r="L798" s="23">
        <v>16.238306229999999</v>
      </c>
      <c r="M798" s="6">
        <f t="shared" si="12"/>
        <v>144482.56724330707</v>
      </c>
      <c r="N798" s="22">
        <v>18385</v>
      </c>
      <c r="O798" s="22">
        <v>633066</v>
      </c>
      <c r="P798" s="23">
        <v>28.8</v>
      </c>
      <c r="Q798" s="23">
        <v>589.92048</v>
      </c>
      <c r="R798" s="6">
        <v>127</v>
      </c>
    </row>
    <row r="799" spans="1:18" x14ac:dyDescent="0.25">
      <c r="A799" s="22" t="s">
        <v>10799</v>
      </c>
      <c r="B799" s="22" t="s">
        <v>10800</v>
      </c>
      <c r="C799" s="22" t="s">
        <v>7182</v>
      </c>
      <c r="D799" s="22" t="s">
        <v>7183</v>
      </c>
      <c r="E799" s="22" t="s">
        <v>7141</v>
      </c>
      <c r="F799" s="22" t="s">
        <v>7141</v>
      </c>
      <c r="G799" s="22" t="s">
        <v>7147</v>
      </c>
      <c r="H799" s="22" t="s">
        <v>7141</v>
      </c>
      <c r="I799" s="23">
        <v>16.196786899999999</v>
      </c>
      <c r="J799" s="22">
        <v>9611</v>
      </c>
      <c r="K799" s="22">
        <v>273497</v>
      </c>
      <c r="L799" s="23">
        <v>16.196786899999999</v>
      </c>
      <c r="M799" s="6">
        <f t="shared" si="12"/>
        <v>144113.14328346454</v>
      </c>
      <c r="N799" s="22">
        <v>9611</v>
      </c>
      <c r="O799" s="22">
        <v>273497</v>
      </c>
      <c r="P799" s="23">
        <v>56.7</v>
      </c>
      <c r="Q799" s="23">
        <v>599.84789760000001</v>
      </c>
      <c r="R799" s="6">
        <v>127</v>
      </c>
    </row>
    <row r="800" spans="1:18" x14ac:dyDescent="0.25">
      <c r="A800" s="22" t="s">
        <v>9466</v>
      </c>
      <c r="B800" s="22" t="s">
        <v>9467</v>
      </c>
      <c r="C800" s="22" t="s">
        <v>7152</v>
      </c>
      <c r="D800" s="22" t="s">
        <v>7166</v>
      </c>
      <c r="E800" s="22" t="s">
        <v>7141</v>
      </c>
      <c r="F800" s="22" t="s">
        <v>7141</v>
      </c>
      <c r="G800" s="22" t="s">
        <v>7147</v>
      </c>
      <c r="H800" s="22" t="s">
        <v>7169</v>
      </c>
      <c r="I800" s="23">
        <v>15.61976855</v>
      </c>
      <c r="J800" s="22">
        <v>4330</v>
      </c>
      <c r="K800" s="22">
        <v>1371085</v>
      </c>
      <c r="L800" s="23">
        <v>16.09429355</v>
      </c>
      <c r="M800" s="6">
        <f t="shared" si="12"/>
        <v>143201.19457874013</v>
      </c>
      <c r="N800" s="22">
        <v>4333</v>
      </c>
      <c r="O800" s="22">
        <v>1413585</v>
      </c>
      <c r="P800" s="23">
        <v>11.16</v>
      </c>
      <c r="Q800" s="23">
        <v>300.49748568000001</v>
      </c>
      <c r="R800" s="6">
        <v>127</v>
      </c>
    </row>
    <row r="801" spans="1:18" x14ac:dyDescent="0.25">
      <c r="A801" s="22" t="s">
        <v>11074</v>
      </c>
      <c r="B801" s="22" t="s">
        <v>11075</v>
      </c>
      <c r="C801" s="22" t="s">
        <v>7139</v>
      </c>
      <c r="D801" s="22" t="s">
        <v>7188</v>
      </c>
      <c r="E801" s="22" t="s">
        <v>7141</v>
      </c>
      <c r="F801" s="22" t="s">
        <v>7141</v>
      </c>
      <c r="G801" s="22" t="s">
        <v>7147</v>
      </c>
      <c r="H801" s="22" t="s">
        <v>7141</v>
      </c>
      <c r="I801" s="23">
        <v>13.476816100000001</v>
      </c>
      <c r="J801" s="22">
        <v>8457</v>
      </c>
      <c r="K801" s="22">
        <v>332388</v>
      </c>
      <c r="L801" s="23">
        <v>16.086006600000001</v>
      </c>
      <c r="M801" s="6">
        <f t="shared" si="12"/>
        <v>143127.4602992126</v>
      </c>
      <c r="N801" s="22">
        <v>8467</v>
      </c>
      <c r="O801" s="22">
        <v>396543</v>
      </c>
      <c r="P801" s="23">
        <v>41</v>
      </c>
      <c r="Q801" s="23">
        <v>888.88</v>
      </c>
      <c r="R801" s="6">
        <v>127</v>
      </c>
    </row>
    <row r="802" spans="1:18" x14ac:dyDescent="0.25">
      <c r="A802" s="22" t="s">
        <v>9547</v>
      </c>
      <c r="B802" s="22" t="s">
        <v>9548</v>
      </c>
      <c r="C802" s="22" t="s">
        <v>7139</v>
      </c>
      <c r="D802" s="22" t="s">
        <v>7140</v>
      </c>
      <c r="E802" s="22" t="s">
        <v>7141</v>
      </c>
      <c r="F802" s="22" t="s">
        <v>7141</v>
      </c>
      <c r="G802" s="22" t="s">
        <v>7142</v>
      </c>
      <c r="H802" s="22" t="s">
        <v>7141</v>
      </c>
      <c r="I802" s="23">
        <v>16.072770949999999</v>
      </c>
      <c r="J802" s="22">
        <v>20540</v>
      </c>
      <c r="K802" s="22">
        <v>6157611</v>
      </c>
      <c r="L802" s="23">
        <v>16.072770949999999</v>
      </c>
      <c r="M802" s="6">
        <f t="shared" si="12"/>
        <v>143009.69427952755</v>
      </c>
      <c r="N802" s="22">
        <v>20540</v>
      </c>
      <c r="O802" s="22">
        <v>6157611</v>
      </c>
      <c r="P802" s="23">
        <v>3.57</v>
      </c>
      <c r="Q802" s="23">
        <v>11.829523439999999</v>
      </c>
      <c r="R802" s="6">
        <v>127</v>
      </c>
    </row>
    <row r="803" spans="1:18" x14ac:dyDescent="0.25">
      <c r="A803" s="22" t="s">
        <v>10712</v>
      </c>
      <c r="B803" s="22" t="s">
        <v>10713</v>
      </c>
      <c r="C803" s="22" t="s">
        <v>7145</v>
      </c>
      <c r="D803" s="22" t="s">
        <v>7146</v>
      </c>
      <c r="E803" s="22" t="s">
        <v>7141</v>
      </c>
      <c r="F803" s="22" t="s">
        <v>7141</v>
      </c>
      <c r="G803" s="22" t="s">
        <v>7147</v>
      </c>
      <c r="H803" s="22" t="s">
        <v>7141</v>
      </c>
      <c r="I803" s="23">
        <v>14.69588779</v>
      </c>
      <c r="J803" s="22">
        <v>11407</v>
      </c>
      <c r="K803" s="22">
        <v>41132874</v>
      </c>
      <c r="L803" s="23">
        <v>15.94928481</v>
      </c>
      <c r="M803" s="6">
        <f t="shared" si="12"/>
        <v>141910.95933307084</v>
      </c>
      <c r="N803" s="22">
        <v>11421</v>
      </c>
      <c r="O803" s="22">
        <v>44742804</v>
      </c>
      <c r="P803" s="23">
        <v>3.7450000000000001</v>
      </c>
      <c r="Q803" s="23">
        <v>25.75051722963164</v>
      </c>
      <c r="R803" s="6">
        <v>127</v>
      </c>
    </row>
    <row r="804" spans="1:18" x14ac:dyDescent="0.25">
      <c r="A804" s="22" t="s">
        <v>7263</v>
      </c>
      <c r="B804" s="22" t="s">
        <v>7264</v>
      </c>
      <c r="C804" s="22" t="s">
        <v>7139</v>
      </c>
      <c r="D804" s="22" t="s">
        <v>7188</v>
      </c>
      <c r="E804" s="22" t="s">
        <v>7141</v>
      </c>
      <c r="F804" s="22" t="s">
        <v>7141</v>
      </c>
      <c r="G804" s="22" t="s">
        <v>7147</v>
      </c>
      <c r="H804" s="22" t="s">
        <v>7141</v>
      </c>
      <c r="I804" s="23">
        <v>15.901327520000001</v>
      </c>
      <c r="J804" s="22">
        <v>16116</v>
      </c>
      <c r="K804" s="22">
        <v>4284591</v>
      </c>
      <c r="L804" s="23">
        <v>15.901327520000001</v>
      </c>
      <c r="M804" s="6">
        <f t="shared" si="12"/>
        <v>141484.25273700786</v>
      </c>
      <c r="N804" s="22">
        <v>16116</v>
      </c>
      <c r="O804" s="22">
        <v>4284591</v>
      </c>
      <c r="P804" s="23">
        <v>3.96</v>
      </c>
      <c r="Q804" s="23">
        <v>33.916825799999998</v>
      </c>
      <c r="R804" s="6">
        <v>127</v>
      </c>
    </row>
    <row r="805" spans="1:18" x14ac:dyDescent="0.25">
      <c r="A805" s="22" t="s">
        <v>11249</v>
      </c>
      <c r="B805" s="22" t="s">
        <v>11250</v>
      </c>
      <c r="C805" s="22" t="s">
        <v>7139</v>
      </c>
      <c r="D805" s="22" t="s">
        <v>7140</v>
      </c>
      <c r="E805" s="22" t="s">
        <v>7141</v>
      </c>
      <c r="F805" s="22" t="s">
        <v>7141</v>
      </c>
      <c r="G805" s="22" t="s">
        <v>7142</v>
      </c>
      <c r="H805" s="22" t="s">
        <v>7141</v>
      </c>
      <c r="I805" s="23">
        <v>13.43537358</v>
      </c>
      <c r="J805" s="22">
        <v>16252</v>
      </c>
      <c r="K805" s="22">
        <v>3135490</v>
      </c>
      <c r="L805" s="23">
        <v>15.88261247000001</v>
      </c>
      <c r="M805" s="6">
        <f t="shared" si="12"/>
        <v>141317.7330007875</v>
      </c>
      <c r="N805" s="22">
        <v>16256</v>
      </c>
      <c r="O805" s="22">
        <v>3709709</v>
      </c>
      <c r="P805" s="23">
        <v>4.3099999999999996</v>
      </c>
      <c r="Q805" s="23">
        <v>53.551396580000002</v>
      </c>
      <c r="R805" s="6">
        <v>127</v>
      </c>
    </row>
    <row r="806" spans="1:18" x14ac:dyDescent="0.25">
      <c r="A806" s="22" t="s">
        <v>7504</v>
      </c>
      <c r="B806" s="22" t="s">
        <v>7505</v>
      </c>
      <c r="C806" s="22" t="s">
        <v>7139</v>
      </c>
      <c r="D806" s="22" t="s">
        <v>7140</v>
      </c>
      <c r="E806" s="22" t="s">
        <v>7141</v>
      </c>
      <c r="F806" s="22" t="s">
        <v>7141</v>
      </c>
      <c r="G806" s="22" t="s">
        <v>7142</v>
      </c>
      <c r="H806" s="22" t="s">
        <v>7141</v>
      </c>
      <c r="I806" s="23">
        <v>15.844011170000011</v>
      </c>
      <c r="J806" s="22">
        <v>32117</v>
      </c>
      <c r="K806" s="22">
        <v>365850993</v>
      </c>
      <c r="L806" s="23">
        <v>15.844011170000011</v>
      </c>
      <c r="M806" s="6">
        <f t="shared" si="12"/>
        <v>140974.2726149607</v>
      </c>
      <c r="N806" s="22">
        <v>32117</v>
      </c>
      <c r="O806" s="22">
        <v>365850993</v>
      </c>
      <c r="P806" s="23">
        <v>9.5999999999999992E-3</v>
      </c>
      <c r="Q806" s="23">
        <v>0.74915927000000004</v>
      </c>
      <c r="R806" s="6">
        <v>127</v>
      </c>
    </row>
    <row r="807" spans="1:18" x14ac:dyDescent="0.25">
      <c r="A807" s="22" t="s">
        <v>7453</v>
      </c>
      <c r="B807" s="22" t="s">
        <v>7454</v>
      </c>
      <c r="C807" s="22" t="s">
        <v>7139</v>
      </c>
      <c r="D807" s="22" t="s">
        <v>7140</v>
      </c>
      <c r="E807" s="22" t="s">
        <v>7141</v>
      </c>
      <c r="F807" s="22" t="s">
        <v>7141</v>
      </c>
      <c r="G807" s="22" t="s">
        <v>7142</v>
      </c>
      <c r="H807" s="22" t="s">
        <v>7141</v>
      </c>
      <c r="I807" s="23">
        <v>15.823886419999999</v>
      </c>
      <c r="J807" s="22">
        <v>21149</v>
      </c>
      <c r="K807" s="22">
        <v>22041384</v>
      </c>
      <c r="L807" s="23">
        <v>15.823886419999999</v>
      </c>
      <c r="M807" s="6">
        <f t="shared" si="12"/>
        <v>140795.20987874013</v>
      </c>
      <c r="N807" s="22">
        <v>21149</v>
      </c>
      <c r="O807" s="22">
        <v>22041384</v>
      </c>
      <c r="P807" s="23">
        <v>0.56399999999999995</v>
      </c>
      <c r="Q807" s="23">
        <v>28.008219130000001</v>
      </c>
      <c r="R807" s="6">
        <v>127</v>
      </c>
    </row>
    <row r="808" spans="1:18" x14ac:dyDescent="0.25">
      <c r="A808" s="22" t="s">
        <v>7423</v>
      </c>
      <c r="B808" s="22" t="s">
        <v>7424</v>
      </c>
      <c r="C808" s="22" t="s">
        <v>7152</v>
      </c>
      <c r="D808" s="22" t="s">
        <v>7153</v>
      </c>
      <c r="E808" s="22" t="s">
        <v>7141</v>
      </c>
      <c r="F808" s="22" t="s">
        <v>7141</v>
      </c>
      <c r="G808" s="22" t="s">
        <v>7142</v>
      </c>
      <c r="H808" s="22" t="s">
        <v>7154</v>
      </c>
      <c r="I808" s="23">
        <v>15.59838948</v>
      </c>
      <c r="J808" s="22">
        <v>5803</v>
      </c>
      <c r="K808" s="22">
        <v>5047697</v>
      </c>
      <c r="L808" s="23">
        <v>15.59838948</v>
      </c>
      <c r="M808" s="6">
        <f t="shared" si="12"/>
        <v>138788.81978267716</v>
      </c>
      <c r="N808" s="22">
        <v>5803</v>
      </c>
      <c r="O808" s="22">
        <v>5047697</v>
      </c>
      <c r="P808" s="23">
        <v>3.66</v>
      </c>
      <c r="Q808" s="23">
        <v>60.804498659999993</v>
      </c>
      <c r="R808" s="6">
        <v>127</v>
      </c>
    </row>
    <row r="809" spans="1:18" x14ac:dyDescent="0.25">
      <c r="A809" s="22" t="s">
        <v>10003</v>
      </c>
      <c r="B809" s="22" t="s">
        <v>10004</v>
      </c>
      <c r="C809" s="22" t="s">
        <v>7139</v>
      </c>
      <c r="D809" s="22" t="s">
        <v>7188</v>
      </c>
      <c r="E809" s="22" t="s">
        <v>7141</v>
      </c>
      <c r="F809" s="22" t="s">
        <v>7141</v>
      </c>
      <c r="G809" s="22" t="s">
        <v>7147</v>
      </c>
      <c r="H809" s="22" t="s">
        <v>7141</v>
      </c>
      <c r="I809" s="23">
        <v>14.29659945</v>
      </c>
      <c r="J809" s="22">
        <v>11039</v>
      </c>
      <c r="K809" s="22">
        <v>360936</v>
      </c>
      <c r="L809" s="23">
        <v>15.59249945</v>
      </c>
      <c r="M809" s="6">
        <f t="shared" si="12"/>
        <v>138736.41242913384</v>
      </c>
      <c r="N809" s="22">
        <v>11045</v>
      </c>
      <c r="O809" s="22">
        <v>392936</v>
      </c>
      <c r="P809" s="23">
        <v>39.9</v>
      </c>
      <c r="Q809" s="23">
        <v>966.7058184</v>
      </c>
      <c r="R809" s="6">
        <v>127</v>
      </c>
    </row>
    <row r="810" spans="1:18" x14ac:dyDescent="0.25">
      <c r="A810" s="22" t="s">
        <v>10246</v>
      </c>
      <c r="B810" s="22" t="s">
        <v>10247</v>
      </c>
      <c r="C810" s="22" t="s">
        <v>7145</v>
      </c>
      <c r="D810" s="22" t="s">
        <v>7146</v>
      </c>
      <c r="E810" s="22" t="s">
        <v>7141</v>
      </c>
      <c r="F810" s="22" t="s">
        <v>7141</v>
      </c>
      <c r="G810" s="22" t="s">
        <v>7147</v>
      </c>
      <c r="H810" s="22" t="s">
        <v>7141</v>
      </c>
      <c r="I810" s="23">
        <v>12.770260110000001</v>
      </c>
      <c r="J810" s="22">
        <v>10183</v>
      </c>
      <c r="K810" s="22">
        <v>2677776</v>
      </c>
      <c r="L810" s="23">
        <v>15.237246949999999</v>
      </c>
      <c r="M810" s="6">
        <f t="shared" si="12"/>
        <v>135575.5043582677</v>
      </c>
      <c r="N810" s="22">
        <v>10205</v>
      </c>
      <c r="O810" s="22">
        <v>3209391</v>
      </c>
      <c r="P810" s="23">
        <v>49.95</v>
      </c>
      <c r="Q810" s="23">
        <v>298.11167306335352</v>
      </c>
      <c r="R810" s="6">
        <v>127</v>
      </c>
    </row>
    <row r="811" spans="1:18" x14ac:dyDescent="0.25">
      <c r="A811" s="22" t="s">
        <v>7869</v>
      </c>
      <c r="B811" s="22" t="s">
        <v>7870</v>
      </c>
      <c r="C811" s="22" t="s">
        <v>7152</v>
      </c>
      <c r="D811" s="22" t="s">
        <v>7166</v>
      </c>
      <c r="E811" s="22" t="s">
        <v>7141</v>
      </c>
      <c r="F811" s="22" t="s">
        <v>7141</v>
      </c>
      <c r="G811" s="22" t="s">
        <v>7147</v>
      </c>
      <c r="H811" s="22" t="s">
        <v>7169</v>
      </c>
      <c r="I811" s="23">
        <v>14.338711930000001</v>
      </c>
      <c r="J811" s="22">
        <v>5758</v>
      </c>
      <c r="K811" s="22">
        <v>18397760</v>
      </c>
      <c r="L811" s="23">
        <v>15.23141193</v>
      </c>
      <c r="M811" s="6">
        <f t="shared" si="12"/>
        <v>135523.5864637795</v>
      </c>
      <c r="N811" s="22">
        <v>5761</v>
      </c>
      <c r="O811" s="22">
        <v>19487760</v>
      </c>
      <c r="P811" s="23">
        <v>0.69799999999999995</v>
      </c>
      <c r="Q811" s="23">
        <v>33.306950409999999</v>
      </c>
      <c r="R811" s="6">
        <v>127</v>
      </c>
    </row>
    <row r="812" spans="1:18" x14ac:dyDescent="0.25">
      <c r="A812" s="22" t="s">
        <v>7890</v>
      </c>
      <c r="B812" s="22" t="s">
        <v>7891</v>
      </c>
      <c r="C812" s="22" t="s">
        <v>7152</v>
      </c>
      <c r="D812" s="22" t="s">
        <v>7170</v>
      </c>
      <c r="E812" s="22" t="s">
        <v>7141</v>
      </c>
      <c r="F812" s="22"/>
      <c r="G812" s="22" t="s">
        <v>7171</v>
      </c>
      <c r="H812" s="22" t="s">
        <v>7172</v>
      </c>
      <c r="I812" s="23">
        <v>15.223393529999999</v>
      </c>
      <c r="J812" s="22">
        <v>2677</v>
      </c>
      <c r="K812" s="22">
        <v>5979941</v>
      </c>
      <c r="L812" s="23">
        <v>15.223393529999999</v>
      </c>
      <c r="M812" s="6">
        <f t="shared" si="12"/>
        <v>135452.24164488187</v>
      </c>
      <c r="N812" s="22">
        <v>2677</v>
      </c>
      <c r="O812" s="22">
        <v>5979941</v>
      </c>
      <c r="P812" s="23">
        <v>2.7759999999999998</v>
      </c>
      <c r="Q812" s="23">
        <v>0</v>
      </c>
      <c r="R812" s="6">
        <v>127</v>
      </c>
    </row>
    <row r="813" spans="1:18" x14ac:dyDescent="0.25">
      <c r="A813" s="22" t="s">
        <v>10670</v>
      </c>
      <c r="B813" s="22" t="s">
        <v>10671</v>
      </c>
      <c r="C813" s="22" t="s">
        <v>7145</v>
      </c>
      <c r="D813" s="22" t="s">
        <v>7146</v>
      </c>
      <c r="E813" s="22" t="s">
        <v>7141</v>
      </c>
      <c r="F813" s="22" t="s">
        <v>7141</v>
      </c>
      <c r="G813" s="22" t="s">
        <v>7147</v>
      </c>
      <c r="H813" s="22" t="s">
        <v>7141</v>
      </c>
      <c r="I813" s="23">
        <v>14.9496883</v>
      </c>
      <c r="J813" s="22">
        <v>23407</v>
      </c>
      <c r="K813" s="22">
        <v>483023854</v>
      </c>
      <c r="L813" s="23">
        <v>14.9496883</v>
      </c>
      <c r="M813" s="6">
        <f t="shared" si="12"/>
        <v>133016.91164566929</v>
      </c>
      <c r="N813" s="22">
        <v>23407</v>
      </c>
      <c r="O813" s="22">
        <v>483023854</v>
      </c>
      <c r="P813" s="23">
        <v>0.3654</v>
      </c>
      <c r="Q813" s="23">
        <v>226.8467741144693</v>
      </c>
      <c r="R813" s="6">
        <v>127</v>
      </c>
    </row>
    <row r="814" spans="1:18" x14ac:dyDescent="0.25">
      <c r="A814" s="22" t="s">
        <v>9991</v>
      </c>
      <c r="B814" s="22" t="s">
        <v>9992</v>
      </c>
      <c r="C814" s="22" t="s">
        <v>7152</v>
      </c>
      <c r="D814" s="22" t="s">
        <v>7166</v>
      </c>
      <c r="E814" s="22" t="s">
        <v>7141</v>
      </c>
      <c r="F814" s="22" t="s">
        <v>7141</v>
      </c>
      <c r="G814" s="22" t="s">
        <v>7147</v>
      </c>
      <c r="H814" s="22" t="s">
        <v>7206</v>
      </c>
      <c r="I814" s="23">
        <v>14.89518672</v>
      </c>
      <c r="J814" s="22">
        <v>1260</v>
      </c>
      <c r="K814" s="22">
        <v>1585522</v>
      </c>
      <c r="L814" s="23">
        <v>14.89518672</v>
      </c>
      <c r="M814" s="6">
        <f t="shared" si="12"/>
        <v>132531.97632755907</v>
      </c>
      <c r="N814" s="22">
        <v>1260</v>
      </c>
      <c r="O814" s="22">
        <v>1585522</v>
      </c>
      <c r="P814" s="23" t="s">
        <v>7141</v>
      </c>
      <c r="Q814" s="23" t="s">
        <v>7141</v>
      </c>
      <c r="R814" s="6">
        <v>127</v>
      </c>
    </row>
    <row r="815" spans="1:18" x14ac:dyDescent="0.25">
      <c r="A815" s="22" t="s">
        <v>10747</v>
      </c>
      <c r="B815" s="22" t="s">
        <v>10748</v>
      </c>
      <c r="C815" s="22" t="s">
        <v>7139</v>
      </c>
      <c r="D815" s="22" t="s">
        <v>7188</v>
      </c>
      <c r="E815" s="22" t="s">
        <v>7141</v>
      </c>
      <c r="F815" s="22" t="s">
        <v>7141</v>
      </c>
      <c r="G815" s="22" t="s">
        <v>7147</v>
      </c>
      <c r="H815" s="22" t="s">
        <v>7141</v>
      </c>
      <c r="I815" s="23">
        <v>14.80583436</v>
      </c>
      <c r="J815" s="22">
        <v>19617</v>
      </c>
      <c r="K815" s="22">
        <v>1081850</v>
      </c>
      <c r="L815" s="23">
        <v>14.80583436</v>
      </c>
      <c r="M815" s="6">
        <f t="shared" si="12"/>
        <v>131736.95139212598</v>
      </c>
      <c r="N815" s="22">
        <v>19617</v>
      </c>
      <c r="O815" s="22">
        <v>1081850</v>
      </c>
      <c r="P815" s="23">
        <v>14.9</v>
      </c>
      <c r="Q815" s="23">
        <v>183.2589591</v>
      </c>
      <c r="R815" s="6">
        <v>127</v>
      </c>
    </row>
    <row r="816" spans="1:18" x14ac:dyDescent="0.25">
      <c r="A816" s="22" t="s">
        <v>10169</v>
      </c>
      <c r="B816" s="22" t="s">
        <v>10170</v>
      </c>
      <c r="C816" s="22" t="s">
        <v>7139</v>
      </c>
      <c r="D816" s="22" t="s">
        <v>7188</v>
      </c>
      <c r="E816" s="22" t="s">
        <v>7141</v>
      </c>
      <c r="F816" s="22" t="s">
        <v>7141</v>
      </c>
      <c r="G816" s="22" t="s">
        <v>7147</v>
      </c>
      <c r="H816" s="22" t="s">
        <v>7141</v>
      </c>
      <c r="I816" s="23">
        <v>13.32254494</v>
      </c>
      <c r="J816" s="22">
        <v>3174</v>
      </c>
      <c r="K816" s="22">
        <v>4491764</v>
      </c>
      <c r="L816" s="23">
        <v>14.63243557</v>
      </c>
      <c r="M816" s="6">
        <f t="shared" si="12"/>
        <v>130194.11176456691</v>
      </c>
      <c r="N816" s="22">
        <v>3179</v>
      </c>
      <c r="O816" s="22">
        <v>4933107</v>
      </c>
      <c r="P816" s="23">
        <v>2.97</v>
      </c>
      <c r="Q816" s="23">
        <v>510.96535776000002</v>
      </c>
      <c r="R816" s="6">
        <v>127</v>
      </c>
    </row>
    <row r="817" spans="1:18" x14ac:dyDescent="0.25">
      <c r="A817" s="22" t="s">
        <v>8728</v>
      </c>
      <c r="B817" s="22" t="s">
        <v>8729</v>
      </c>
      <c r="C817" s="22" t="s">
        <v>7152</v>
      </c>
      <c r="D817" s="22" t="s">
        <v>7166</v>
      </c>
      <c r="E817" s="22" t="s">
        <v>7141</v>
      </c>
      <c r="F817" s="22" t="s">
        <v>7141</v>
      </c>
      <c r="G817" s="22" t="s">
        <v>7147</v>
      </c>
      <c r="H817" s="22" t="s">
        <v>7169</v>
      </c>
      <c r="I817" s="23">
        <v>14.56461751</v>
      </c>
      <c r="J817" s="22">
        <v>5008</v>
      </c>
      <c r="K817" s="22">
        <v>9600163</v>
      </c>
      <c r="L817" s="23">
        <v>14.56461751</v>
      </c>
      <c r="M817" s="6">
        <f t="shared" si="12"/>
        <v>129590.69123070865</v>
      </c>
      <c r="N817" s="22">
        <v>5008</v>
      </c>
      <c r="O817" s="22">
        <v>9600163</v>
      </c>
      <c r="P817" s="23">
        <v>1.5740000000000001</v>
      </c>
      <c r="Q817" s="23">
        <v>81.665349890000002</v>
      </c>
      <c r="R817" s="6">
        <v>127</v>
      </c>
    </row>
    <row r="818" spans="1:18" x14ac:dyDescent="0.25">
      <c r="A818" s="22" t="s">
        <v>7678</v>
      </c>
      <c r="B818" s="22" t="s">
        <v>7679</v>
      </c>
      <c r="C818" s="22" t="s">
        <v>7152</v>
      </c>
      <c r="D818" s="22" t="s">
        <v>7170</v>
      </c>
      <c r="E818" s="22" t="s">
        <v>7141</v>
      </c>
      <c r="F818" s="22"/>
      <c r="G818" s="22" t="s">
        <v>7171</v>
      </c>
      <c r="H818" s="22" t="s">
        <v>7172</v>
      </c>
      <c r="I818" s="23">
        <v>14.52169956</v>
      </c>
      <c r="J818" s="22">
        <v>3895</v>
      </c>
      <c r="K818" s="22">
        <v>6323944</v>
      </c>
      <c r="L818" s="23">
        <v>14.52169956</v>
      </c>
      <c r="M818" s="6">
        <f t="shared" si="12"/>
        <v>129208.8228566929</v>
      </c>
      <c r="N818" s="22">
        <v>3895</v>
      </c>
      <c r="O818" s="22">
        <v>6323944</v>
      </c>
      <c r="P818" s="23">
        <v>2.3039999999999998</v>
      </c>
      <c r="Q818" s="23">
        <v>0</v>
      </c>
      <c r="R818" s="6">
        <v>127</v>
      </c>
    </row>
    <row r="819" spans="1:18" x14ac:dyDescent="0.25">
      <c r="A819" s="22" t="s">
        <v>10996</v>
      </c>
      <c r="B819" s="22" t="s">
        <v>10997</v>
      </c>
      <c r="C819" s="22" t="s">
        <v>7139</v>
      </c>
      <c r="D819" s="22" t="s">
        <v>7188</v>
      </c>
      <c r="E819" s="22" t="s">
        <v>7141</v>
      </c>
      <c r="F819" s="22" t="s">
        <v>7141</v>
      </c>
      <c r="G819" s="22" t="s">
        <v>7147</v>
      </c>
      <c r="H819" s="22" t="s">
        <v>7141</v>
      </c>
      <c r="I819" s="23">
        <v>7.1961168999999998</v>
      </c>
      <c r="J819" s="22">
        <v>3864</v>
      </c>
      <c r="K819" s="22">
        <v>221814</v>
      </c>
      <c r="L819" s="23">
        <v>14.48069355</v>
      </c>
      <c r="M819" s="6">
        <f t="shared" si="12"/>
        <v>128843.96623228343</v>
      </c>
      <c r="N819" s="22">
        <v>3911</v>
      </c>
      <c r="O819" s="22">
        <v>448359</v>
      </c>
      <c r="P819" s="23">
        <v>32.1</v>
      </c>
      <c r="Q819" s="23">
        <v>782.02020000000005</v>
      </c>
      <c r="R819" s="6">
        <v>127</v>
      </c>
    </row>
    <row r="820" spans="1:18" x14ac:dyDescent="0.25">
      <c r="A820" s="22" t="s">
        <v>7668</v>
      </c>
      <c r="B820" s="22" t="s">
        <v>7669</v>
      </c>
      <c r="C820" s="22" t="s">
        <v>7139</v>
      </c>
      <c r="D820" s="22" t="s">
        <v>7188</v>
      </c>
      <c r="E820" s="22" t="s">
        <v>7141</v>
      </c>
      <c r="F820" s="22" t="s">
        <v>7141</v>
      </c>
      <c r="G820" s="22" t="s">
        <v>7147</v>
      </c>
      <c r="H820" s="22" t="s">
        <v>7141</v>
      </c>
      <c r="I820" s="23">
        <v>14.470951879999999</v>
      </c>
      <c r="J820" s="22">
        <v>20638</v>
      </c>
      <c r="K820" s="22">
        <v>22481460</v>
      </c>
      <c r="L820" s="23">
        <v>14.470951879999999</v>
      </c>
      <c r="M820" s="6">
        <f t="shared" si="12"/>
        <v>128757.28838110233</v>
      </c>
      <c r="N820" s="22">
        <v>20638</v>
      </c>
      <c r="O820" s="22">
        <v>22481460</v>
      </c>
      <c r="P820" s="23">
        <v>0.82200000000000006</v>
      </c>
      <c r="Q820" s="23">
        <v>27.747092510000002</v>
      </c>
      <c r="R820" s="6">
        <v>127</v>
      </c>
    </row>
    <row r="821" spans="1:18" x14ac:dyDescent="0.25">
      <c r="A821" s="22" t="s">
        <v>8837</v>
      </c>
      <c r="B821" s="22" t="s">
        <v>8838</v>
      </c>
      <c r="C821" s="22" t="s">
        <v>7152</v>
      </c>
      <c r="D821" s="22" t="s">
        <v>7166</v>
      </c>
      <c r="E821" s="22" t="s">
        <v>7141</v>
      </c>
      <c r="F821" s="22" t="s">
        <v>7141</v>
      </c>
      <c r="G821" s="22" t="s">
        <v>7147</v>
      </c>
      <c r="H821" s="22" t="s">
        <v>7169</v>
      </c>
      <c r="I821" s="23">
        <v>14.38854536</v>
      </c>
      <c r="J821" s="22">
        <v>6607</v>
      </c>
      <c r="K821" s="22">
        <v>32234385</v>
      </c>
      <c r="L821" s="23">
        <v>14.38854536</v>
      </c>
      <c r="M821" s="6">
        <f t="shared" si="12"/>
        <v>128024.0650141732</v>
      </c>
      <c r="N821" s="22">
        <v>6607</v>
      </c>
      <c r="O821" s="22">
        <v>32234385</v>
      </c>
      <c r="P821" s="23">
        <v>0.44</v>
      </c>
      <c r="Q821" s="23">
        <v>191.35712992000001</v>
      </c>
      <c r="R821" s="6">
        <v>127</v>
      </c>
    </row>
    <row r="822" spans="1:18" x14ac:dyDescent="0.25">
      <c r="A822" s="22" t="s">
        <v>7770</v>
      </c>
      <c r="B822" s="22" t="s">
        <v>7771</v>
      </c>
      <c r="C822" s="22" t="s">
        <v>7145</v>
      </c>
      <c r="D822" s="22" t="s">
        <v>7146</v>
      </c>
      <c r="E822" s="22" t="s">
        <v>7141</v>
      </c>
      <c r="F822" s="22" t="s">
        <v>7141</v>
      </c>
      <c r="G822" s="22" t="s">
        <v>7147</v>
      </c>
      <c r="H822" s="22" t="s">
        <v>7141</v>
      </c>
      <c r="I822" s="23">
        <v>14.327554810000001</v>
      </c>
      <c r="J822" s="22">
        <v>24555</v>
      </c>
      <c r="K822" s="22">
        <v>456242300</v>
      </c>
      <c r="L822" s="23">
        <v>14.327554810000001</v>
      </c>
      <c r="M822" s="6">
        <f t="shared" si="12"/>
        <v>127481.39319133857</v>
      </c>
      <c r="N822" s="22">
        <v>24555</v>
      </c>
      <c r="O822" s="22">
        <v>456242300</v>
      </c>
      <c r="P822" s="23">
        <v>8.5999999999999993E-2</v>
      </c>
      <c r="Q822" s="23">
        <v>19.021286028085751</v>
      </c>
      <c r="R822" s="6">
        <v>127</v>
      </c>
    </row>
    <row r="823" spans="1:18" x14ac:dyDescent="0.25">
      <c r="A823" s="22" t="s">
        <v>8496</v>
      </c>
      <c r="B823" s="22" t="s">
        <v>8497</v>
      </c>
      <c r="C823" s="22" t="s">
        <v>7175</v>
      </c>
      <c r="D823" s="22" t="s">
        <v>7176</v>
      </c>
      <c r="E823" s="22" t="s">
        <v>7141</v>
      </c>
      <c r="F823" s="22" t="s">
        <v>7141</v>
      </c>
      <c r="G823" s="22" t="s">
        <v>7147</v>
      </c>
      <c r="H823" s="22" t="s">
        <v>7141</v>
      </c>
      <c r="I823" s="23">
        <v>14.2744553</v>
      </c>
      <c r="J823" s="22">
        <v>126</v>
      </c>
      <c r="K823" s="22">
        <v>1442018</v>
      </c>
      <c r="L823" s="23">
        <v>14.2744553</v>
      </c>
      <c r="M823" s="6">
        <f t="shared" si="12"/>
        <v>127008.93298425194</v>
      </c>
      <c r="N823" s="22">
        <v>126</v>
      </c>
      <c r="O823" s="22">
        <v>1442018</v>
      </c>
      <c r="P823" s="23">
        <v>9.9499999999999993</v>
      </c>
      <c r="Q823" s="23">
        <v>199</v>
      </c>
      <c r="R823" s="6">
        <v>127</v>
      </c>
    </row>
    <row r="824" spans="1:18" x14ac:dyDescent="0.25">
      <c r="A824" s="22" t="s">
        <v>8241</v>
      </c>
      <c r="B824" s="22" t="s">
        <v>8242</v>
      </c>
      <c r="C824" s="22" t="s">
        <v>7152</v>
      </c>
      <c r="D824" s="22" t="s">
        <v>7261</v>
      </c>
      <c r="E824" s="22" t="s">
        <v>7141</v>
      </c>
      <c r="F824" s="22" t="s">
        <v>7141</v>
      </c>
      <c r="G824" s="22" t="s">
        <v>7171</v>
      </c>
      <c r="H824" s="22" t="s">
        <v>7262</v>
      </c>
      <c r="I824" s="23">
        <v>14.171219700000011</v>
      </c>
      <c r="J824" s="22">
        <v>2446</v>
      </c>
      <c r="K824" s="22">
        <v>1282111</v>
      </c>
      <c r="L824" s="23">
        <v>14.171219700000011</v>
      </c>
      <c r="M824" s="6">
        <f t="shared" si="12"/>
        <v>126090.3800078741</v>
      </c>
      <c r="N824" s="22">
        <v>2446</v>
      </c>
      <c r="O824" s="22">
        <v>1282111</v>
      </c>
      <c r="P824" s="23">
        <v>10.874000000000001</v>
      </c>
      <c r="Q824" s="23">
        <v>0</v>
      </c>
      <c r="R824" s="6">
        <v>127</v>
      </c>
    </row>
    <row r="825" spans="1:18" x14ac:dyDescent="0.25">
      <c r="A825" s="22" t="s">
        <v>8673</v>
      </c>
      <c r="B825" s="22" t="s">
        <v>8674</v>
      </c>
      <c r="C825" s="22" t="s">
        <v>7139</v>
      </c>
      <c r="D825" s="22" t="s">
        <v>7188</v>
      </c>
      <c r="E825" s="22" t="s">
        <v>7141</v>
      </c>
      <c r="F825" s="22" t="s">
        <v>7141</v>
      </c>
      <c r="G825" s="22" t="s">
        <v>7147</v>
      </c>
      <c r="H825" s="22" t="s">
        <v>7141</v>
      </c>
      <c r="I825" s="23">
        <v>14.024718500000001</v>
      </c>
      <c r="J825" s="22">
        <v>934</v>
      </c>
      <c r="K825" s="22">
        <v>223771</v>
      </c>
      <c r="L825" s="23">
        <v>14.142718500000001</v>
      </c>
      <c r="M825" s="6">
        <f t="shared" si="12"/>
        <v>125836.7866535433</v>
      </c>
      <c r="N825" s="22">
        <v>935</v>
      </c>
      <c r="O825" s="22">
        <v>225771</v>
      </c>
      <c r="P825" s="23">
        <v>56.96</v>
      </c>
      <c r="Q825" s="23">
        <v>4.2480767999999998</v>
      </c>
      <c r="R825" s="6">
        <v>127</v>
      </c>
    </row>
    <row r="826" spans="1:18" x14ac:dyDescent="0.25">
      <c r="A826" s="22" t="s">
        <v>10057</v>
      </c>
      <c r="B826" s="22" t="s">
        <v>10058</v>
      </c>
      <c r="C826" s="22" t="s">
        <v>7145</v>
      </c>
      <c r="D826" s="22" t="s">
        <v>7179</v>
      </c>
      <c r="E826" s="22" t="s">
        <v>7141</v>
      </c>
      <c r="F826" s="22" t="s">
        <v>7141</v>
      </c>
      <c r="G826" s="22" t="s">
        <v>7142</v>
      </c>
      <c r="H826" s="22" t="s">
        <v>7141</v>
      </c>
      <c r="I826" s="23">
        <v>3.3036226900000001</v>
      </c>
      <c r="J826" s="22">
        <v>1726</v>
      </c>
      <c r="K826" s="22">
        <v>1622603</v>
      </c>
      <c r="L826" s="23">
        <v>14.06159873</v>
      </c>
      <c r="M826" s="6">
        <f t="shared" si="12"/>
        <v>125115.01232204725</v>
      </c>
      <c r="N826" s="22">
        <v>1739</v>
      </c>
      <c r="O826" s="22">
        <v>7580349</v>
      </c>
      <c r="P826" s="23">
        <v>25.1</v>
      </c>
      <c r="Q826" s="23">
        <v>96.916824191217728</v>
      </c>
      <c r="R826" s="6">
        <v>127</v>
      </c>
    </row>
    <row r="827" spans="1:18" x14ac:dyDescent="0.25">
      <c r="A827" s="22" t="s">
        <v>10875</v>
      </c>
      <c r="B827" s="22" t="s">
        <v>10876</v>
      </c>
      <c r="C827" s="22" t="s">
        <v>7182</v>
      </c>
      <c r="D827" s="22" t="s">
        <v>7183</v>
      </c>
      <c r="E827" s="22" t="s">
        <v>7141</v>
      </c>
      <c r="F827" s="22" t="s">
        <v>7141</v>
      </c>
      <c r="G827" s="22" t="s">
        <v>7147</v>
      </c>
      <c r="H827" s="22" t="s">
        <v>7141</v>
      </c>
      <c r="I827" s="23">
        <v>13.828526</v>
      </c>
      <c r="J827" s="22">
        <v>1822</v>
      </c>
      <c r="K827" s="22">
        <v>125642</v>
      </c>
      <c r="L827" s="23">
        <v>14.044525999999999</v>
      </c>
      <c r="M827" s="6">
        <f t="shared" si="12"/>
        <v>124963.10535433071</v>
      </c>
      <c r="N827" s="22">
        <v>1824</v>
      </c>
      <c r="O827" s="22">
        <v>127642</v>
      </c>
      <c r="P827" s="23">
        <v>114</v>
      </c>
      <c r="Q827" s="23">
        <v>2436.7537620000012</v>
      </c>
      <c r="R827" s="6">
        <v>127</v>
      </c>
    </row>
    <row r="828" spans="1:18" x14ac:dyDescent="0.25">
      <c r="A828" s="22" t="s">
        <v>8724</v>
      </c>
      <c r="B828" s="22" t="s">
        <v>8725</v>
      </c>
      <c r="C828" s="22" t="s">
        <v>7152</v>
      </c>
      <c r="D828" s="22" t="s">
        <v>7153</v>
      </c>
      <c r="E828" s="22" t="s">
        <v>7141</v>
      </c>
      <c r="F828" s="22" t="s">
        <v>7141</v>
      </c>
      <c r="G828" s="22" t="s">
        <v>7142</v>
      </c>
      <c r="H828" s="22" t="s">
        <v>7154</v>
      </c>
      <c r="I828" s="23">
        <v>14.001053580000001</v>
      </c>
      <c r="J828" s="22">
        <v>11097</v>
      </c>
      <c r="K828" s="22">
        <v>16990985</v>
      </c>
      <c r="L828" s="23">
        <v>14.001053580000001</v>
      </c>
      <c r="M828" s="6">
        <f t="shared" si="12"/>
        <v>124576.3035070866</v>
      </c>
      <c r="N828" s="22">
        <v>11097</v>
      </c>
      <c r="O828" s="22">
        <v>16990985</v>
      </c>
      <c r="P828" s="23">
        <v>0.85799999999999998</v>
      </c>
      <c r="Q828" s="23">
        <v>54.834678760000003</v>
      </c>
      <c r="R828" s="6">
        <v>127</v>
      </c>
    </row>
    <row r="829" spans="1:18" x14ac:dyDescent="0.25">
      <c r="A829" s="22" t="s">
        <v>10484</v>
      </c>
      <c r="B829" s="22" t="s">
        <v>10485</v>
      </c>
      <c r="C829" s="22" t="s">
        <v>7152</v>
      </c>
      <c r="D829" s="22" t="s">
        <v>7166</v>
      </c>
      <c r="E829" s="22" t="s">
        <v>7141</v>
      </c>
      <c r="F829" s="22" t="s">
        <v>7141</v>
      </c>
      <c r="G829" s="22" t="s">
        <v>7147</v>
      </c>
      <c r="H829" s="22" t="s">
        <v>7169</v>
      </c>
      <c r="I829" s="23">
        <v>13.940445790000011</v>
      </c>
      <c r="J829" s="22">
        <v>10174</v>
      </c>
      <c r="K829" s="22">
        <v>18810649</v>
      </c>
      <c r="L829" s="23">
        <v>13.940445790000011</v>
      </c>
      <c r="M829" s="6">
        <f t="shared" si="12"/>
        <v>124037.03734409457</v>
      </c>
      <c r="N829" s="22">
        <v>10174</v>
      </c>
      <c r="O829" s="22">
        <v>18810649</v>
      </c>
      <c r="P829" s="23">
        <v>0.72900000000000009</v>
      </c>
      <c r="Q829" s="23">
        <v>380.43955364999999</v>
      </c>
      <c r="R829" s="6">
        <v>127</v>
      </c>
    </row>
    <row r="830" spans="1:18" x14ac:dyDescent="0.25">
      <c r="A830" s="22" t="s">
        <v>10079</v>
      </c>
      <c r="B830" s="22" t="s">
        <v>10080</v>
      </c>
      <c r="C830" s="22" t="s">
        <v>7145</v>
      </c>
      <c r="D830" s="22" t="s">
        <v>7179</v>
      </c>
      <c r="E830" s="22" t="s">
        <v>7141</v>
      </c>
      <c r="F830" s="22" t="s">
        <v>7141</v>
      </c>
      <c r="G830" s="22" t="s">
        <v>7142</v>
      </c>
      <c r="H830" s="22" t="s">
        <v>7141</v>
      </c>
      <c r="I830" s="23">
        <v>6.3120423200000024</v>
      </c>
      <c r="J830" s="22">
        <v>8417</v>
      </c>
      <c r="K830" s="22">
        <v>16479643</v>
      </c>
      <c r="L830" s="23">
        <v>13.92212028</v>
      </c>
      <c r="M830" s="6">
        <f t="shared" si="12"/>
        <v>123873.98359370077</v>
      </c>
      <c r="N830" s="22">
        <v>8435</v>
      </c>
      <c r="O830" s="22">
        <v>45181235</v>
      </c>
      <c r="P830" s="23">
        <v>4.09</v>
      </c>
      <c r="Q830" s="23">
        <v>94.271476859788223</v>
      </c>
      <c r="R830" s="6">
        <v>127</v>
      </c>
    </row>
    <row r="831" spans="1:18" x14ac:dyDescent="0.25">
      <c r="A831" s="22" t="s">
        <v>9066</v>
      </c>
      <c r="B831" s="22" t="s">
        <v>9067</v>
      </c>
      <c r="C831" s="22" t="s">
        <v>7139</v>
      </c>
      <c r="D831" s="22" t="s">
        <v>7188</v>
      </c>
      <c r="E831" s="22" t="s">
        <v>7141</v>
      </c>
      <c r="F831" s="22" t="s">
        <v>7141</v>
      </c>
      <c r="G831" s="22" t="s">
        <v>7147</v>
      </c>
      <c r="H831" s="22" t="s">
        <v>7141</v>
      </c>
      <c r="I831" s="23">
        <v>11.8731838</v>
      </c>
      <c r="J831" s="22">
        <v>3948</v>
      </c>
      <c r="K831" s="22">
        <v>164890</v>
      </c>
      <c r="L831" s="23">
        <v>13.845153</v>
      </c>
      <c r="M831" s="6">
        <f t="shared" si="12"/>
        <v>123189.15661417322</v>
      </c>
      <c r="N831" s="22">
        <v>3962</v>
      </c>
      <c r="O831" s="22">
        <v>193400</v>
      </c>
      <c r="P831" s="23">
        <v>74</v>
      </c>
      <c r="Q831" s="23">
        <v>832.5</v>
      </c>
      <c r="R831" s="6">
        <v>127</v>
      </c>
    </row>
    <row r="832" spans="1:18" x14ac:dyDescent="0.25">
      <c r="A832" s="22" t="s">
        <v>8288</v>
      </c>
      <c r="B832" s="22" t="s">
        <v>8289</v>
      </c>
      <c r="C832" s="22" t="s">
        <v>7152</v>
      </c>
      <c r="D832" s="22" t="s">
        <v>7153</v>
      </c>
      <c r="E832" s="22" t="s">
        <v>7141</v>
      </c>
      <c r="F832" s="22" t="s">
        <v>7141</v>
      </c>
      <c r="G832" s="22" t="s">
        <v>7142</v>
      </c>
      <c r="H832" s="22" t="s">
        <v>7154</v>
      </c>
      <c r="I832" s="23">
        <v>13.83788655</v>
      </c>
      <c r="J832" s="22">
        <v>9224</v>
      </c>
      <c r="K832" s="22">
        <v>2661438</v>
      </c>
      <c r="L832" s="23">
        <v>13.83788655</v>
      </c>
      <c r="M832" s="6">
        <f t="shared" si="12"/>
        <v>123124.50237401575</v>
      </c>
      <c r="N832" s="22">
        <v>9224</v>
      </c>
      <c r="O832" s="22">
        <v>2661438</v>
      </c>
      <c r="P832" s="23">
        <v>3.0350000000000001</v>
      </c>
      <c r="Q832" s="23">
        <v>121.20585105000001</v>
      </c>
      <c r="R832" s="6">
        <v>127</v>
      </c>
    </row>
    <row r="833" spans="1:18" x14ac:dyDescent="0.25">
      <c r="A833" s="22" t="s">
        <v>8438</v>
      </c>
      <c r="B833" s="22" t="s">
        <v>8439</v>
      </c>
      <c r="C833" s="22" t="s">
        <v>7139</v>
      </c>
      <c r="D833" s="22" t="s">
        <v>7140</v>
      </c>
      <c r="E833" s="22" t="s">
        <v>7141</v>
      </c>
      <c r="F833" s="22" t="s">
        <v>7141</v>
      </c>
      <c r="G833" s="22" t="s">
        <v>7142</v>
      </c>
      <c r="H833" s="22" t="s">
        <v>7141</v>
      </c>
      <c r="I833" s="23">
        <v>13.754341739999999</v>
      </c>
      <c r="J833" s="22">
        <v>23123</v>
      </c>
      <c r="K833" s="22">
        <v>6557447</v>
      </c>
      <c r="L833" s="23">
        <v>13.754341739999999</v>
      </c>
      <c r="M833" s="6">
        <f t="shared" si="12"/>
        <v>122381.15091496061</v>
      </c>
      <c r="N833" s="22">
        <v>23123</v>
      </c>
      <c r="O833" s="22">
        <v>6557447</v>
      </c>
      <c r="P833" s="23">
        <v>2.2200000000000002</v>
      </c>
      <c r="Q833" s="23">
        <v>11.431592520000001</v>
      </c>
      <c r="R833" s="6">
        <v>127</v>
      </c>
    </row>
    <row r="834" spans="1:18" x14ac:dyDescent="0.25">
      <c r="A834" s="22" t="s">
        <v>7580</v>
      </c>
      <c r="B834" s="22" t="s">
        <v>7581</v>
      </c>
      <c r="C834" s="22" t="s">
        <v>7182</v>
      </c>
      <c r="D834" s="22" t="s">
        <v>7183</v>
      </c>
      <c r="E834" s="22" t="s">
        <v>7141</v>
      </c>
      <c r="F834" s="22" t="s">
        <v>7141</v>
      </c>
      <c r="G834" s="22" t="s">
        <v>7147</v>
      </c>
      <c r="H834" s="22" t="s">
        <v>7141</v>
      </c>
      <c r="I834" s="23">
        <v>13.680491399999999</v>
      </c>
      <c r="J834" s="22">
        <v>8116</v>
      </c>
      <c r="K834" s="22">
        <v>377133</v>
      </c>
      <c r="L834" s="23">
        <v>13.731491399999999</v>
      </c>
      <c r="M834" s="6">
        <f t="shared" ref="M834:M897" si="13">L834*1000000*1.13/R834</f>
        <v>122177.83686614173</v>
      </c>
      <c r="N834" s="22">
        <v>8117</v>
      </c>
      <c r="O834" s="22">
        <v>378133</v>
      </c>
      <c r="P834" s="23">
        <v>26.2</v>
      </c>
      <c r="Q834" s="23">
        <v>194.53526199999999</v>
      </c>
      <c r="R834" s="6">
        <v>127</v>
      </c>
    </row>
    <row r="835" spans="1:18" x14ac:dyDescent="0.25">
      <c r="A835" s="22" t="s">
        <v>8070</v>
      </c>
      <c r="B835" s="22" t="s">
        <v>8071</v>
      </c>
      <c r="C835" s="22" t="s">
        <v>7182</v>
      </c>
      <c r="D835" s="22" t="s">
        <v>7183</v>
      </c>
      <c r="E835" s="22" t="s">
        <v>7141</v>
      </c>
      <c r="F835" s="22" t="s">
        <v>7141</v>
      </c>
      <c r="G835" s="22" t="s">
        <v>7147</v>
      </c>
      <c r="H835" s="22" t="s">
        <v>7141</v>
      </c>
      <c r="I835" s="23">
        <v>13.730452</v>
      </c>
      <c r="J835" s="22">
        <v>4850</v>
      </c>
      <c r="K835" s="22">
        <v>42054</v>
      </c>
      <c r="L835" s="23">
        <v>13.730452</v>
      </c>
      <c r="M835" s="6">
        <f t="shared" si="13"/>
        <v>122168.58866141731</v>
      </c>
      <c r="N835" s="22">
        <v>4850</v>
      </c>
      <c r="O835" s="22">
        <v>42054</v>
      </c>
      <c r="P835" s="23">
        <v>315</v>
      </c>
      <c r="Q835" s="23">
        <v>522.43033500000001</v>
      </c>
      <c r="R835" s="6">
        <v>127</v>
      </c>
    </row>
    <row r="836" spans="1:18" x14ac:dyDescent="0.25">
      <c r="A836" s="22" t="s">
        <v>11140</v>
      </c>
      <c r="B836" s="22" t="s">
        <v>11141</v>
      </c>
      <c r="C836" s="22" t="s">
        <v>7139</v>
      </c>
      <c r="D836" s="22" t="s">
        <v>7188</v>
      </c>
      <c r="E836" s="22" t="s">
        <v>7141</v>
      </c>
      <c r="F836" s="22" t="s">
        <v>7141</v>
      </c>
      <c r="G836" s="22" t="s">
        <v>7147</v>
      </c>
      <c r="H836" s="22" t="s">
        <v>7141</v>
      </c>
      <c r="I836" s="23">
        <v>13.4815196</v>
      </c>
      <c r="J836" s="22">
        <v>6387</v>
      </c>
      <c r="K836" s="22">
        <v>78342</v>
      </c>
      <c r="L836" s="23">
        <v>13.4815196</v>
      </c>
      <c r="M836" s="6">
        <f t="shared" si="13"/>
        <v>119953.67833070864</v>
      </c>
      <c r="N836" s="22">
        <v>6387</v>
      </c>
      <c r="O836" s="22">
        <v>78342</v>
      </c>
      <c r="P836" s="23">
        <v>182.2</v>
      </c>
      <c r="Q836" s="23">
        <v>819.9</v>
      </c>
      <c r="R836" s="6">
        <v>127</v>
      </c>
    </row>
    <row r="837" spans="1:18" x14ac:dyDescent="0.25">
      <c r="A837" s="22" t="s">
        <v>7285</v>
      </c>
      <c r="B837" s="22" t="s">
        <v>7286</v>
      </c>
      <c r="C837" s="22" t="s">
        <v>7152</v>
      </c>
      <c r="D837" s="22" t="s">
        <v>7166</v>
      </c>
      <c r="E837" s="22" t="s">
        <v>7141</v>
      </c>
      <c r="F837" s="22" t="s">
        <v>7141</v>
      </c>
      <c r="G837" s="22" t="s">
        <v>7147</v>
      </c>
      <c r="H837" s="22" t="s">
        <v>7206</v>
      </c>
      <c r="I837" s="23">
        <v>13.46159304</v>
      </c>
      <c r="J837" s="22">
        <v>11399</v>
      </c>
      <c r="K837" s="22">
        <v>10391434</v>
      </c>
      <c r="L837" s="23">
        <v>13.46159304</v>
      </c>
      <c r="M837" s="6">
        <f t="shared" si="13"/>
        <v>119776.37901732283</v>
      </c>
      <c r="N837" s="22">
        <v>11399</v>
      </c>
      <c r="O837" s="22">
        <v>10391434</v>
      </c>
      <c r="P837" s="23">
        <v>1.1739999999999999</v>
      </c>
      <c r="Q837" s="23">
        <v>126.0435797</v>
      </c>
      <c r="R837" s="6">
        <v>127</v>
      </c>
    </row>
    <row r="838" spans="1:18" x14ac:dyDescent="0.25">
      <c r="A838" s="22" t="s">
        <v>9102</v>
      </c>
      <c r="B838" s="22" t="s">
        <v>9103</v>
      </c>
      <c r="C838" s="22" t="s">
        <v>7139</v>
      </c>
      <c r="D838" s="22" t="s">
        <v>7188</v>
      </c>
      <c r="E838" s="22" t="s">
        <v>7141</v>
      </c>
      <c r="F838" s="22" t="s">
        <v>7141</v>
      </c>
      <c r="G838" s="22" t="s">
        <v>7147</v>
      </c>
      <c r="H838" s="22" t="s">
        <v>7141</v>
      </c>
      <c r="I838" s="23">
        <v>13.37851871</v>
      </c>
      <c r="J838" s="22">
        <v>14208</v>
      </c>
      <c r="K838" s="22">
        <v>1496157</v>
      </c>
      <c r="L838" s="23">
        <v>13.438616659999999</v>
      </c>
      <c r="M838" s="6">
        <f t="shared" si="13"/>
        <v>119571.94351023619</v>
      </c>
      <c r="N838" s="22">
        <v>14209</v>
      </c>
      <c r="O838" s="22">
        <v>1502902</v>
      </c>
      <c r="P838" s="23">
        <v>6.7</v>
      </c>
      <c r="Q838" s="23">
        <v>101.086116</v>
      </c>
      <c r="R838" s="6">
        <v>127</v>
      </c>
    </row>
    <row r="839" spans="1:18" x14ac:dyDescent="0.25">
      <c r="A839" s="22" t="s">
        <v>7975</v>
      </c>
      <c r="B839" s="22" t="s">
        <v>7976</v>
      </c>
      <c r="C839" s="22" t="s">
        <v>7145</v>
      </c>
      <c r="D839" s="22" t="s">
        <v>7146</v>
      </c>
      <c r="E839" s="22" t="s">
        <v>7141</v>
      </c>
      <c r="F839" s="22" t="s">
        <v>7141</v>
      </c>
      <c r="G839" s="22" t="s">
        <v>7147</v>
      </c>
      <c r="H839" s="22" t="s">
        <v>7141</v>
      </c>
      <c r="I839" s="23">
        <v>7.6570193999999976</v>
      </c>
      <c r="J839" s="22">
        <v>7934</v>
      </c>
      <c r="K839" s="22">
        <v>5657305</v>
      </c>
      <c r="L839" s="23">
        <v>13.40363486</v>
      </c>
      <c r="M839" s="6">
        <f t="shared" si="13"/>
        <v>119260.68812440944</v>
      </c>
      <c r="N839" s="22">
        <v>7957</v>
      </c>
      <c r="O839" s="22">
        <v>10012015</v>
      </c>
      <c r="P839" s="23">
        <v>15.84</v>
      </c>
      <c r="Q839" s="23">
        <v>107.7572633203123</v>
      </c>
      <c r="R839" s="6">
        <v>127</v>
      </c>
    </row>
    <row r="840" spans="1:18" x14ac:dyDescent="0.25">
      <c r="A840" s="22" t="s">
        <v>10038</v>
      </c>
      <c r="B840" s="22" t="s">
        <v>10039</v>
      </c>
      <c r="C840" s="22" t="s">
        <v>7139</v>
      </c>
      <c r="D840" s="22" t="s">
        <v>7140</v>
      </c>
      <c r="E840" s="22" t="s">
        <v>7141</v>
      </c>
      <c r="F840" s="22" t="s">
        <v>7141</v>
      </c>
      <c r="G840" s="22" t="s">
        <v>7142</v>
      </c>
      <c r="H840" s="22" t="s">
        <v>7141</v>
      </c>
      <c r="I840" s="23">
        <v>13.378087850000011</v>
      </c>
      <c r="J840" s="22">
        <v>18357</v>
      </c>
      <c r="K840" s="22">
        <v>18242977</v>
      </c>
      <c r="L840" s="23">
        <v>13.378087850000011</v>
      </c>
      <c r="M840" s="6">
        <f t="shared" si="13"/>
        <v>119033.38008267725</v>
      </c>
      <c r="N840" s="22">
        <v>18357</v>
      </c>
      <c r="O840" s="22">
        <v>18242977</v>
      </c>
      <c r="P840" s="23">
        <v>0.49299999999999999</v>
      </c>
      <c r="Q840" s="23">
        <v>24.734055510000001</v>
      </c>
      <c r="R840" s="6">
        <v>127</v>
      </c>
    </row>
    <row r="841" spans="1:18" x14ac:dyDescent="0.25">
      <c r="A841" s="22" t="s">
        <v>9589</v>
      </c>
      <c r="B841" s="22" t="s">
        <v>9590</v>
      </c>
      <c r="C841" s="22" t="s">
        <v>7139</v>
      </c>
      <c r="D841" s="22" t="s">
        <v>7188</v>
      </c>
      <c r="E841" s="22" t="s">
        <v>7141</v>
      </c>
      <c r="F841" s="22" t="s">
        <v>7141</v>
      </c>
      <c r="G841" s="22" t="s">
        <v>7147</v>
      </c>
      <c r="H841" s="22" t="s">
        <v>7141</v>
      </c>
      <c r="I841" s="23">
        <v>8.8667357000000013</v>
      </c>
      <c r="J841" s="22">
        <v>7320</v>
      </c>
      <c r="K841" s="22">
        <v>277950</v>
      </c>
      <c r="L841" s="23">
        <v>13.335751399999999</v>
      </c>
      <c r="M841" s="6">
        <f t="shared" si="13"/>
        <v>118656.68568503935</v>
      </c>
      <c r="N841" s="22">
        <v>7341</v>
      </c>
      <c r="O841" s="22">
        <v>416192</v>
      </c>
      <c r="P841" s="23">
        <v>37</v>
      </c>
      <c r="Q841" s="23">
        <v>178.67655199999999</v>
      </c>
      <c r="R841" s="6">
        <v>127</v>
      </c>
    </row>
    <row r="842" spans="1:18" x14ac:dyDescent="0.25">
      <c r="A842" s="22" t="s">
        <v>7727</v>
      </c>
      <c r="B842" s="22" t="s">
        <v>7728</v>
      </c>
      <c r="C842" s="22" t="s">
        <v>7152</v>
      </c>
      <c r="D842" s="22" t="s">
        <v>7166</v>
      </c>
      <c r="E842" s="22" t="s">
        <v>7141</v>
      </c>
      <c r="F842" s="22" t="s">
        <v>7141</v>
      </c>
      <c r="G842" s="22" t="s">
        <v>7147</v>
      </c>
      <c r="H842" s="22" t="s">
        <v>7169</v>
      </c>
      <c r="I842" s="23">
        <v>13.153191140000001</v>
      </c>
      <c r="J842" s="22">
        <v>5155</v>
      </c>
      <c r="K842" s="22">
        <v>3937776</v>
      </c>
      <c r="L842" s="23">
        <v>13.153191140000001</v>
      </c>
      <c r="M842" s="6">
        <f t="shared" si="13"/>
        <v>117032.33061574803</v>
      </c>
      <c r="N842" s="22">
        <v>5155</v>
      </c>
      <c r="O842" s="22">
        <v>3937776</v>
      </c>
      <c r="P842" s="23">
        <v>3.32</v>
      </c>
      <c r="Q842" s="23">
        <v>446.08532267999999</v>
      </c>
      <c r="R842" s="6">
        <v>127</v>
      </c>
    </row>
    <row r="843" spans="1:18" x14ac:dyDescent="0.25">
      <c r="A843" s="22" t="s">
        <v>8456</v>
      </c>
      <c r="B843" s="22" t="s">
        <v>8457</v>
      </c>
      <c r="C843" s="22" t="s">
        <v>7145</v>
      </c>
      <c r="D843" s="22" t="s">
        <v>7179</v>
      </c>
      <c r="E843" s="22" t="s">
        <v>7141</v>
      </c>
      <c r="F843" s="22" t="s">
        <v>7141</v>
      </c>
      <c r="G843" s="22" t="s">
        <v>7142</v>
      </c>
      <c r="H843" s="22" t="s">
        <v>7141</v>
      </c>
      <c r="I843" s="23">
        <v>11.7022818</v>
      </c>
      <c r="J843" s="22">
        <v>2876</v>
      </c>
      <c r="K843" s="22">
        <v>17932365</v>
      </c>
      <c r="L843" s="23">
        <v>13.142421499999999</v>
      </c>
      <c r="M843" s="6">
        <f t="shared" si="13"/>
        <v>116936.5062598425</v>
      </c>
      <c r="N843" s="22">
        <v>2882</v>
      </c>
      <c r="O843" s="22">
        <v>20067576</v>
      </c>
      <c r="P843" s="23">
        <v>8.3800000000000008</v>
      </c>
      <c r="Q843" s="23">
        <v>246.1835161383874</v>
      </c>
      <c r="R843" s="6">
        <v>127</v>
      </c>
    </row>
    <row r="844" spans="1:18" x14ac:dyDescent="0.25">
      <c r="A844" s="22" t="s">
        <v>7157</v>
      </c>
      <c r="B844" s="22" t="s">
        <v>7158</v>
      </c>
      <c r="C844" s="22" t="s">
        <v>7145</v>
      </c>
      <c r="D844" s="22" t="s">
        <v>7159</v>
      </c>
      <c r="E844" s="22" t="s">
        <v>7141</v>
      </c>
      <c r="F844" s="22" t="s">
        <v>7141</v>
      </c>
      <c r="G844" s="22" t="s">
        <v>7147</v>
      </c>
      <c r="H844" s="22" t="s">
        <v>7141</v>
      </c>
      <c r="I844" s="23">
        <v>13.07876716</v>
      </c>
      <c r="J844" s="22">
        <v>14188</v>
      </c>
      <c r="K844" s="22">
        <v>61377270</v>
      </c>
      <c r="L844" s="23">
        <v>13.07876716</v>
      </c>
      <c r="M844" s="6">
        <f t="shared" si="13"/>
        <v>116370.13299842519</v>
      </c>
      <c r="N844" s="22">
        <v>14188</v>
      </c>
      <c r="O844" s="22">
        <v>61377270</v>
      </c>
      <c r="P844" s="23">
        <v>2.2149999999999999</v>
      </c>
      <c r="Q844" s="23">
        <v>39.356711497157001</v>
      </c>
      <c r="R844" s="6">
        <v>127</v>
      </c>
    </row>
    <row r="845" spans="1:18" x14ac:dyDescent="0.25">
      <c r="A845" s="22" t="s">
        <v>8807</v>
      </c>
      <c r="B845" s="22" t="s">
        <v>8808</v>
      </c>
      <c r="C845" s="22" t="s">
        <v>7152</v>
      </c>
      <c r="D845" s="22" t="s">
        <v>7153</v>
      </c>
      <c r="E845" s="22" t="s">
        <v>7141</v>
      </c>
      <c r="F845" s="22" t="s">
        <v>7141</v>
      </c>
      <c r="G845" s="22" t="s">
        <v>7142</v>
      </c>
      <c r="H845" s="22" t="s">
        <v>7154</v>
      </c>
      <c r="I845" s="23">
        <v>12.269340850000001</v>
      </c>
      <c r="J845" s="22">
        <v>708</v>
      </c>
      <c r="K845" s="22">
        <v>1038004</v>
      </c>
      <c r="L845" s="23">
        <v>13.040115849999999</v>
      </c>
      <c r="M845" s="6">
        <f t="shared" si="13"/>
        <v>116026.22764173226</v>
      </c>
      <c r="N845" s="22">
        <v>710</v>
      </c>
      <c r="O845" s="22">
        <v>1102504</v>
      </c>
      <c r="P845" s="23" t="s">
        <v>7141</v>
      </c>
      <c r="Q845" s="23">
        <v>0</v>
      </c>
      <c r="R845" s="6">
        <v>127</v>
      </c>
    </row>
    <row r="846" spans="1:18" x14ac:dyDescent="0.25">
      <c r="A846" s="22" t="s">
        <v>10050</v>
      </c>
      <c r="B846" s="22" t="s">
        <v>10049</v>
      </c>
      <c r="C846" s="22" t="s">
        <v>7152</v>
      </c>
      <c r="D846" s="22" t="s">
        <v>7261</v>
      </c>
      <c r="E846" s="22" t="s">
        <v>7141</v>
      </c>
      <c r="F846" s="22" t="s">
        <v>7141</v>
      </c>
      <c r="G846" s="22" t="s">
        <v>7171</v>
      </c>
      <c r="H846" s="22" t="s">
        <v>7262</v>
      </c>
      <c r="I846" s="23">
        <v>13.03346749</v>
      </c>
      <c r="J846" s="22">
        <v>2933</v>
      </c>
      <c r="K846" s="22">
        <v>3041569</v>
      </c>
      <c r="L846" s="23">
        <v>13.03346749</v>
      </c>
      <c r="M846" s="6">
        <f t="shared" si="13"/>
        <v>115967.07294251968</v>
      </c>
      <c r="N846" s="22">
        <v>2933</v>
      </c>
      <c r="O846" s="22">
        <v>3041569</v>
      </c>
      <c r="P846" s="23">
        <v>3.843</v>
      </c>
      <c r="Q846" s="23">
        <v>0</v>
      </c>
      <c r="R846" s="6">
        <v>127</v>
      </c>
    </row>
    <row r="847" spans="1:18" x14ac:dyDescent="0.25">
      <c r="A847" s="22" t="s">
        <v>8353</v>
      </c>
      <c r="B847" s="22" t="s">
        <v>8354</v>
      </c>
      <c r="C847" s="22" t="s">
        <v>7145</v>
      </c>
      <c r="D847" s="22" t="s">
        <v>7179</v>
      </c>
      <c r="E847" s="22" t="s">
        <v>7141</v>
      </c>
      <c r="F847" s="22" t="s">
        <v>7141</v>
      </c>
      <c r="G847" s="22" t="s">
        <v>7142</v>
      </c>
      <c r="H847" s="22" t="s">
        <v>7141</v>
      </c>
      <c r="I847" s="23">
        <v>13.022478749999999</v>
      </c>
      <c r="J847" s="22">
        <v>15072</v>
      </c>
      <c r="K847" s="22">
        <v>13599393</v>
      </c>
      <c r="L847" s="23">
        <v>13.022478749999999</v>
      </c>
      <c r="M847" s="6">
        <f t="shared" si="13"/>
        <v>115869.29911417322</v>
      </c>
      <c r="N847" s="22">
        <v>15072</v>
      </c>
      <c r="O847" s="22">
        <v>13599393</v>
      </c>
      <c r="P847" s="23">
        <v>7.7</v>
      </c>
      <c r="Q847" s="23">
        <v>27.18871677790731</v>
      </c>
      <c r="R847" s="6">
        <v>127</v>
      </c>
    </row>
    <row r="848" spans="1:18" x14ac:dyDescent="0.25">
      <c r="A848" s="22" t="s">
        <v>9677</v>
      </c>
      <c r="B848" s="22" t="s">
        <v>9678</v>
      </c>
      <c r="C848" s="22" t="s">
        <v>7145</v>
      </c>
      <c r="D848" s="22" t="s">
        <v>7179</v>
      </c>
      <c r="E848" s="22" t="s">
        <v>7141</v>
      </c>
      <c r="F848" s="22" t="s">
        <v>7141</v>
      </c>
      <c r="G848" s="22" t="s">
        <v>7142</v>
      </c>
      <c r="H848" s="22" t="s">
        <v>7141</v>
      </c>
      <c r="I848" s="23">
        <v>4.2099221700000014</v>
      </c>
      <c r="J848" s="22">
        <v>1603</v>
      </c>
      <c r="K848" s="22">
        <v>3765902</v>
      </c>
      <c r="L848" s="23">
        <v>13.010094130000001</v>
      </c>
      <c r="M848" s="6">
        <f t="shared" si="13"/>
        <v>115759.1052511811</v>
      </c>
      <c r="N848" s="22">
        <v>1631</v>
      </c>
      <c r="O848" s="22">
        <v>10814484</v>
      </c>
      <c r="P848" s="23">
        <v>15.3</v>
      </c>
      <c r="Q848" s="23">
        <v>72.214214137380907</v>
      </c>
      <c r="R848" s="6">
        <v>127</v>
      </c>
    </row>
    <row r="849" spans="1:18" x14ac:dyDescent="0.25">
      <c r="A849" s="22" t="s">
        <v>9853</v>
      </c>
      <c r="B849" s="22" t="s">
        <v>9854</v>
      </c>
      <c r="C849" s="22" t="s">
        <v>7139</v>
      </c>
      <c r="D849" s="22" t="s">
        <v>7140</v>
      </c>
      <c r="E849" s="22" t="s">
        <v>7141</v>
      </c>
      <c r="F849" s="22" t="s">
        <v>7141</v>
      </c>
      <c r="G849" s="22" t="s">
        <v>7142</v>
      </c>
      <c r="H849" s="22" t="s">
        <v>7141</v>
      </c>
      <c r="I849" s="23">
        <v>13.002817650000001</v>
      </c>
      <c r="J849" s="22">
        <v>12067</v>
      </c>
      <c r="K849" s="22">
        <v>480357</v>
      </c>
      <c r="L849" s="23">
        <v>13.002817650000001</v>
      </c>
      <c r="M849" s="6">
        <f t="shared" si="13"/>
        <v>115694.36176771653</v>
      </c>
      <c r="N849" s="22">
        <v>12067</v>
      </c>
      <c r="O849" s="22">
        <v>480357</v>
      </c>
      <c r="P849" s="23">
        <v>25.8</v>
      </c>
      <c r="Q849" s="23">
        <v>161.449434</v>
      </c>
      <c r="R849" s="6">
        <v>127</v>
      </c>
    </row>
    <row r="850" spans="1:18" x14ac:dyDescent="0.25">
      <c r="A850" s="22" t="s">
        <v>8925</v>
      </c>
      <c r="B850" s="22" t="s">
        <v>8926</v>
      </c>
      <c r="C850" s="22" t="s">
        <v>7152</v>
      </c>
      <c r="D850" s="22" t="s">
        <v>7166</v>
      </c>
      <c r="E850" s="22" t="s">
        <v>7141</v>
      </c>
      <c r="F850" s="22" t="s">
        <v>7141</v>
      </c>
      <c r="G850" s="22" t="s">
        <v>7147</v>
      </c>
      <c r="H850" s="22" t="s">
        <v>7206</v>
      </c>
      <c r="I850" s="23">
        <v>11.69841095</v>
      </c>
      <c r="J850" s="22">
        <v>7028</v>
      </c>
      <c r="K850" s="22">
        <v>3067558</v>
      </c>
      <c r="L850" s="23">
        <v>12.983399390000001</v>
      </c>
      <c r="M850" s="6">
        <f t="shared" si="13"/>
        <v>115521.58512362205</v>
      </c>
      <c r="N850" s="22">
        <v>7043</v>
      </c>
      <c r="O850" s="22">
        <v>3401181</v>
      </c>
      <c r="P850" s="23">
        <v>4.0199999999999996</v>
      </c>
      <c r="Q850" s="23">
        <v>362.60399999999998</v>
      </c>
      <c r="R850" s="6">
        <v>127</v>
      </c>
    </row>
    <row r="851" spans="1:18" x14ac:dyDescent="0.25">
      <c r="A851" s="22" t="s">
        <v>10087</v>
      </c>
      <c r="B851" s="22" t="s">
        <v>10088</v>
      </c>
      <c r="C851" s="22" t="s">
        <v>7145</v>
      </c>
      <c r="D851" s="22" t="s">
        <v>7146</v>
      </c>
      <c r="E851" s="22" t="s">
        <v>7141</v>
      </c>
      <c r="F851" s="22" t="s">
        <v>7141</v>
      </c>
      <c r="G851" s="22" t="s">
        <v>7147</v>
      </c>
      <c r="H851" s="22" t="s">
        <v>7141</v>
      </c>
      <c r="I851" s="23">
        <v>3.6453106100000001</v>
      </c>
      <c r="J851" s="22">
        <v>3387</v>
      </c>
      <c r="K851" s="22">
        <v>1366383</v>
      </c>
      <c r="L851" s="23">
        <v>12.97120425</v>
      </c>
      <c r="M851" s="6">
        <f t="shared" si="13"/>
        <v>115413.07718503935</v>
      </c>
      <c r="N851" s="22">
        <v>3394</v>
      </c>
      <c r="O851" s="22">
        <v>4674854</v>
      </c>
      <c r="P851" s="23">
        <v>24.2</v>
      </c>
      <c r="Q851" s="23">
        <v>40.004955747620613</v>
      </c>
      <c r="R851" s="6">
        <v>127</v>
      </c>
    </row>
    <row r="852" spans="1:18" x14ac:dyDescent="0.25">
      <c r="A852" s="22" t="s">
        <v>11362</v>
      </c>
      <c r="B852" s="22" t="s">
        <v>11363</v>
      </c>
      <c r="C852" s="22" t="s">
        <v>7145</v>
      </c>
      <c r="D852" s="22" t="s">
        <v>7146</v>
      </c>
      <c r="E852" s="22" t="s">
        <v>7141</v>
      </c>
      <c r="F852" s="22" t="s">
        <v>7141</v>
      </c>
      <c r="G852" s="22" t="s">
        <v>7147</v>
      </c>
      <c r="H852" s="22" t="s">
        <v>7141</v>
      </c>
      <c r="I852" s="23">
        <v>8.9010473400000016</v>
      </c>
      <c r="J852" s="22">
        <v>14062</v>
      </c>
      <c r="K852" s="22">
        <v>5163182</v>
      </c>
      <c r="L852" s="23">
        <v>12.946683549999999</v>
      </c>
      <c r="M852" s="6">
        <f t="shared" si="13"/>
        <v>115194.90087795274</v>
      </c>
      <c r="N852" s="22">
        <v>14094</v>
      </c>
      <c r="O852" s="22">
        <v>7551770</v>
      </c>
      <c r="P852" s="23">
        <v>18.059999999999999</v>
      </c>
      <c r="Q852" s="23">
        <v>222.0002425437645</v>
      </c>
      <c r="R852" s="6">
        <v>127</v>
      </c>
    </row>
    <row r="853" spans="1:18" x14ac:dyDescent="0.25">
      <c r="A853" s="22" t="s">
        <v>7427</v>
      </c>
      <c r="B853" s="22" t="s">
        <v>7428</v>
      </c>
      <c r="C853" s="22" t="s">
        <v>7145</v>
      </c>
      <c r="D853" s="22" t="s">
        <v>7179</v>
      </c>
      <c r="E853" s="22" t="s">
        <v>7141</v>
      </c>
      <c r="F853" s="22" t="s">
        <v>7141</v>
      </c>
      <c r="G853" s="22" t="s">
        <v>7142</v>
      </c>
      <c r="H853" s="22" t="s">
        <v>7141</v>
      </c>
      <c r="I853" s="23">
        <v>12.47691483</v>
      </c>
      <c r="J853" s="22">
        <v>14671</v>
      </c>
      <c r="K853" s="22">
        <v>25894062</v>
      </c>
      <c r="L853" s="23">
        <v>12.94494179</v>
      </c>
      <c r="M853" s="6">
        <f t="shared" si="13"/>
        <v>115179.40332834644</v>
      </c>
      <c r="N853" s="22">
        <v>14673</v>
      </c>
      <c r="O853" s="22">
        <v>27194062</v>
      </c>
      <c r="P853" s="23">
        <v>9.14</v>
      </c>
      <c r="Q853" s="23">
        <v>20.55510135373164</v>
      </c>
      <c r="R853" s="6">
        <v>127</v>
      </c>
    </row>
    <row r="854" spans="1:18" x14ac:dyDescent="0.25">
      <c r="A854" s="22" t="s">
        <v>7349</v>
      </c>
      <c r="B854" s="22" t="s">
        <v>7350</v>
      </c>
      <c r="C854" s="22" t="s">
        <v>7145</v>
      </c>
      <c r="D854" s="22" t="s">
        <v>7146</v>
      </c>
      <c r="E854" s="22" t="s">
        <v>7141</v>
      </c>
      <c r="F854" s="22" t="s">
        <v>7141</v>
      </c>
      <c r="G854" s="22" t="s">
        <v>7147</v>
      </c>
      <c r="H854" s="22" t="s">
        <v>7141</v>
      </c>
      <c r="I854" s="23">
        <v>8.4215648599999984</v>
      </c>
      <c r="J854" s="22">
        <v>12013</v>
      </c>
      <c r="K854" s="22">
        <v>2631113</v>
      </c>
      <c r="L854" s="23">
        <v>12.888362649999999</v>
      </c>
      <c r="M854" s="6">
        <f t="shared" si="13"/>
        <v>114675.98263385826</v>
      </c>
      <c r="N854" s="22">
        <v>12030</v>
      </c>
      <c r="O854" s="22">
        <v>4027017</v>
      </c>
      <c r="P854" s="23">
        <v>34.049999999999997</v>
      </c>
      <c r="Q854" s="23">
        <v>255.06334926660551</v>
      </c>
      <c r="R854" s="6">
        <v>127</v>
      </c>
    </row>
    <row r="855" spans="1:18" x14ac:dyDescent="0.25">
      <c r="A855" s="22" t="s">
        <v>7636</v>
      </c>
      <c r="B855" s="22" t="s">
        <v>7637</v>
      </c>
      <c r="C855" s="22" t="s">
        <v>7139</v>
      </c>
      <c r="D855" s="22" t="s">
        <v>7188</v>
      </c>
      <c r="E855" s="22" t="s">
        <v>7141</v>
      </c>
      <c r="F855" s="22" t="s">
        <v>7141</v>
      </c>
      <c r="G855" s="22" t="s">
        <v>7147</v>
      </c>
      <c r="H855" s="22" t="s">
        <v>7141</v>
      </c>
      <c r="I855" s="23">
        <v>10.41206085</v>
      </c>
      <c r="J855" s="22">
        <v>7153</v>
      </c>
      <c r="K855" s="22">
        <v>493329</v>
      </c>
      <c r="L855" s="23">
        <v>12.739367850000001</v>
      </c>
      <c r="M855" s="6">
        <f t="shared" si="13"/>
        <v>113350.28087007874</v>
      </c>
      <c r="N855" s="22">
        <v>7157</v>
      </c>
      <c r="O855" s="22">
        <v>599559</v>
      </c>
      <c r="P855" s="23">
        <v>20.8</v>
      </c>
      <c r="Q855" s="23">
        <v>449.97881760000001</v>
      </c>
      <c r="R855" s="6">
        <v>127</v>
      </c>
    </row>
    <row r="856" spans="1:18" x14ac:dyDescent="0.25">
      <c r="A856" s="22" t="s">
        <v>11434</v>
      </c>
      <c r="B856" s="22" t="s">
        <v>11435</v>
      </c>
      <c r="C856" s="22" t="s">
        <v>7145</v>
      </c>
      <c r="D856" s="22" t="s">
        <v>7146</v>
      </c>
      <c r="E856" s="22" t="s">
        <v>7141</v>
      </c>
      <c r="F856" s="22" t="s">
        <v>7141</v>
      </c>
      <c r="G856" s="22" t="s">
        <v>7147</v>
      </c>
      <c r="H856" s="22" t="s">
        <v>7141</v>
      </c>
      <c r="I856" s="23">
        <v>9.9415640599999993</v>
      </c>
      <c r="J856" s="22">
        <v>4204</v>
      </c>
      <c r="K856" s="22">
        <v>434094</v>
      </c>
      <c r="L856" s="23">
        <v>12.719359219999999</v>
      </c>
      <c r="M856" s="6">
        <f t="shared" si="13"/>
        <v>113172.25132755903</v>
      </c>
      <c r="N856" s="22">
        <v>4208</v>
      </c>
      <c r="O856" s="22">
        <v>553686</v>
      </c>
      <c r="P856" s="23">
        <v>265</v>
      </c>
      <c r="Q856" s="23">
        <v>239.55093170000001</v>
      </c>
      <c r="R856" s="6">
        <v>127</v>
      </c>
    </row>
    <row r="857" spans="1:18" x14ac:dyDescent="0.25">
      <c r="A857" s="22" t="s">
        <v>9949</v>
      </c>
      <c r="B857" s="22" t="s">
        <v>9950</v>
      </c>
      <c r="C857" s="22" t="s">
        <v>7139</v>
      </c>
      <c r="D857" s="22" t="s">
        <v>7188</v>
      </c>
      <c r="E857" s="22" t="s">
        <v>7141</v>
      </c>
      <c r="F857" s="22" t="s">
        <v>7141</v>
      </c>
      <c r="G857" s="22" t="s">
        <v>7147</v>
      </c>
      <c r="H857" s="22" t="s">
        <v>7141</v>
      </c>
      <c r="I857" s="23">
        <v>12.649276690000001</v>
      </c>
      <c r="J857" s="22">
        <v>15511</v>
      </c>
      <c r="K857" s="22">
        <v>438665902</v>
      </c>
      <c r="L857" s="23">
        <v>12.649276690000001</v>
      </c>
      <c r="M857" s="6">
        <f t="shared" si="13"/>
        <v>112548.68235984253</v>
      </c>
      <c r="N857" s="22">
        <v>15511</v>
      </c>
      <c r="O857" s="22">
        <v>438665902</v>
      </c>
      <c r="P857" s="23">
        <v>1.9E-2</v>
      </c>
      <c r="Q857" s="23">
        <v>6.4513516900000001</v>
      </c>
      <c r="R857" s="6">
        <v>127</v>
      </c>
    </row>
    <row r="858" spans="1:18" x14ac:dyDescent="0.25">
      <c r="A858" s="22" t="s">
        <v>9617</v>
      </c>
      <c r="B858" s="22" t="s">
        <v>9618</v>
      </c>
      <c r="C858" s="22" t="s">
        <v>7152</v>
      </c>
      <c r="D858" s="22" t="s">
        <v>7170</v>
      </c>
      <c r="E858" s="22" t="s">
        <v>7141</v>
      </c>
      <c r="F858" s="22"/>
      <c r="G858" s="22" t="s">
        <v>7171</v>
      </c>
      <c r="H858" s="22" t="s">
        <v>7172</v>
      </c>
      <c r="I858" s="23">
        <v>12.64145005</v>
      </c>
      <c r="J858" s="22">
        <v>2987</v>
      </c>
      <c r="K858" s="22">
        <v>1229213</v>
      </c>
      <c r="L858" s="23">
        <v>12.64145005</v>
      </c>
      <c r="M858" s="6">
        <f t="shared" si="13"/>
        <v>112479.04375196848</v>
      </c>
      <c r="N858" s="22">
        <v>2987</v>
      </c>
      <c r="O858" s="22">
        <v>1229213</v>
      </c>
      <c r="P858" s="23">
        <v>10.385</v>
      </c>
      <c r="Q858" s="23">
        <v>0</v>
      </c>
      <c r="R858" s="6">
        <v>127</v>
      </c>
    </row>
    <row r="859" spans="1:18" x14ac:dyDescent="0.25">
      <c r="A859" s="22" t="s">
        <v>7632</v>
      </c>
      <c r="B859" s="22" t="s">
        <v>7633</v>
      </c>
      <c r="C859" s="22" t="s">
        <v>7139</v>
      </c>
      <c r="D859" s="22" t="s">
        <v>7188</v>
      </c>
      <c r="E859" s="22" t="s">
        <v>7141</v>
      </c>
      <c r="F859" s="22" t="s">
        <v>7141</v>
      </c>
      <c r="G859" s="22" t="s">
        <v>7147</v>
      </c>
      <c r="H859" s="22" t="s">
        <v>7141</v>
      </c>
      <c r="I859" s="23">
        <v>12.51940458</v>
      </c>
      <c r="J859" s="22">
        <v>396</v>
      </c>
      <c r="K859" s="22">
        <v>458888</v>
      </c>
      <c r="L859" s="23">
        <v>12.51940458</v>
      </c>
      <c r="M859" s="6">
        <f t="shared" si="13"/>
        <v>111393.12736535432</v>
      </c>
      <c r="N859" s="22">
        <v>396</v>
      </c>
      <c r="O859" s="22">
        <v>458888</v>
      </c>
      <c r="P859" s="23" t="s">
        <v>7141</v>
      </c>
      <c r="Q859" s="23" t="s">
        <v>7141</v>
      </c>
      <c r="R859" s="6">
        <v>127</v>
      </c>
    </row>
    <row r="860" spans="1:18" x14ac:dyDescent="0.25">
      <c r="A860" s="22" t="s">
        <v>8319</v>
      </c>
      <c r="B860" s="22" t="s">
        <v>8320</v>
      </c>
      <c r="C860" s="22" t="s">
        <v>7139</v>
      </c>
      <c r="D860" s="22" t="s">
        <v>7140</v>
      </c>
      <c r="E860" s="22" t="s">
        <v>7141</v>
      </c>
      <c r="F860" s="22" t="s">
        <v>7141</v>
      </c>
      <c r="G860" s="22" t="s">
        <v>7142</v>
      </c>
      <c r="H860" s="22" t="s">
        <v>7141</v>
      </c>
      <c r="I860" s="23">
        <v>12.456315760000001</v>
      </c>
      <c r="J860" s="22">
        <v>30932</v>
      </c>
      <c r="K860" s="22">
        <v>2993946774</v>
      </c>
      <c r="L860" s="23">
        <v>12.456315760000001</v>
      </c>
      <c r="M860" s="6">
        <f t="shared" si="13"/>
        <v>110831.785896063</v>
      </c>
      <c r="N860" s="22">
        <v>30932</v>
      </c>
      <c r="O860" s="22">
        <v>2993946774</v>
      </c>
      <c r="P860" s="23">
        <v>6.9999999999999999E-4</v>
      </c>
      <c r="Q860" s="23">
        <v>0.15697251000000001</v>
      </c>
      <c r="R860" s="6">
        <v>127</v>
      </c>
    </row>
    <row r="861" spans="1:18" x14ac:dyDescent="0.25">
      <c r="A861" s="22" t="s">
        <v>8098</v>
      </c>
      <c r="B861" s="22" t="s">
        <v>8099</v>
      </c>
      <c r="C861" s="22" t="s">
        <v>7139</v>
      </c>
      <c r="D861" s="22" t="s">
        <v>7140</v>
      </c>
      <c r="E861" s="22" t="s">
        <v>7141</v>
      </c>
      <c r="F861" s="22" t="s">
        <v>7141</v>
      </c>
      <c r="G861" s="22" t="s">
        <v>7142</v>
      </c>
      <c r="H861" s="22" t="s">
        <v>7141</v>
      </c>
      <c r="I861" s="23">
        <v>9.4624667999999996</v>
      </c>
      <c r="J861" s="22">
        <v>7402</v>
      </c>
      <c r="K861" s="22">
        <v>141915</v>
      </c>
      <c r="L861" s="23">
        <v>12.4004615</v>
      </c>
      <c r="M861" s="6">
        <f t="shared" si="13"/>
        <v>110334.81492125984</v>
      </c>
      <c r="N861" s="22">
        <v>7417</v>
      </c>
      <c r="O861" s="22">
        <v>189739</v>
      </c>
      <c r="P861" s="23">
        <v>74.2</v>
      </c>
      <c r="Q861" s="23">
        <v>172.83168559999999</v>
      </c>
      <c r="R861" s="6">
        <v>127</v>
      </c>
    </row>
    <row r="862" spans="1:18" x14ac:dyDescent="0.25">
      <c r="A862" s="22" t="s">
        <v>8327</v>
      </c>
      <c r="B862" s="22" t="s">
        <v>8328</v>
      </c>
      <c r="C862" s="22" t="s">
        <v>7139</v>
      </c>
      <c r="D862" s="22" t="s">
        <v>7188</v>
      </c>
      <c r="E862" s="22" t="s">
        <v>7141</v>
      </c>
      <c r="F862" s="22" t="s">
        <v>7141</v>
      </c>
      <c r="G862" s="22" t="s">
        <v>7147</v>
      </c>
      <c r="H862" s="22" t="s">
        <v>7227</v>
      </c>
      <c r="I862" s="23">
        <v>12.3836327</v>
      </c>
      <c r="J862" s="22">
        <v>69</v>
      </c>
      <c r="K862" s="22">
        <v>1249590</v>
      </c>
      <c r="L862" s="23">
        <v>12.3836327</v>
      </c>
      <c r="M862" s="6">
        <f t="shared" si="13"/>
        <v>110185.07835433069</v>
      </c>
      <c r="N862" s="22">
        <v>69</v>
      </c>
      <c r="O862" s="22">
        <v>1249590</v>
      </c>
      <c r="P862" s="23">
        <v>10</v>
      </c>
      <c r="Q862" s="23">
        <v>165</v>
      </c>
      <c r="R862" s="6">
        <v>127</v>
      </c>
    </row>
    <row r="863" spans="1:18" x14ac:dyDescent="0.25">
      <c r="A863" s="22" t="s">
        <v>10617</v>
      </c>
      <c r="B863" s="22" t="s">
        <v>10618</v>
      </c>
      <c r="C863" s="22" t="s">
        <v>7152</v>
      </c>
      <c r="D863" s="22" t="s">
        <v>7166</v>
      </c>
      <c r="E863" s="22" t="s">
        <v>7141</v>
      </c>
      <c r="F863" s="22" t="s">
        <v>7141</v>
      </c>
      <c r="G863" s="22" t="s">
        <v>7147</v>
      </c>
      <c r="H863" s="22" t="s">
        <v>7206</v>
      </c>
      <c r="I863" s="23">
        <v>12.214483980000001</v>
      </c>
      <c r="J863" s="22">
        <v>5888</v>
      </c>
      <c r="K863" s="22">
        <v>734753</v>
      </c>
      <c r="L863" s="23">
        <v>12.214483980000001</v>
      </c>
      <c r="M863" s="6">
        <f t="shared" si="13"/>
        <v>108680.05431023621</v>
      </c>
      <c r="N863" s="22">
        <v>5888</v>
      </c>
      <c r="O863" s="22">
        <v>734753</v>
      </c>
      <c r="P863" s="23">
        <v>14.28</v>
      </c>
      <c r="Q863" s="23">
        <v>164.697666</v>
      </c>
      <c r="R863" s="6">
        <v>127</v>
      </c>
    </row>
    <row r="864" spans="1:18" x14ac:dyDescent="0.25">
      <c r="A864" s="22" t="s">
        <v>10630</v>
      </c>
      <c r="B864" s="22" t="s">
        <v>10631</v>
      </c>
      <c r="C864" s="22" t="s">
        <v>7145</v>
      </c>
      <c r="D864" s="22" t="s">
        <v>7146</v>
      </c>
      <c r="E864" s="22" t="s">
        <v>7141</v>
      </c>
      <c r="F864" s="22" t="s">
        <v>7141</v>
      </c>
      <c r="G864" s="22" t="s">
        <v>7147</v>
      </c>
      <c r="H864" s="22" t="s">
        <v>7141</v>
      </c>
      <c r="I864" s="23">
        <v>12.14292715</v>
      </c>
      <c r="J864" s="22">
        <v>11415</v>
      </c>
      <c r="K864" s="22">
        <v>86144851</v>
      </c>
      <c r="L864" s="23">
        <v>12.202809970000001</v>
      </c>
      <c r="M864" s="6">
        <f t="shared" si="13"/>
        <v>108576.18319763779</v>
      </c>
      <c r="N864" s="22">
        <v>11416</v>
      </c>
      <c r="O864" s="22">
        <v>86644851</v>
      </c>
      <c r="P864" s="23">
        <v>1.43</v>
      </c>
      <c r="Q864" s="23">
        <v>59.242751195546496</v>
      </c>
      <c r="R864" s="6">
        <v>127</v>
      </c>
    </row>
    <row r="865" spans="1:18" x14ac:dyDescent="0.25">
      <c r="A865" s="22" t="s">
        <v>11104</v>
      </c>
      <c r="B865" s="22" t="s">
        <v>6504</v>
      </c>
      <c r="C865" s="22" t="s">
        <v>7152</v>
      </c>
      <c r="D865" s="22" t="s">
        <v>7261</v>
      </c>
      <c r="E865" s="22" t="s">
        <v>7141</v>
      </c>
      <c r="F865" s="22" t="s">
        <v>7141</v>
      </c>
      <c r="G865" s="22" t="s">
        <v>7171</v>
      </c>
      <c r="H865" s="22" t="s">
        <v>7262</v>
      </c>
      <c r="I865" s="23">
        <v>12.10188782</v>
      </c>
      <c r="J865" s="22">
        <v>3184</v>
      </c>
      <c r="K865" s="22">
        <v>1789210</v>
      </c>
      <c r="L865" s="23">
        <v>12.10188782</v>
      </c>
      <c r="M865" s="6">
        <f t="shared" si="13"/>
        <v>107678.21446141732</v>
      </c>
      <c r="N865" s="22">
        <v>3184</v>
      </c>
      <c r="O865" s="22">
        <v>1789210</v>
      </c>
      <c r="P865" s="23">
        <v>7.2060000000000004</v>
      </c>
      <c r="Q865" s="23">
        <v>0</v>
      </c>
      <c r="R865" s="6">
        <v>127</v>
      </c>
    </row>
    <row r="866" spans="1:18" x14ac:dyDescent="0.25">
      <c r="A866" s="22" t="s">
        <v>10767</v>
      </c>
      <c r="B866" s="22" t="s">
        <v>10768</v>
      </c>
      <c r="C866" s="22" t="s">
        <v>7145</v>
      </c>
      <c r="D866" s="22" t="s">
        <v>7179</v>
      </c>
      <c r="E866" s="22" t="s">
        <v>7141</v>
      </c>
      <c r="F866" s="22" t="s">
        <v>7141</v>
      </c>
      <c r="G866" s="22" t="s">
        <v>7142</v>
      </c>
      <c r="H866" s="22" t="s">
        <v>7141</v>
      </c>
      <c r="I866" s="23">
        <v>10.792364600000001</v>
      </c>
      <c r="J866" s="22">
        <v>5486</v>
      </c>
      <c r="K866" s="22">
        <v>4308672</v>
      </c>
      <c r="L866" s="23">
        <v>12.0769907</v>
      </c>
      <c r="M866" s="6">
        <f t="shared" si="13"/>
        <v>107456.68890551179</v>
      </c>
      <c r="N866" s="22">
        <v>5496</v>
      </c>
      <c r="O866" s="22">
        <v>4813600</v>
      </c>
      <c r="P866" s="23">
        <v>27.8</v>
      </c>
      <c r="Q866" s="23">
        <v>237.52598</v>
      </c>
      <c r="R866" s="6">
        <v>127</v>
      </c>
    </row>
    <row r="867" spans="1:18" x14ac:dyDescent="0.25">
      <c r="A867" s="22" t="s">
        <v>9482</v>
      </c>
      <c r="B867" s="22" t="s">
        <v>9483</v>
      </c>
      <c r="C867" s="22" t="s">
        <v>7152</v>
      </c>
      <c r="D867" s="22" t="s">
        <v>7166</v>
      </c>
      <c r="E867" s="22" t="s">
        <v>7141</v>
      </c>
      <c r="F867" s="22" t="s">
        <v>7141</v>
      </c>
      <c r="G867" s="22" t="s">
        <v>7147</v>
      </c>
      <c r="H867" s="22" t="s">
        <v>7206</v>
      </c>
      <c r="I867" s="23">
        <v>11.62910741</v>
      </c>
      <c r="J867" s="22">
        <v>4489</v>
      </c>
      <c r="K867" s="22">
        <v>2670503</v>
      </c>
      <c r="L867" s="23">
        <v>12.02935866</v>
      </c>
      <c r="M867" s="6">
        <f t="shared" si="13"/>
        <v>107032.87626614173</v>
      </c>
      <c r="N867" s="22">
        <v>4494</v>
      </c>
      <c r="O867" s="22">
        <v>2755833</v>
      </c>
      <c r="P867" s="23">
        <v>4.8600000000000003</v>
      </c>
      <c r="Q867" s="23">
        <v>442.84854114000001</v>
      </c>
      <c r="R867" s="6">
        <v>127</v>
      </c>
    </row>
    <row r="868" spans="1:18" x14ac:dyDescent="0.25">
      <c r="A868" s="22" t="s">
        <v>8841</v>
      </c>
      <c r="B868" s="22" t="s">
        <v>8842</v>
      </c>
      <c r="C868" s="22" t="s">
        <v>7139</v>
      </c>
      <c r="D868" s="22" t="s">
        <v>7140</v>
      </c>
      <c r="E868" s="22" t="s">
        <v>7141</v>
      </c>
      <c r="F868" s="22" t="s">
        <v>7141</v>
      </c>
      <c r="G868" s="22" t="s">
        <v>7142</v>
      </c>
      <c r="H868" s="22" t="s">
        <v>7141</v>
      </c>
      <c r="I868" s="23">
        <v>9.38987835</v>
      </c>
      <c r="J868" s="22">
        <v>11064</v>
      </c>
      <c r="K868" s="22">
        <v>212928</v>
      </c>
      <c r="L868" s="23">
        <v>11.947611849999999</v>
      </c>
      <c r="M868" s="6">
        <f t="shared" si="13"/>
        <v>106305.5227598425</v>
      </c>
      <c r="N868" s="22">
        <v>11080</v>
      </c>
      <c r="O868" s="22">
        <v>272299</v>
      </c>
      <c r="P868" s="23">
        <v>43</v>
      </c>
      <c r="Q868" s="23">
        <v>279.28181799999999</v>
      </c>
      <c r="R868" s="6">
        <v>127</v>
      </c>
    </row>
    <row r="869" spans="1:18" x14ac:dyDescent="0.25">
      <c r="A869" s="22" t="s">
        <v>8033</v>
      </c>
      <c r="B869" s="22" t="s">
        <v>8034</v>
      </c>
      <c r="C869" s="22" t="s">
        <v>7182</v>
      </c>
      <c r="D869" s="22" t="s">
        <v>7183</v>
      </c>
      <c r="E869" s="22" t="s">
        <v>7141</v>
      </c>
      <c r="F869" s="22" t="s">
        <v>7141</v>
      </c>
      <c r="G869" s="22" t="s">
        <v>7147</v>
      </c>
      <c r="H869" s="22" t="s">
        <v>7141</v>
      </c>
      <c r="I869" s="23">
        <v>11.943902619999999</v>
      </c>
      <c r="J869" s="22">
        <v>14846</v>
      </c>
      <c r="K869" s="22">
        <v>1241352</v>
      </c>
      <c r="L869" s="23">
        <v>11.943902619999999</v>
      </c>
      <c r="M869" s="6">
        <f t="shared" si="13"/>
        <v>106272.51937480313</v>
      </c>
      <c r="N869" s="22">
        <v>14846</v>
      </c>
      <c r="O869" s="22">
        <v>1241352</v>
      </c>
      <c r="P869" s="23">
        <v>9.25</v>
      </c>
      <c r="Q869" s="23">
        <v>234.15895850000001</v>
      </c>
      <c r="R869" s="6">
        <v>127</v>
      </c>
    </row>
    <row r="870" spans="1:18" x14ac:dyDescent="0.25">
      <c r="A870" s="22" t="s">
        <v>11237</v>
      </c>
      <c r="B870" s="22" t="s">
        <v>11238</v>
      </c>
      <c r="C870" s="22" t="s">
        <v>7145</v>
      </c>
      <c r="D870" s="22" t="s">
        <v>7146</v>
      </c>
      <c r="E870" s="22" t="s">
        <v>7141</v>
      </c>
      <c r="F870" s="22" t="s">
        <v>7141</v>
      </c>
      <c r="G870" s="22" t="s">
        <v>7147</v>
      </c>
      <c r="H870" s="22" t="s">
        <v>7141</v>
      </c>
      <c r="I870" s="23">
        <v>11.937313270000001</v>
      </c>
      <c r="J870" s="22">
        <v>14675</v>
      </c>
      <c r="K870" s="22">
        <v>60574903</v>
      </c>
      <c r="L870" s="23">
        <v>11.937313270000001</v>
      </c>
      <c r="M870" s="6">
        <f t="shared" si="13"/>
        <v>106213.88972519686</v>
      </c>
      <c r="N870" s="22">
        <v>14675</v>
      </c>
      <c r="O870" s="22">
        <v>60574903</v>
      </c>
      <c r="P870" s="23">
        <v>0.7</v>
      </c>
      <c r="Q870" s="23">
        <v>6.1527164836403001</v>
      </c>
      <c r="R870" s="6">
        <v>127</v>
      </c>
    </row>
    <row r="871" spans="1:18" x14ac:dyDescent="0.25">
      <c r="A871" s="22" t="s">
        <v>11385</v>
      </c>
      <c r="B871" s="22" t="s">
        <v>11386</v>
      </c>
      <c r="C871" s="22" t="s">
        <v>7139</v>
      </c>
      <c r="D871" s="22" t="s">
        <v>7140</v>
      </c>
      <c r="E871" s="22" t="s">
        <v>7141</v>
      </c>
      <c r="F871" s="22" t="s">
        <v>7141</v>
      </c>
      <c r="G871" s="22" t="s">
        <v>7142</v>
      </c>
      <c r="H871" s="22" t="s">
        <v>7141</v>
      </c>
      <c r="I871" s="23">
        <v>11.09090286</v>
      </c>
      <c r="J871" s="22">
        <v>12245</v>
      </c>
      <c r="K871" s="22">
        <v>948607</v>
      </c>
      <c r="L871" s="23">
        <v>11.914747820000001</v>
      </c>
      <c r="M871" s="6">
        <f t="shared" si="13"/>
        <v>106013.11052440944</v>
      </c>
      <c r="N871" s="22">
        <v>12251</v>
      </c>
      <c r="O871" s="22">
        <v>1017843</v>
      </c>
      <c r="P871" s="23">
        <v>10.1</v>
      </c>
      <c r="Q871" s="23">
        <v>65.454756899999992</v>
      </c>
      <c r="R871" s="6">
        <v>127</v>
      </c>
    </row>
    <row r="872" spans="1:18" x14ac:dyDescent="0.25">
      <c r="A872" s="22" t="s">
        <v>7826</v>
      </c>
      <c r="B872" s="22" t="s">
        <v>7827</v>
      </c>
      <c r="C872" s="22" t="s">
        <v>7139</v>
      </c>
      <c r="D872" s="22" t="s">
        <v>7140</v>
      </c>
      <c r="E872" s="22" t="s">
        <v>7141</v>
      </c>
      <c r="F872" s="22" t="s">
        <v>7141</v>
      </c>
      <c r="G872" s="22" t="s">
        <v>7142</v>
      </c>
      <c r="H872" s="22" t="s">
        <v>7141</v>
      </c>
      <c r="I872" s="23">
        <v>11.91364248</v>
      </c>
      <c r="J872" s="22">
        <v>17367</v>
      </c>
      <c r="K872" s="22">
        <v>2721146</v>
      </c>
      <c r="L872" s="23">
        <v>11.91364248</v>
      </c>
      <c r="M872" s="6">
        <f t="shared" si="13"/>
        <v>106003.27560944881</v>
      </c>
      <c r="N872" s="22">
        <v>17367</v>
      </c>
      <c r="O872" s="22">
        <v>2721146</v>
      </c>
      <c r="P872" s="23">
        <v>4</v>
      </c>
      <c r="Q872" s="23">
        <v>41.387971999999998</v>
      </c>
      <c r="R872" s="6">
        <v>127</v>
      </c>
    </row>
    <row r="873" spans="1:18" x14ac:dyDescent="0.25">
      <c r="A873" s="22" t="s">
        <v>8278</v>
      </c>
      <c r="B873" s="22" t="s">
        <v>8279</v>
      </c>
      <c r="C873" s="22" t="s">
        <v>7152</v>
      </c>
      <c r="D873" s="22" t="s">
        <v>7153</v>
      </c>
      <c r="E873" s="22" t="s">
        <v>7141</v>
      </c>
      <c r="F873" s="22" t="s">
        <v>7141</v>
      </c>
      <c r="G873" s="22" t="s">
        <v>7142</v>
      </c>
      <c r="H873" s="22" t="s">
        <v>7154</v>
      </c>
      <c r="I873" s="23">
        <v>11.815825</v>
      </c>
      <c r="J873" s="22">
        <v>3390</v>
      </c>
      <c r="K873" s="22">
        <v>519375</v>
      </c>
      <c r="L873" s="23">
        <v>11.815825</v>
      </c>
      <c r="M873" s="6">
        <f t="shared" si="13"/>
        <v>105132.93110236218</v>
      </c>
      <c r="N873" s="22">
        <v>3390</v>
      </c>
      <c r="O873" s="22">
        <v>519375</v>
      </c>
      <c r="P873" s="23">
        <v>18.600000000000001</v>
      </c>
      <c r="Q873" s="23">
        <v>57.576300000000003</v>
      </c>
      <c r="R873" s="6">
        <v>127</v>
      </c>
    </row>
    <row r="874" spans="1:18" x14ac:dyDescent="0.25">
      <c r="A874" s="22" t="s">
        <v>10769</v>
      </c>
      <c r="B874" s="22" t="s">
        <v>10770</v>
      </c>
      <c r="C874" s="22" t="s">
        <v>7139</v>
      </c>
      <c r="D874" s="22" t="s">
        <v>7188</v>
      </c>
      <c r="E874" s="22" t="s">
        <v>7141</v>
      </c>
      <c r="F874" s="22" t="s">
        <v>7141</v>
      </c>
      <c r="G874" s="22" t="s">
        <v>7147</v>
      </c>
      <c r="H874" s="22" t="s">
        <v>7141</v>
      </c>
      <c r="I874" s="23">
        <v>11.771242150000001</v>
      </c>
      <c r="J874" s="22">
        <v>12380</v>
      </c>
      <c r="K874" s="22">
        <v>7567925</v>
      </c>
      <c r="L874" s="23">
        <v>11.771242150000001</v>
      </c>
      <c r="M874" s="6">
        <f t="shared" si="13"/>
        <v>104736.2490511811</v>
      </c>
      <c r="N874" s="22">
        <v>12380</v>
      </c>
      <c r="O874" s="22">
        <v>7567925</v>
      </c>
      <c r="P874" s="23">
        <v>1.36</v>
      </c>
      <c r="Q874" s="23">
        <v>161.70795623999999</v>
      </c>
      <c r="R874" s="6">
        <v>127</v>
      </c>
    </row>
    <row r="875" spans="1:18" x14ac:dyDescent="0.25">
      <c r="A875" s="22" t="s">
        <v>10388</v>
      </c>
      <c r="B875" s="22" t="s">
        <v>10389</v>
      </c>
      <c r="C875" s="22" t="s">
        <v>7139</v>
      </c>
      <c r="D875" s="22" t="s">
        <v>7188</v>
      </c>
      <c r="E875" s="22" t="s">
        <v>7141</v>
      </c>
      <c r="F875" s="22" t="s">
        <v>7141</v>
      </c>
      <c r="G875" s="22" t="s">
        <v>7147</v>
      </c>
      <c r="H875" s="22" t="s">
        <v>7141</v>
      </c>
      <c r="I875" s="23">
        <v>11.66992127000001</v>
      </c>
      <c r="J875" s="22">
        <v>18708</v>
      </c>
      <c r="K875" s="22">
        <v>15206766</v>
      </c>
      <c r="L875" s="23">
        <v>11.76953374</v>
      </c>
      <c r="M875" s="6">
        <f t="shared" si="13"/>
        <v>104721.04823779527</v>
      </c>
      <c r="N875" s="22">
        <v>18709</v>
      </c>
      <c r="O875" s="22">
        <v>15313076</v>
      </c>
      <c r="P875" s="23">
        <v>0.63700000000000001</v>
      </c>
      <c r="Q875" s="23">
        <v>21.818935499999998</v>
      </c>
      <c r="R875" s="6">
        <v>127</v>
      </c>
    </row>
    <row r="876" spans="1:18" x14ac:dyDescent="0.25">
      <c r="A876" s="22" t="s">
        <v>7808</v>
      </c>
      <c r="B876" s="22" t="s">
        <v>7809</v>
      </c>
      <c r="C876" s="22" t="s">
        <v>7182</v>
      </c>
      <c r="D876" s="22" t="s">
        <v>7183</v>
      </c>
      <c r="E876" s="22" t="s">
        <v>7141</v>
      </c>
      <c r="F876" s="22" t="s">
        <v>7141</v>
      </c>
      <c r="G876" s="22" t="s">
        <v>7147</v>
      </c>
      <c r="H876" s="22" t="s">
        <v>7141</v>
      </c>
      <c r="I876" s="23">
        <v>11.718017740000001</v>
      </c>
      <c r="J876" s="22">
        <v>15295</v>
      </c>
      <c r="K876" s="22">
        <v>20298415</v>
      </c>
      <c r="L876" s="23">
        <v>11.718017740000001</v>
      </c>
      <c r="M876" s="6">
        <f t="shared" si="13"/>
        <v>104262.67752913386</v>
      </c>
      <c r="N876" s="22">
        <v>15295</v>
      </c>
      <c r="O876" s="22">
        <v>20298415</v>
      </c>
      <c r="P876" s="23">
        <v>0.36299999999999999</v>
      </c>
      <c r="Q876" s="23">
        <v>34.091475330000002</v>
      </c>
      <c r="R876" s="6">
        <v>127</v>
      </c>
    </row>
    <row r="877" spans="1:18" x14ac:dyDescent="0.25">
      <c r="A877" s="22" t="s">
        <v>7275</v>
      </c>
      <c r="B877" s="22" t="s">
        <v>7276</v>
      </c>
      <c r="C877" s="22" t="s">
        <v>7139</v>
      </c>
      <c r="D877" s="22" t="s">
        <v>7140</v>
      </c>
      <c r="E877" s="22" t="s">
        <v>7141</v>
      </c>
      <c r="F877" s="22" t="s">
        <v>7141</v>
      </c>
      <c r="G877" s="22" t="s">
        <v>7142</v>
      </c>
      <c r="H877" s="22" t="s">
        <v>7141</v>
      </c>
      <c r="I877" s="23">
        <v>11.67349793</v>
      </c>
      <c r="J877" s="22">
        <v>16989</v>
      </c>
      <c r="K877" s="22">
        <v>2708506</v>
      </c>
      <c r="L877" s="23">
        <v>11.67349793</v>
      </c>
      <c r="M877" s="6">
        <f t="shared" si="13"/>
        <v>103866.55638503937</v>
      </c>
      <c r="N877" s="22">
        <v>16989</v>
      </c>
      <c r="O877" s="22">
        <v>2708506</v>
      </c>
      <c r="P877" s="23">
        <v>3.8</v>
      </c>
      <c r="Q877" s="23">
        <v>37.837173800000002</v>
      </c>
      <c r="R877" s="6">
        <v>127</v>
      </c>
    </row>
    <row r="878" spans="1:18" x14ac:dyDescent="0.25">
      <c r="A878" s="22" t="s">
        <v>9197</v>
      </c>
      <c r="B878" s="22" t="s">
        <v>9198</v>
      </c>
      <c r="C878" s="22" t="s">
        <v>7139</v>
      </c>
      <c r="D878" s="22" t="s">
        <v>7140</v>
      </c>
      <c r="E878" s="22" t="s">
        <v>7141</v>
      </c>
      <c r="F878" s="22" t="s">
        <v>7141</v>
      </c>
      <c r="G878" s="22" t="s">
        <v>7142</v>
      </c>
      <c r="H878" s="22" t="s">
        <v>7141</v>
      </c>
      <c r="I878" s="23">
        <v>11.664238060000001</v>
      </c>
      <c r="J878" s="22">
        <v>30428</v>
      </c>
      <c r="K878" s="22">
        <v>3676918</v>
      </c>
      <c r="L878" s="23">
        <v>11.664238060000001</v>
      </c>
      <c r="M878" s="6">
        <f t="shared" si="13"/>
        <v>103784.16541574804</v>
      </c>
      <c r="N878" s="22">
        <v>30428</v>
      </c>
      <c r="O878" s="22">
        <v>3676918</v>
      </c>
      <c r="P878" s="23">
        <v>0.78900000000000003</v>
      </c>
      <c r="Q878" s="23">
        <v>11.016153709999999</v>
      </c>
      <c r="R878" s="6">
        <v>127</v>
      </c>
    </row>
    <row r="879" spans="1:18" x14ac:dyDescent="0.25">
      <c r="A879" s="22" t="s">
        <v>11065</v>
      </c>
      <c r="B879" s="22" t="s">
        <v>3082</v>
      </c>
      <c r="C879" s="22" t="s">
        <v>7175</v>
      </c>
      <c r="D879" s="22" t="s">
        <v>7176</v>
      </c>
      <c r="E879" s="22" t="s">
        <v>7141</v>
      </c>
      <c r="F879" s="22" t="s">
        <v>7141</v>
      </c>
      <c r="G879" s="22" t="s">
        <v>7147</v>
      </c>
      <c r="H879" s="22" t="s">
        <v>7141</v>
      </c>
      <c r="I879" s="23">
        <v>11.652198200000001</v>
      </c>
      <c r="J879" s="22">
        <v>1422</v>
      </c>
      <c r="K879" s="22">
        <v>1264361</v>
      </c>
      <c r="L879" s="23">
        <v>11.652198200000001</v>
      </c>
      <c r="M879" s="6">
        <f t="shared" si="13"/>
        <v>103677.03910236221</v>
      </c>
      <c r="N879" s="22">
        <v>1422</v>
      </c>
      <c r="O879" s="22">
        <v>1264361</v>
      </c>
      <c r="P879" s="23">
        <v>9.86</v>
      </c>
      <c r="Q879" s="23">
        <v>1267.6124745037409</v>
      </c>
      <c r="R879" s="6">
        <v>127</v>
      </c>
    </row>
    <row r="880" spans="1:18" x14ac:dyDescent="0.25">
      <c r="A880" s="22" t="s">
        <v>8522</v>
      </c>
      <c r="B880" s="22" t="s">
        <v>8523</v>
      </c>
      <c r="C880" s="22" t="s">
        <v>7152</v>
      </c>
      <c r="D880" s="22" t="s">
        <v>7166</v>
      </c>
      <c r="E880" s="22" t="s">
        <v>7141</v>
      </c>
      <c r="F880" s="22" t="s">
        <v>7141</v>
      </c>
      <c r="G880" s="22" t="s">
        <v>7147</v>
      </c>
      <c r="H880" s="22" t="s">
        <v>7206</v>
      </c>
      <c r="I880" s="23">
        <v>10.247630920000001</v>
      </c>
      <c r="J880" s="22">
        <v>5317</v>
      </c>
      <c r="K880" s="22">
        <v>3522332</v>
      </c>
      <c r="L880" s="23">
        <v>11.502453879999999</v>
      </c>
      <c r="M880" s="6">
        <f t="shared" si="13"/>
        <v>102344.66838110234</v>
      </c>
      <c r="N880" s="22">
        <v>5322</v>
      </c>
      <c r="O880" s="22">
        <v>3983160</v>
      </c>
      <c r="P880" s="23">
        <v>2.74</v>
      </c>
      <c r="Q880" s="23">
        <v>173.50447199999999</v>
      </c>
      <c r="R880" s="6">
        <v>127</v>
      </c>
    </row>
    <row r="881" spans="1:18" x14ac:dyDescent="0.25">
      <c r="A881" s="22" t="s">
        <v>8015</v>
      </c>
      <c r="B881" s="22" t="s">
        <v>8016</v>
      </c>
      <c r="C881" s="22" t="s">
        <v>7182</v>
      </c>
      <c r="D881" s="22" t="s">
        <v>7183</v>
      </c>
      <c r="E881" s="22" t="s">
        <v>7141</v>
      </c>
      <c r="F881" s="22" t="s">
        <v>7141</v>
      </c>
      <c r="G881" s="22" t="s">
        <v>7147</v>
      </c>
      <c r="H881" s="22" t="s">
        <v>7141</v>
      </c>
      <c r="I881" s="23">
        <v>11.467813059999999</v>
      </c>
      <c r="J881" s="22">
        <v>14739</v>
      </c>
      <c r="K881" s="22">
        <v>8242555</v>
      </c>
      <c r="L881" s="23">
        <v>11.467813059999999</v>
      </c>
      <c r="M881" s="6">
        <f t="shared" si="13"/>
        <v>102036.44691181101</v>
      </c>
      <c r="N881" s="22">
        <v>14739</v>
      </c>
      <c r="O881" s="22">
        <v>8242555</v>
      </c>
      <c r="P881" s="23">
        <v>0.52200000000000002</v>
      </c>
      <c r="Q881" s="23">
        <v>11.794045029999999</v>
      </c>
      <c r="R881" s="6">
        <v>127</v>
      </c>
    </row>
    <row r="882" spans="1:18" x14ac:dyDescent="0.25">
      <c r="A882" s="22" t="s">
        <v>8945</v>
      </c>
      <c r="B882" s="22" t="s">
        <v>8946</v>
      </c>
      <c r="C882" s="22" t="s">
        <v>7152</v>
      </c>
      <c r="D882" s="22" t="s">
        <v>7166</v>
      </c>
      <c r="E882" s="22" t="s">
        <v>7141</v>
      </c>
      <c r="F882" s="22" t="s">
        <v>7141</v>
      </c>
      <c r="G882" s="22" t="s">
        <v>7147</v>
      </c>
      <c r="H882" s="22" t="s">
        <v>7206</v>
      </c>
      <c r="I882" s="23">
        <v>11.35307321</v>
      </c>
      <c r="J882" s="22">
        <v>6779</v>
      </c>
      <c r="K882" s="22">
        <v>1149429</v>
      </c>
      <c r="L882" s="23">
        <v>11.44827321</v>
      </c>
      <c r="M882" s="6">
        <f t="shared" si="13"/>
        <v>101862.588403937</v>
      </c>
      <c r="N882" s="22">
        <v>6780</v>
      </c>
      <c r="O882" s="22">
        <v>1159429</v>
      </c>
      <c r="P882" s="23">
        <v>8.9</v>
      </c>
      <c r="Q882" s="23">
        <v>128.16</v>
      </c>
      <c r="R882" s="6">
        <v>127</v>
      </c>
    </row>
    <row r="883" spans="1:18" x14ac:dyDescent="0.25">
      <c r="A883" s="22" t="s">
        <v>7520</v>
      </c>
      <c r="B883" s="22" t="s">
        <v>7521</v>
      </c>
      <c r="C883" s="22" t="s">
        <v>7145</v>
      </c>
      <c r="D883" s="22" t="s">
        <v>7146</v>
      </c>
      <c r="E883" s="22" t="s">
        <v>7141</v>
      </c>
      <c r="F883" s="22" t="s">
        <v>7141</v>
      </c>
      <c r="G883" s="22" t="s">
        <v>7147</v>
      </c>
      <c r="H883" s="22" t="s">
        <v>7141</v>
      </c>
      <c r="I883" s="23">
        <v>9.9673233200000002</v>
      </c>
      <c r="J883" s="22">
        <v>9279</v>
      </c>
      <c r="K883" s="22">
        <v>522618</v>
      </c>
      <c r="L883" s="23">
        <v>11.43788331</v>
      </c>
      <c r="M883" s="6">
        <f t="shared" si="13"/>
        <v>101770.14283700788</v>
      </c>
      <c r="N883" s="22">
        <v>9285</v>
      </c>
      <c r="O883" s="22">
        <v>598968</v>
      </c>
      <c r="P883" s="23">
        <v>182</v>
      </c>
      <c r="Q883" s="23">
        <v>870.74080825550004</v>
      </c>
      <c r="R883" s="6">
        <v>127</v>
      </c>
    </row>
    <row r="884" spans="1:18" x14ac:dyDescent="0.25">
      <c r="A884" s="22" t="s">
        <v>8863</v>
      </c>
      <c r="B884" s="22" t="s">
        <v>8864</v>
      </c>
      <c r="C884" s="22" t="s">
        <v>7139</v>
      </c>
      <c r="D884" s="22" t="s">
        <v>7188</v>
      </c>
      <c r="E884" s="22" t="s">
        <v>7141</v>
      </c>
      <c r="F884" s="22" t="s">
        <v>7141</v>
      </c>
      <c r="G884" s="22" t="s">
        <v>7147</v>
      </c>
      <c r="H884" s="22" t="s">
        <v>7141</v>
      </c>
      <c r="I884" s="23">
        <v>11.160079079999999</v>
      </c>
      <c r="J884" s="22">
        <v>16302</v>
      </c>
      <c r="K884" s="22">
        <v>3640684</v>
      </c>
      <c r="L884" s="23">
        <v>11.382933830000001</v>
      </c>
      <c r="M884" s="6">
        <f t="shared" si="13"/>
        <v>101281.22226692912</v>
      </c>
      <c r="N884" s="22">
        <v>16305</v>
      </c>
      <c r="O884" s="22">
        <v>3708085</v>
      </c>
      <c r="P884" s="23">
        <v>3.2949999999999999</v>
      </c>
      <c r="Q884" s="23">
        <v>234.82842575000001</v>
      </c>
      <c r="R884" s="6">
        <v>127</v>
      </c>
    </row>
    <row r="885" spans="1:18" x14ac:dyDescent="0.25">
      <c r="A885" s="22" t="s">
        <v>10171</v>
      </c>
      <c r="B885" s="22" t="s">
        <v>10172</v>
      </c>
      <c r="C885" s="22" t="s">
        <v>7145</v>
      </c>
      <c r="D885" s="22" t="s">
        <v>7146</v>
      </c>
      <c r="E885" s="22" t="s">
        <v>7141</v>
      </c>
      <c r="F885" s="22" t="s">
        <v>7141</v>
      </c>
      <c r="G885" s="22" t="s">
        <v>7147</v>
      </c>
      <c r="H885" s="22" t="s">
        <v>7141</v>
      </c>
      <c r="I885" s="23">
        <v>5.7290831500000001</v>
      </c>
      <c r="J885" s="22">
        <v>3175</v>
      </c>
      <c r="K885" s="22">
        <v>372868</v>
      </c>
      <c r="L885" s="23">
        <v>11.36479748</v>
      </c>
      <c r="M885" s="6">
        <f t="shared" si="13"/>
        <v>101119.85159370079</v>
      </c>
      <c r="N885" s="22">
        <v>3191</v>
      </c>
      <c r="O885" s="22">
        <v>747180</v>
      </c>
      <c r="P885" s="23">
        <v>167.5</v>
      </c>
      <c r="Q885" s="23">
        <v>1482.989281696342</v>
      </c>
      <c r="R885" s="6">
        <v>127</v>
      </c>
    </row>
    <row r="886" spans="1:18" x14ac:dyDescent="0.25">
      <c r="A886" s="22" t="s">
        <v>10274</v>
      </c>
      <c r="B886" s="22" t="s">
        <v>10275</v>
      </c>
      <c r="C886" s="22" t="s">
        <v>7145</v>
      </c>
      <c r="D886" s="22" t="s">
        <v>7146</v>
      </c>
      <c r="E886" s="22" t="s">
        <v>7141</v>
      </c>
      <c r="F886" s="22" t="s">
        <v>7141</v>
      </c>
      <c r="G886" s="22" t="s">
        <v>7147</v>
      </c>
      <c r="H886" s="22" t="s">
        <v>7141</v>
      </c>
      <c r="I886" s="23">
        <v>11.353644210000001</v>
      </c>
      <c r="J886" s="22">
        <v>14370</v>
      </c>
      <c r="K886" s="22">
        <v>39975689</v>
      </c>
      <c r="L886" s="23">
        <v>11.353644210000001</v>
      </c>
      <c r="M886" s="6">
        <f t="shared" si="13"/>
        <v>101020.61383700787</v>
      </c>
      <c r="N886" s="22">
        <v>14370</v>
      </c>
      <c r="O886" s="22">
        <v>39975689</v>
      </c>
      <c r="P886" s="23">
        <v>2.11</v>
      </c>
      <c r="Q886" s="23">
        <v>6.7292206256589022</v>
      </c>
      <c r="R886" s="6">
        <v>127</v>
      </c>
    </row>
    <row r="887" spans="1:18" x14ac:dyDescent="0.25">
      <c r="A887" s="22" t="s">
        <v>9360</v>
      </c>
      <c r="B887" s="22" t="s">
        <v>6430</v>
      </c>
      <c r="C887" s="22" t="s">
        <v>7152</v>
      </c>
      <c r="D887" s="22" t="s">
        <v>7261</v>
      </c>
      <c r="E887" s="22" t="s">
        <v>7141</v>
      </c>
      <c r="F887" s="22" t="s">
        <v>7141</v>
      </c>
      <c r="G887" s="22" t="s">
        <v>7171</v>
      </c>
      <c r="H887" s="22" t="s">
        <v>7262</v>
      </c>
      <c r="I887" s="23">
        <v>11.266457580000001</v>
      </c>
      <c r="J887" s="22">
        <v>2159</v>
      </c>
      <c r="K887" s="22">
        <v>322970</v>
      </c>
      <c r="L887" s="23">
        <v>11.266457580000001</v>
      </c>
      <c r="M887" s="6">
        <f t="shared" si="13"/>
        <v>100244.85878267715</v>
      </c>
      <c r="N887" s="22">
        <v>2159</v>
      </c>
      <c r="O887" s="22">
        <v>322970</v>
      </c>
      <c r="P887" s="23">
        <v>37.895000000000003</v>
      </c>
      <c r="Q887" s="23">
        <v>0</v>
      </c>
      <c r="R887" s="6">
        <v>127</v>
      </c>
    </row>
    <row r="888" spans="1:18" x14ac:dyDescent="0.25">
      <c r="A888" s="22" t="s">
        <v>8805</v>
      </c>
      <c r="B888" s="22" t="s">
        <v>8806</v>
      </c>
      <c r="C888" s="22" t="s">
        <v>7152</v>
      </c>
      <c r="D888" s="22" t="s">
        <v>7170</v>
      </c>
      <c r="E888" s="22" t="s">
        <v>7141</v>
      </c>
      <c r="F888" s="22"/>
      <c r="G888" s="22" t="s">
        <v>7171</v>
      </c>
      <c r="H888" s="22" t="s">
        <v>7172</v>
      </c>
      <c r="I888" s="23">
        <v>11.196132110000001</v>
      </c>
      <c r="J888" s="22">
        <v>2328</v>
      </c>
      <c r="K888" s="22">
        <v>813427</v>
      </c>
      <c r="L888" s="23">
        <v>11.196132110000001</v>
      </c>
      <c r="M888" s="6">
        <f t="shared" si="13"/>
        <v>99619.128222834639</v>
      </c>
      <c r="N888" s="22">
        <v>2328</v>
      </c>
      <c r="O888" s="22">
        <v>813427</v>
      </c>
      <c r="P888" s="23">
        <v>12.345000000000001</v>
      </c>
      <c r="Q888" s="23">
        <v>0</v>
      </c>
      <c r="R888" s="6">
        <v>127</v>
      </c>
    </row>
    <row r="889" spans="1:18" x14ac:dyDescent="0.25">
      <c r="A889" s="22" t="s">
        <v>11123</v>
      </c>
      <c r="B889" s="22" t="s">
        <v>11124</v>
      </c>
      <c r="C889" s="22" t="s">
        <v>7139</v>
      </c>
      <c r="D889" s="22" t="s">
        <v>7140</v>
      </c>
      <c r="E889" s="22" t="s">
        <v>7141</v>
      </c>
      <c r="F889" s="22" t="s">
        <v>7141</v>
      </c>
      <c r="G889" s="22" t="s">
        <v>7142</v>
      </c>
      <c r="H889" s="22" t="s">
        <v>7141</v>
      </c>
      <c r="I889" s="23">
        <v>11.19272937</v>
      </c>
      <c r="J889" s="22">
        <v>16778</v>
      </c>
      <c r="K889" s="22">
        <v>7548945</v>
      </c>
      <c r="L889" s="23">
        <v>11.19272937</v>
      </c>
      <c r="M889" s="6">
        <f t="shared" si="13"/>
        <v>99588.851874803149</v>
      </c>
      <c r="N889" s="22">
        <v>16778</v>
      </c>
      <c r="O889" s="22">
        <v>7548945</v>
      </c>
      <c r="P889" s="23">
        <v>1.222</v>
      </c>
      <c r="Q889" s="23">
        <v>6.4976098499999999</v>
      </c>
      <c r="R889" s="6">
        <v>127</v>
      </c>
    </row>
    <row r="890" spans="1:18" x14ac:dyDescent="0.25">
      <c r="A890" s="22" t="s">
        <v>11416</v>
      </c>
      <c r="B890" s="22" t="s">
        <v>11417</v>
      </c>
      <c r="C890" s="22" t="s">
        <v>7145</v>
      </c>
      <c r="D890" s="22" t="s">
        <v>7179</v>
      </c>
      <c r="E890" s="22" t="s">
        <v>7141</v>
      </c>
      <c r="F890" s="22" t="s">
        <v>7141</v>
      </c>
      <c r="G890" s="22" t="s">
        <v>7142</v>
      </c>
      <c r="H890" s="22" t="s">
        <v>7141</v>
      </c>
      <c r="I890" s="23">
        <v>11.04332945</v>
      </c>
      <c r="J890" s="22">
        <v>12874</v>
      </c>
      <c r="K890" s="22">
        <v>3154874</v>
      </c>
      <c r="L890" s="23">
        <v>11.063658800000001</v>
      </c>
      <c r="M890" s="6">
        <f t="shared" si="13"/>
        <v>98440.428692913381</v>
      </c>
      <c r="N890" s="22">
        <v>12875</v>
      </c>
      <c r="O890" s="22">
        <v>3159874</v>
      </c>
      <c r="P890" s="23">
        <v>32</v>
      </c>
      <c r="Q890" s="23">
        <v>91.920066218080009</v>
      </c>
      <c r="R890" s="6">
        <v>127</v>
      </c>
    </row>
    <row r="891" spans="1:18" x14ac:dyDescent="0.25">
      <c r="A891" s="22" t="s">
        <v>10034</v>
      </c>
      <c r="B891" s="22" t="s">
        <v>10035</v>
      </c>
      <c r="C891" s="22" t="s">
        <v>7139</v>
      </c>
      <c r="D891" s="22" t="s">
        <v>7188</v>
      </c>
      <c r="E891" s="22" t="s">
        <v>7141</v>
      </c>
      <c r="F891" s="22" t="s">
        <v>7141</v>
      </c>
      <c r="G891" s="22" t="s">
        <v>7147</v>
      </c>
      <c r="H891" s="22" t="s">
        <v>7141</v>
      </c>
      <c r="I891" s="23">
        <v>9.1776341400000003</v>
      </c>
      <c r="J891" s="22">
        <v>11151</v>
      </c>
      <c r="K891" s="22">
        <v>1604166</v>
      </c>
      <c r="L891" s="23">
        <v>11.024837939999999</v>
      </c>
      <c r="M891" s="6">
        <f t="shared" si="13"/>
        <v>98095.014741732259</v>
      </c>
      <c r="N891" s="22">
        <v>11157</v>
      </c>
      <c r="O891" s="22">
        <v>1848687</v>
      </c>
      <c r="P891" s="23">
        <v>3.28</v>
      </c>
      <c r="Q891" s="23">
        <v>83.750601599999996</v>
      </c>
      <c r="R891" s="6">
        <v>127</v>
      </c>
    </row>
    <row r="892" spans="1:18" x14ac:dyDescent="0.25">
      <c r="A892" s="22" t="s">
        <v>9595</v>
      </c>
      <c r="B892" s="22" t="s">
        <v>9596</v>
      </c>
      <c r="C892" s="22" t="s">
        <v>7139</v>
      </c>
      <c r="D892" s="22" t="s">
        <v>7140</v>
      </c>
      <c r="E892" s="22" t="s">
        <v>7141</v>
      </c>
      <c r="F892" s="22" t="s">
        <v>7141</v>
      </c>
      <c r="G892" s="22" t="s">
        <v>7142</v>
      </c>
      <c r="H892" s="22" t="s">
        <v>7141</v>
      </c>
      <c r="I892" s="23">
        <v>4.1997460999999996</v>
      </c>
      <c r="J892" s="22">
        <v>3840</v>
      </c>
      <c r="K892" s="22">
        <v>116435</v>
      </c>
      <c r="L892" s="23">
        <v>10.993817699999999</v>
      </c>
      <c r="M892" s="6">
        <f t="shared" si="13"/>
        <v>97819.007881889745</v>
      </c>
      <c r="N892" s="22">
        <v>3844</v>
      </c>
      <c r="O892" s="22">
        <v>306173</v>
      </c>
      <c r="P892" s="23">
        <v>39.1</v>
      </c>
      <c r="Q892" s="23">
        <v>264.09762649999999</v>
      </c>
      <c r="R892" s="6">
        <v>127</v>
      </c>
    </row>
    <row r="893" spans="1:18" x14ac:dyDescent="0.25">
      <c r="A893" s="22" t="s">
        <v>9070</v>
      </c>
      <c r="B893" s="22" t="s">
        <v>9071</v>
      </c>
      <c r="C893" s="22" t="s">
        <v>7139</v>
      </c>
      <c r="D893" s="22" t="s">
        <v>7140</v>
      </c>
      <c r="E893" s="22" t="s">
        <v>7141</v>
      </c>
      <c r="F893" s="22" t="s">
        <v>7141</v>
      </c>
      <c r="G893" s="22" t="s">
        <v>7142</v>
      </c>
      <c r="H893" s="22" t="s">
        <v>7141</v>
      </c>
      <c r="I893" s="23">
        <v>10.70286465</v>
      </c>
      <c r="J893" s="22">
        <v>12653</v>
      </c>
      <c r="K893" s="22">
        <v>439423</v>
      </c>
      <c r="L893" s="23">
        <v>10.98947585</v>
      </c>
      <c r="M893" s="6">
        <f t="shared" si="13"/>
        <v>97780.375673228336</v>
      </c>
      <c r="N893" s="22">
        <v>12657</v>
      </c>
      <c r="O893" s="22">
        <v>450551</v>
      </c>
      <c r="P893" s="23">
        <v>27.05</v>
      </c>
      <c r="Q893" s="23">
        <v>501.20268750000002</v>
      </c>
      <c r="R893" s="6">
        <v>127</v>
      </c>
    </row>
    <row r="894" spans="1:18" x14ac:dyDescent="0.25">
      <c r="A894" s="22" t="s">
        <v>7526</v>
      </c>
      <c r="B894" s="22" t="s">
        <v>7527</v>
      </c>
      <c r="C894" s="22" t="s">
        <v>7145</v>
      </c>
      <c r="D894" s="22" t="s">
        <v>7179</v>
      </c>
      <c r="E894" s="22" t="s">
        <v>7141</v>
      </c>
      <c r="F894" s="22" t="s">
        <v>7141</v>
      </c>
      <c r="G894" s="22" t="s">
        <v>7142</v>
      </c>
      <c r="H894" s="22" t="s">
        <v>7141</v>
      </c>
      <c r="I894" s="23">
        <v>10.922728149999999</v>
      </c>
      <c r="J894" s="22">
        <v>7628</v>
      </c>
      <c r="K894" s="22">
        <v>50011084</v>
      </c>
      <c r="L894" s="23">
        <v>10.93426738</v>
      </c>
      <c r="M894" s="6">
        <f t="shared" si="13"/>
        <v>97289.15070393699</v>
      </c>
      <c r="N894" s="22">
        <v>7629</v>
      </c>
      <c r="O894" s="22">
        <v>50082867</v>
      </c>
      <c r="P894" s="23">
        <v>2.74</v>
      </c>
      <c r="Q894" s="23">
        <v>17.8260636656717</v>
      </c>
      <c r="R894" s="6">
        <v>127</v>
      </c>
    </row>
    <row r="895" spans="1:18" x14ac:dyDescent="0.25">
      <c r="A895" s="22" t="s">
        <v>8624</v>
      </c>
      <c r="B895" s="22" t="s">
        <v>8625</v>
      </c>
      <c r="C895" s="22" t="s">
        <v>7175</v>
      </c>
      <c r="D895" s="22" t="s">
        <v>7176</v>
      </c>
      <c r="E895" s="22" t="s">
        <v>7141</v>
      </c>
      <c r="F895" s="22" t="s">
        <v>7141</v>
      </c>
      <c r="G895" s="22" t="s">
        <v>7147</v>
      </c>
      <c r="H895" s="22" t="s">
        <v>7141</v>
      </c>
      <c r="I895" s="23">
        <v>10.9271216</v>
      </c>
      <c r="J895" s="22">
        <v>566</v>
      </c>
      <c r="K895" s="22">
        <v>1109053</v>
      </c>
      <c r="L895" s="23">
        <v>10.9271216</v>
      </c>
      <c r="M895" s="6">
        <f t="shared" si="13"/>
        <v>97225.570141732271</v>
      </c>
      <c r="N895" s="22">
        <v>566</v>
      </c>
      <c r="O895" s="22">
        <v>1109053</v>
      </c>
      <c r="P895" s="23" t="s">
        <v>7141</v>
      </c>
      <c r="Q895" s="23" t="s">
        <v>7141</v>
      </c>
      <c r="R895" s="6">
        <v>127</v>
      </c>
    </row>
    <row r="896" spans="1:18" x14ac:dyDescent="0.25">
      <c r="A896" s="22" t="s">
        <v>11156</v>
      </c>
      <c r="B896" s="22" t="s">
        <v>11157</v>
      </c>
      <c r="C896" s="22" t="s">
        <v>7139</v>
      </c>
      <c r="D896" s="22" t="s">
        <v>7188</v>
      </c>
      <c r="E896" s="22" t="s">
        <v>7141</v>
      </c>
      <c r="F896" s="22" t="s">
        <v>7141</v>
      </c>
      <c r="G896" s="22" t="s">
        <v>7147</v>
      </c>
      <c r="H896" s="22" t="s">
        <v>7141</v>
      </c>
      <c r="I896" s="23">
        <v>10.849350960000001</v>
      </c>
      <c r="J896" s="22">
        <v>13026</v>
      </c>
      <c r="K896" s="22">
        <v>5345371</v>
      </c>
      <c r="L896" s="23">
        <v>10.856850570000001</v>
      </c>
      <c r="M896" s="6">
        <f t="shared" si="13"/>
        <v>96600.323969291334</v>
      </c>
      <c r="N896" s="22">
        <v>13027</v>
      </c>
      <c r="O896" s="22">
        <v>5348994</v>
      </c>
      <c r="P896" s="23">
        <v>1.8380000000000001</v>
      </c>
      <c r="Q896" s="23">
        <v>185.36280177</v>
      </c>
      <c r="R896" s="6">
        <v>127</v>
      </c>
    </row>
    <row r="897" spans="1:18" x14ac:dyDescent="0.25">
      <c r="A897" s="22" t="s">
        <v>8871</v>
      </c>
      <c r="B897" s="22" t="s">
        <v>8872</v>
      </c>
      <c r="C897" s="22" t="s">
        <v>7139</v>
      </c>
      <c r="D897" s="22" t="s">
        <v>7140</v>
      </c>
      <c r="E897" s="22" t="s">
        <v>7141</v>
      </c>
      <c r="F897" s="22" t="s">
        <v>7141</v>
      </c>
      <c r="G897" s="22" t="s">
        <v>7142</v>
      </c>
      <c r="H897" s="22" t="s">
        <v>7141</v>
      </c>
      <c r="I897" s="23">
        <v>9.1939328000000007</v>
      </c>
      <c r="J897" s="22">
        <v>6247</v>
      </c>
      <c r="K897" s="22">
        <v>77160</v>
      </c>
      <c r="L897" s="23">
        <v>10.8074868</v>
      </c>
      <c r="M897" s="6">
        <f t="shared" si="13"/>
        <v>96161.103023622025</v>
      </c>
      <c r="N897" s="22">
        <v>6257</v>
      </c>
      <c r="O897" s="22">
        <v>90603</v>
      </c>
      <c r="P897" s="23">
        <v>122</v>
      </c>
      <c r="Q897" s="23">
        <v>203.36424</v>
      </c>
      <c r="R897" s="6">
        <v>127</v>
      </c>
    </row>
    <row r="898" spans="1:18" x14ac:dyDescent="0.25">
      <c r="A898" s="22" t="s">
        <v>8562</v>
      </c>
      <c r="B898" s="22" t="s">
        <v>8563</v>
      </c>
      <c r="C898" s="22" t="s">
        <v>7152</v>
      </c>
      <c r="D898" s="22" t="s">
        <v>7153</v>
      </c>
      <c r="E898" s="22" t="s">
        <v>7141</v>
      </c>
      <c r="F898" s="22" t="s">
        <v>7141</v>
      </c>
      <c r="G898" s="22" t="s">
        <v>7142</v>
      </c>
      <c r="H898" s="22" t="s">
        <v>7154</v>
      </c>
      <c r="I898" s="23">
        <v>10.728540000000001</v>
      </c>
      <c r="J898" s="22">
        <v>3903</v>
      </c>
      <c r="K898" s="22">
        <v>3102000</v>
      </c>
      <c r="L898" s="23">
        <v>10.728540000000001</v>
      </c>
      <c r="M898" s="6">
        <f t="shared" ref="M898:M961" si="14">L898*1000000*1.13/R898</f>
        <v>95458.662992125974</v>
      </c>
      <c r="N898" s="22">
        <v>3903</v>
      </c>
      <c r="O898" s="22">
        <v>3102000</v>
      </c>
      <c r="P898" s="23">
        <v>2.95</v>
      </c>
      <c r="Q898" s="23">
        <v>159.02838170000001</v>
      </c>
      <c r="R898" s="6">
        <v>127</v>
      </c>
    </row>
    <row r="899" spans="1:18" x14ac:dyDescent="0.25">
      <c r="A899" s="22" t="s">
        <v>7386</v>
      </c>
      <c r="B899" s="22" t="s">
        <v>7387</v>
      </c>
      <c r="C899" s="22" t="s">
        <v>7152</v>
      </c>
      <c r="D899" s="22" t="s">
        <v>7153</v>
      </c>
      <c r="E899" s="22" t="s">
        <v>7141</v>
      </c>
      <c r="F899" s="22" t="s">
        <v>7141</v>
      </c>
      <c r="G899" s="22" t="s">
        <v>7142</v>
      </c>
      <c r="H899" s="22" t="s">
        <v>7154</v>
      </c>
      <c r="I899" s="23">
        <v>10.672896</v>
      </c>
      <c r="J899" s="22">
        <v>6654</v>
      </c>
      <c r="K899" s="22">
        <v>11114000</v>
      </c>
      <c r="L899" s="23">
        <v>10.672896</v>
      </c>
      <c r="M899" s="6">
        <f t="shared" si="14"/>
        <v>94963.562834645665</v>
      </c>
      <c r="N899" s="22">
        <v>6654</v>
      </c>
      <c r="O899" s="22">
        <v>11114000</v>
      </c>
      <c r="P899" s="23">
        <v>0.65</v>
      </c>
      <c r="Q899" s="23">
        <v>8.125</v>
      </c>
      <c r="R899" s="6">
        <v>127</v>
      </c>
    </row>
    <row r="900" spans="1:18" x14ac:dyDescent="0.25">
      <c r="A900" s="22" t="s">
        <v>9753</v>
      </c>
      <c r="B900" s="22" t="s">
        <v>9754</v>
      </c>
      <c r="C900" s="22" t="s">
        <v>7145</v>
      </c>
      <c r="D900" s="22" t="s">
        <v>7179</v>
      </c>
      <c r="E900" s="22" t="s">
        <v>7141</v>
      </c>
      <c r="F900" s="22" t="s">
        <v>7141</v>
      </c>
      <c r="G900" s="22" t="s">
        <v>7142</v>
      </c>
      <c r="H900" s="22" t="s">
        <v>7141</v>
      </c>
      <c r="I900" s="23">
        <v>5.6373181999999993</v>
      </c>
      <c r="J900" s="22">
        <v>2924</v>
      </c>
      <c r="K900" s="22">
        <v>1953568</v>
      </c>
      <c r="L900" s="23">
        <v>10.63746697</v>
      </c>
      <c r="M900" s="6">
        <f t="shared" si="14"/>
        <v>94648.328158267701</v>
      </c>
      <c r="N900" s="22">
        <v>2944</v>
      </c>
      <c r="O900" s="22">
        <v>3584317</v>
      </c>
      <c r="P900" s="23">
        <v>31.1</v>
      </c>
      <c r="Q900" s="23">
        <v>325.5313165036705</v>
      </c>
      <c r="R900" s="6">
        <v>127</v>
      </c>
    </row>
    <row r="901" spans="1:18" x14ac:dyDescent="0.25">
      <c r="A901" s="22" t="s">
        <v>8560</v>
      </c>
      <c r="B901" s="22" t="s">
        <v>8561</v>
      </c>
      <c r="C901" s="22" t="s">
        <v>7139</v>
      </c>
      <c r="D901" s="22" t="s">
        <v>7140</v>
      </c>
      <c r="E901" s="22" t="s">
        <v>7141</v>
      </c>
      <c r="F901" s="22" t="s">
        <v>7141</v>
      </c>
      <c r="G901" s="22" t="s">
        <v>7142</v>
      </c>
      <c r="H901" s="22" t="s">
        <v>7141</v>
      </c>
      <c r="I901" s="23">
        <v>10.635489420000001</v>
      </c>
      <c r="J901" s="22">
        <v>28419</v>
      </c>
      <c r="K901" s="22">
        <v>59301130</v>
      </c>
      <c r="L901" s="23">
        <v>10.635489420000001</v>
      </c>
      <c r="M901" s="6">
        <f t="shared" si="14"/>
        <v>94630.732634645654</v>
      </c>
      <c r="N901" s="22">
        <v>28419</v>
      </c>
      <c r="O901" s="22">
        <v>59301130</v>
      </c>
      <c r="P901" s="23">
        <v>0.05</v>
      </c>
      <c r="Q901" s="23">
        <v>1.4567918500000001</v>
      </c>
      <c r="R901" s="6">
        <v>127</v>
      </c>
    </row>
    <row r="902" spans="1:18" x14ac:dyDescent="0.25">
      <c r="A902" s="22" t="s">
        <v>7394</v>
      </c>
      <c r="B902" s="22" t="s">
        <v>7395</v>
      </c>
      <c r="C902" s="22" t="s">
        <v>7152</v>
      </c>
      <c r="D902" s="22" t="s">
        <v>7166</v>
      </c>
      <c r="E902" s="22" t="s">
        <v>7141</v>
      </c>
      <c r="F902" s="22" t="s">
        <v>7141</v>
      </c>
      <c r="G902" s="22" t="s">
        <v>7147</v>
      </c>
      <c r="H902" s="22" t="s">
        <v>7206</v>
      </c>
      <c r="I902" s="23">
        <v>10.375512499999999</v>
      </c>
      <c r="J902" s="22">
        <v>6836</v>
      </c>
      <c r="K902" s="22">
        <v>829222</v>
      </c>
      <c r="L902" s="23">
        <v>10.583641119999999</v>
      </c>
      <c r="M902" s="6">
        <f t="shared" si="14"/>
        <v>94169.405240944878</v>
      </c>
      <c r="N902" s="22">
        <v>6837</v>
      </c>
      <c r="O902" s="22">
        <v>847905</v>
      </c>
      <c r="P902" s="23">
        <v>11.7</v>
      </c>
      <c r="Q902" s="23">
        <v>66.519881999999996</v>
      </c>
      <c r="R902" s="6">
        <v>127</v>
      </c>
    </row>
    <row r="903" spans="1:18" x14ac:dyDescent="0.25">
      <c r="A903" s="22" t="s">
        <v>11218</v>
      </c>
      <c r="B903" s="22" t="s">
        <v>11219</v>
      </c>
      <c r="C903" s="22" t="s">
        <v>7152</v>
      </c>
      <c r="D903" s="22" t="s">
        <v>7166</v>
      </c>
      <c r="E903" s="22" t="s">
        <v>7141</v>
      </c>
      <c r="F903" s="22" t="s">
        <v>7141</v>
      </c>
      <c r="G903" s="22" t="s">
        <v>7147</v>
      </c>
      <c r="H903" s="22" t="s">
        <v>7206</v>
      </c>
      <c r="I903" s="23">
        <v>9.9628889999999952</v>
      </c>
      <c r="J903" s="22">
        <v>3822</v>
      </c>
      <c r="K903" s="22">
        <v>236351</v>
      </c>
      <c r="L903" s="23">
        <v>10.564619</v>
      </c>
      <c r="M903" s="6">
        <f t="shared" si="14"/>
        <v>94000.153307086599</v>
      </c>
      <c r="N903" s="22">
        <v>3824</v>
      </c>
      <c r="O903" s="22">
        <v>252186</v>
      </c>
      <c r="P903" s="23">
        <v>40.4</v>
      </c>
      <c r="Q903" s="23">
        <v>124.7819044</v>
      </c>
      <c r="R903" s="6">
        <v>127</v>
      </c>
    </row>
    <row r="904" spans="1:18" x14ac:dyDescent="0.25">
      <c r="A904" s="22" t="s">
        <v>11024</v>
      </c>
      <c r="B904" s="22" t="s">
        <v>11025</v>
      </c>
      <c r="C904" s="22" t="s">
        <v>7145</v>
      </c>
      <c r="D904" s="22" t="s">
        <v>7179</v>
      </c>
      <c r="E904" s="22" t="s">
        <v>7141</v>
      </c>
      <c r="F904" s="22" t="s">
        <v>7141</v>
      </c>
      <c r="G904" s="22" t="s">
        <v>7142</v>
      </c>
      <c r="H904" s="22" t="s">
        <v>7141</v>
      </c>
      <c r="I904" s="23">
        <v>10.407545280000001</v>
      </c>
      <c r="J904" s="22">
        <v>7860</v>
      </c>
      <c r="K904" s="22">
        <v>11036341</v>
      </c>
      <c r="L904" s="23">
        <v>10.496854020000001</v>
      </c>
      <c r="M904" s="6">
        <f t="shared" si="14"/>
        <v>93397.205059842527</v>
      </c>
      <c r="N904" s="22">
        <v>7861</v>
      </c>
      <c r="O904" s="22">
        <v>11124341</v>
      </c>
      <c r="P904" s="23">
        <v>6.32</v>
      </c>
      <c r="Q904" s="23">
        <v>87.79179607313938</v>
      </c>
      <c r="R904" s="6">
        <v>127</v>
      </c>
    </row>
    <row r="905" spans="1:18" x14ac:dyDescent="0.25">
      <c r="A905" s="22" t="s">
        <v>9342</v>
      </c>
      <c r="B905" s="22" t="s">
        <v>9343</v>
      </c>
      <c r="C905" s="22" t="s">
        <v>7325</v>
      </c>
      <c r="D905" s="22" t="s">
        <v>7433</v>
      </c>
      <c r="E905" s="22" t="s">
        <v>7141</v>
      </c>
      <c r="F905" s="22" t="s">
        <v>7141</v>
      </c>
      <c r="G905" s="22" t="s">
        <v>7147</v>
      </c>
      <c r="H905" s="22" t="s">
        <v>7141</v>
      </c>
      <c r="I905" s="23">
        <v>10.48749185</v>
      </c>
      <c r="J905" s="22">
        <v>5132</v>
      </c>
      <c r="K905" s="22">
        <v>214697785</v>
      </c>
      <c r="L905" s="23">
        <v>10.48749185</v>
      </c>
      <c r="M905" s="6">
        <f t="shared" si="14"/>
        <v>93313.903862204708</v>
      </c>
      <c r="N905" s="22">
        <v>5132</v>
      </c>
      <c r="O905" s="22">
        <v>214697785</v>
      </c>
      <c r="P905" s="23">
        <v>3.9399999999999998E-2</v>
      </c>
      <c r="Q905" s="23">
        <v>20.73328502</v>
      </c>
      <c r="R905" s="6">
        <v>127</v>
      </c>
    </row>
    <row r="906" spans="1:18" x14ac:dyDescent="0.25">
      <c r="A906" s="22" t="s">
        <v>7881</v>
      </c>
      <c r="B906" s="22" t="s">
        <v>4406</v>
      </c>
      <c r="C906" s="22" t="s">
        <v>7175</v>
      </c>
      <c r="D906" s="22" t="s">
        <v>7176</v>
      </c>
      <c r="E906" s="22" t="s">
        <v>7141</v>
      </c>
      <c r="F906" s="22" t="s">
        <v>7141</v>
      </c>
      <c r="G906" s="22" t="s">
        <v>7147</v>
      </c>
      <c r="H906" s="22" t="s">
        <v>7141</v>
      </c>
      <c r="I906" s="23">
        <v>10.446901199999999</v>
      </c>
      <c r="J906" s="22">
        <v>485</v>
      </c>
      <c r="K906" s="22">
        <v>474055</v>
      </c>
      <c r="L906" s="23">
        <v>10.446901199999999</v>
      </c>
      <c r="M906" s="6">
        <f t="shared" si="14"/>
        <v>92952.742960629912</v>
      </c>
      <c r="N906" s="22">
        <v>485</v>
      </c>
      <c r="O906" s="22">
        <v>474055</v>
      </c>
      <c r="P906" s="23">
        <v>21.8</v>
      </c>
      <c r="Q906" s="23">
        <v>268.0573344</v>
      </c>
      <c r="R906" s="6">
        <v>127</v>
      </c>
    </row>
    <row r="907" spans="1:18" x14ac:dyDescent="0.25">
      <c r="A907" s="22" t="s">
        <v>7338</v>
      </c>
      <c r="B907" s="22" t="s">
        <v>6534</v>
      </c>
      <c r="C907" s="22" t="s">
        <v>7152</v>
      </c>
      <c r="D907" s="22" t="s">
        <v>7261</v>
      </c>
      <c r="E907" s="22" t="s">
        <v>7141</v>
      </c>
      <c r="F907" s="22" t="s">
        <v>7141</v>
      </c>
      <c r="G907" s="22" t="s">
        <v>7171</v>
      </c>
      <c r="H907" s="22" t="s">
        <v>7262</v>
      </c>
      <c r="I907" s="23">
        <v>10.445530740000001</v>
      </c>
      <c r="J907" s="22">
        <v>1874</v>
      </c>
      <c r="K907" s="22">
        <v>85660</v>
      </c>
      <c r="L907" s="23">
        <v>10.445530740000001</v>
      </c>
      <c r="M907" s="6">
        <f t="shared" si="14"/>
        <v>92940.549103936995</v>
      </c>
      <c r="N907" s="22">
        <v>1874</v>
      </c>
      <c r="O907" s="22">
        <v>85660</v>
      </c>
      <c r="P907" s="23">
        <v>132.26</v>
      </c>
      <c r="Q907" s="23">
        <v>0</v>
      </c>
      <c r="R907" s="6">
        <v>127</v>
      </c>
    </row>
    <row r="908" spans="1:18" x14ac:dyDescent="0.25">
      <c r="A908" s="22" t="s">
        <v>9533</v>
      </c>
      <c r="B908" s="22" t="s">
        <v>9534</v>
      </c>
      <c r="C908" s="22" t="s">
        <v>7139</v>
      </c>
      <c r="D908" s="22" t="s">
        <v>7140</v>
      </c>
      <c r="E908" s="22" t="s">
        <v>7141</v>
      </c>
      <c r="F908" s="22" t="s">
        <v>7141</v>
      </c>
      <c r="G908" s="22" t="s">
        <v>7142</v>
      </c>
      <c r="H908" s="22" t="s">
        <v>7141</v>
      </c>
      <c r="I908" s="23">
        <v>10.437301379999999</v>
      </c>
      <c r="J908" s="22">
        <v>1874</v>
      </c>
      <c r="K908" s="22">
        <v>1607033</v>
      </c>
      <c r="L908" s="23">
        <v>10.437301379999999</v>
      </c>
      <c r="M908" s="6">
        <f t="shared" si="14"/>
        <v>92867.327239370061</v>
      </c>
      <c r="N908" s="22">
        <v>1874</v>
      </c>
      <c r="O908" s="22">
        <v>1607033</v>
      </c>
      <c r="P908" s="23">
        <v>7</v>
      </c>
      <c r="Q908" s="23">
        <v>120.94508999999999</v>
      </c>
      <c r="R908" s="6">
        <v>127</v>
      </c>
    </row>
    <row r="909" spans="1:18" x14ac:dyDescent="0.25">
      <c r="A909" s="22" t="s">
        <v>9160</v>
      </c>
      <c r="B909" s="22" t="s">
        <v>9161</v>
      </c>
      <c r="C909" s="22" t="s">
        <v>7139</v>
      </c>
      <c r="D909" s="22" t="s">
        <v>7140</v>
      </c>
      <c r="E909" s="22" t="s">
        <v>7141</v>
      </c>
      <c r="F909" s="22" t="s">
        <v>7141</v>
      </c>
      <c r="G909" s="22" t="s">
        <v>7142</v>
      </c>
      <c r="H909" s="22" t="s">
        <v>7141</v>
      </c>
      <c r="I909" s="23">
        <v>7.9000388500000014</v>
      </c>
      <c r="J909" s="22">
        <v>8043</v>
      </c>
      <c r="K909" s="22">
        <v>424889</v>
      </c>
      <c r="L909" s="23">
        <v>10.436858279999999</v>
      </c>
      <c r="M909" s="6">
        <f t="shared" si="14"/>
        <v>92863.384696062974</v>
      </c>
      <c r="N909" s="22">
        <v>8048</v>
      </c>
      <c r="O909" s="22">
        <v>556135</v>
      </c>
      <c r="P909" s="23">
        <v>16.100000000000001</v>
      </c>
      <c r="Q909" s="23">
        <v>111.69524730000001</v>
      </c>
      <c r="R909" s="6">
        <v>127</v>
      </c>
    </row>
    <row r="910" spans="1:18" x14ac:dyDescent="0.25">
      <c r="A910" s="22" t="s">
        <v>9036</v>
      </c>
      <c r="B910" s="22" t="s">
        <v>9037</v>
      </c>
      <c r="C910" s="22" t="s">
        <v>7139</v>
      </c>
      <c r="D910" s="22" t="s">
        <v>7188</v>
      </c>
      <c r="E910" s="22" t="s">
        <v>7141</v>
      </c>
      <c r="F910" s="22" t="s">
        <v>7141</v>
      </c>
      <c r="G910" s="22" t="s">
        <v>7147</v>
      </c>
      <c r="H910" s="22" t="s">
        <v>7141</v>
      </c>
      <c r="I910" s="23">
        <v>10.355439649999999</v>
      </c>
      <c r="J910" s="22">
        <v>10623</v>
      </c>
      <c r="K910" s="22">
        <v>224161</v>
      </c>
      <c r="L910" s="23">
        <v>10.427739649999999</v>
      </c>
      <c r="M910" s="6">
        <f t="shared" si="14"/>
        <v>92782.250429133841</v>
      </c>
      <c r="N910" s="22">
        <v>10624</v>
      </c>
      <c r="O910" s="22">
        <v>225161</v>
      </c>
      <c r="P910" s="23">
        <v>38.25</v>
      </c>
      <c r="Q910" s="23">
        <v>56.620136250000002</v>
      </c>
      <c r="R910" s="6">
        <v>127</v>
      </c>
    </row>
    <row r="911" spans="1:18" x14ac:dyDescent="0.25">
      <c r="A911" s="22" t="s">
        <v>9633</v>
      </c>
      <c r="B911" s="22" t="s">
        <v>9634</v>
      </c>
      <c r="C911" s="22" t="s">
        <v>7139</v>
      </c>
      <c r="D911" s="22" t="s">
        <v>7188</v>
      </c>
      <c r="E911" s="22" t="s">
        <v>7141</v>
      </c>
      <c r="F911" s="22" t="s">
        <v>7141</v>
      </c>
      <c r="G911" s="22" t="s">
        <v>7147</v>
      </c>
      <c r="H911" s="22" t="s">
        <v>7141</v>
      </c>
      <c r="I911" s="23">
        <v>10.29083178</v>
      </c>
      <c r="J911" s="22">
        <v>21957</v>
      </c>
      <c r="K911" s="22">
        <v>1343399</v>
      </c>
      <c r="L911" s="23">
        <v>10.39431016</v>
      </c>
      <c r="M911" s="6">
        <f t="shared" si="14"/>
        <v>92484.806935433066</v>
      </c>
      <c r="N911" s="22">
        <v>21960</v>
      </c>
      <c r="O911" s="22">
        <v>1356488</v>
      </c>
      <c r="P911" s="23">
        <v>7</v>
      </c>
      <c r="Q911" s="23">
        <v>335.30313599999999</v>
      </c>
      <c r="R911" s="6">
        <v>127</v>
      </c>
    </row>
    <row r="912" spans="1:18" x14ac:dyDescent="0.25">
      <c r="A912" s="22" t="s">
        <v>9963</v>
      </c>
      <c r="B912" s="22" t="s">
        <v>9964</v>
      </c>
      <c r="C912" s="22" t="s">
        <v>7145</v>
      </c>
      <c r="D912" s="22" t="s">
        <v>7146</v>
      </c>
      <c r="E912" s="22" t="s">
        <v>7141</v>
      </c>
      <c r="F912" s="22" t="s">
        <v>7141</v>
      </c>
      <c r="G912" s="22" t="s">
        <v>7147</v>
      </c>
      <c r="H912" s="22" t="s">
        <v>7141</v>
      </c>
      <c r="I912" s="23">
        <v>6.1609277700000016</v>
      </c>
      <c r="J912" s="22">
        <v>3200</v>
      </c>
      <c r="K912" s="22">
        <v>1902080</v>
      </c>
      <c r="L912" s="23">
        <v>10.37913803</v>
      </c>
      <c r="M912" s="6">
        <f t="shared" si="14"/>
        <v>92349.810818110214</v>
      </c>
      <c r="N912" s="22">
        <v>3210</v>
      </c>
      <c r="O912" s="22">
        <v>3185475</v>
      </c>
      <c r="P912" s="23">
        <v>38.5</v>
      </c>
      <c r="Q912" s="23">
        <v>56.670402044294491</v>
      </c>
      <c r="R912" s="6">
        <v>127</v>
      </c>
    </row>
    <row r="913" spans="1:18" x14ac:dyDescent="0.25">
      <c r="A913" s="22" t="s">
        <v>10935</v>
      </c>
      <c r="B913" s="22" t="s">
        <v>10936</v>
      </c>
      <c r="C913" s="22" t="s">
        <v>7139</v>
      </c>
      <c r="D913" s="22" t="s">
        <v>7140</v>
      </c>
      <c r="E913" s="22" t="s">
        <v>7141</v>
      </c>
      <c r="F913" s="22" t="s">
        <v>7141</v>
      </c>
      <c r="G913" s="22" t="s">
        <v>7142</v>
      </c>
      <c r="H913" s="22" t="s">
        <v>7141</v>
      </c>
      <c r="I913" s="23">
        <v>10.36960436</v>
      </c>
      <c r="J913" s="22">
        <v>20012</v>
      </c>
      <c r="K913" s="22">
        <v>8722572</v>
      </c>
      <c r="L913" s="23">
        <v>10.36960436</v>
      </c>
      <c r="M913" s="6">
        <f t="shared" si="14"/>
        <v>92264.983675590527</v>
      </c>
      <c r="N913" s="22">
        <v>20012</v>
      </c>
      <c r="O913" s="22">
        <v>8722572</v>
      </c>
      <c r="P913" s="23">
        <v>0.45</v>
      </c>
      <c r="Q913" s="23">
        <v>1.6389891000000001</v>
      </c>
      <c r="R913" s="6">
        <v>127</v>
      </c>
    </row>
    <row r="914" spans="1:18" x14ac:dyDescent="0.25">
      <c r="A914" s="22" t="s">
        <v>9048</v>
      </c>
      <c r="B914" s="22" t="s">
        <v>9049</v>
      </c>
      <c r="C914" s="22" t="s">
        <v>7182</v>
      </c>
      <c r="D914" s="22" t="s">
        <v>7183</v>
      </c>
      <c r="E914" s="22" t="s">
        <v>7141</v>
      </c>
      <c r="F914" s="22" t="s">
        <v>7141</v>
      </c>
      <c r="G914" s="22" t="s">
        <v>7147</v>
      </c>
      <c r="H914" s="22" t="s">
        <v>7141</v>
      </c>
      <c r="I914" s="23">
        <v>10.337860620000001</v>
      </c>
      <c r="J914" s="22">
        <v>6898</v>
      </c>
      <c r="K914" s="22">
        <v>1571791</v>
      </c>
      <c r="L914" s="23">
        <v>10.337860620000001</v>
      </c>
      <c r="M914" s="6">
        <f t="shared" si="14"/>
        <v>91982.539374803149</v>
      </c>
      <c r="N914" s="22">
        <v>6898</v>
      </c>
      <c r="O914" s="22">
        <v>1571791</v>
      </c>
      <c r="P914" s="23">
        <v>6.56</v>
      </c>
      <c r="Q914" s="23">
        <v>337.94130608</v>
      </c>
      <c r="R914" s="6">
        <v>127</v>
      </c>
    </row>
    <row r="915" spans="1:18" x14ac:dyDescent="0.25">
      <c r="A915" s="22" t="s">
        <v>10130</v>
      </c>
      <c r="B915" s="22" t="s">
        <v>10131</v>
      </c>
      <c r="C915" s="22" t="s">
        <v>7182</v>
      </c>
      <c r="D915" s="22" t="s">
        <v>7183</v>
      </c>
      <c r="E915" s="22" t="s">
        <v>7141</v>
      </c>
      <c r="F915" s="22" t="s">
        <v>7141</v>
      </c>
      <c r="G915" s="22" t="s">
        <v>7147</v>
      </c>
      <c r="H915" s="22" t="s">
        <v>7141</v>
      </c>
      <c r="I915" s="23">
        <v>10.25653973</v>
      </c>
      <c r="J915" s="22">
        <v>9929</v>
      </c>
      <c r="K915" s="22">
        <v>1614481</v>
      </c>
      <c r="L915" s="23">
        <v>10.25653973</v>
      </c>
      <c r="M915" s="6">
        <f t="shared" si="14"/>
        <v>91258.975550393705</v>
      </c>
      <c r="N915" s="22">
        <v>9929</v>
      </c>
      <c r="O915" s="22">
        <v>1614481</v>
      </c>
      <c r="P915" s="23">
        <v>7</v>
      </c>
      <c r="Q915" s="23">
        <v>200.633895</v>
      </c>
      <c r="R915" s="6">
        <v>127</v>
      </c>
    </row>
    <row r="916" spans="1:18" x14ac:dyDescent="0.25">
      <c r="A916" s="22" t="s">
        <v>8009</v>
      </c>
      <c r="B916" s="22" t="s">
        <v>8010</v>
      </c>
      <c r="C916" s="22" t="s">
        <v>7139</v>
      </c>
      <c r="D916" s="22" t="s">
        <v>7188</v>
      </c>
      <c r="E916" s="22" t="s">
        <v>7141</v>
      </c>
      <c r="F916" s="22" t="s">
        <v>7141</v>
      </c>
      <c r="G916" s="22" t="s">
        <v>7147</v>
      </c>
      <c r="H916" s="22" t="s">
        <v>7141</v>
      </c>
      <c r="I916" s="23">
        <v>9.6018993899999998</v>
      </c>
      <c r="J916" s="22">
        <v>6978</v>
      </c>
      <c r="K916" s="22">
        <v>505374</v>
      </c>
      <c r="L916" s="23">
        <v>10.22201658</v>
      </c>
      <c r="M916" s="6">
        <f t="shared" si="14"/>
        <v>90951.801066141721</v>
      </c>
      <c r="N916" s="22">
        <v>6983</v>
      </c>
      <c r="O916" s="22">
        <v>540029</v>
      </c>
      <c r="P916" s="23">
        <v>21.4</v>
      </c>
      <c r="Q916" s="23">
        <v>299.53950220000002</v>
      </c>
      <c r="R916" s="6">
        <v>127</v>
      </c>
    </row>
    <row r="917" spans="1:18" x14ac:dyDescent="0.25">
      <c r="A917" s="22" t="s">
        <v>7685</v>
      </c>
      <c r="B917" s="22" t="s">
        <v>669</v>
      </c>
      <c r="C917" s="22" t="s">
        <v>7182</v>
      </c>
      <c r="D917" s="22" t="s">
        <v>7569</v>
      </c>
      <c r="E917" s="22" t="s">
        <v>7141</v>
      </c>
      <c r="F917" s="22"/>
      <c r="G917" s="22" t="s">
        <v>7171</v>
      </c>
      <c r="H917" s="22" t="s">
        <v>7141</v>
      </c>
      <c r="I917" s="23">
        <v>10.194701159999999</v>
      </c>
      <c r="J917" s="22">
        <v>3827</v>
      </c>
      <c r="K917" s="22">
        <v>3055540</v>
      </c>
      <c r="L917" s="23">
        <v>10.194701159999999</v>
      </c>
      <c r="M917" s="6">
        <f t="shared" si="14"/>
        <v>90708.758352755904</v>
      </c>
      <c r="N917" s="22">
        <v>3827</v>
      </c>
      <c r="O917" s="22">
        <v>3055540</v>
      </c>
      <c r="P917" s="23">
        <v>3.371</v>
      </c>
      <c r="Q917" s="23">
        <v>0</v>
      </c>
      <c r="R917" s="6">
        <v>127</v>
      </c>
    </row>
    <row r="918" spans="1:18" x14ac:dyDescent="0.25">
      <c r="A918" s="22" t="s">
        <v>10566</v>
      </c>
      <c r="B918" s="22" t="s">
        <v>10567</v>
      </c>
      <c r="C918" s="22" t="s">
        <v>7139</v>
      </c>
      <c r="D918" s="22" t="s">
        <v>7188</v>
      </c>
      <c r="E918" s="22" t="s">
        <v>7141</v>
      </c>
      <c r="F918" s="22" t="s">
        <v>7141</v>
      </c>
      <c r="G918" s="22" t="s">
        <v>7147</v>
      </c>
      <c r="H918" s="22" t="s">
        <v>7141</v>
      </c>
      <c r="I918" s="23">
        <v>9.6237575</v>
      </c>
      <c r="J918" s="22">
        <v>7513</v>
      </c>
      <c r="K918" s="22">
        <v>233949</v>
      </c>
      <c r="L918" s="23">
        <v>10.190022000000001</v>
      </c>
      <c r="M918" s="6">
        <f t="shared" si="14"/>
        <v>90667.124881889758</v>
      </c>
      <c r="N918" s="22">
        <v>7517</v>
      </c>
      <c r="O918" s="22">
        <v>247940</v>
      </c>
      <c r="P918" s="23">
        <v>46.3</v>
      </c>
      <c r="Q918" s="23">
        <v>463.0464389</v>
      </c>
      <c r="R918" s="6">
        <v>127</v>
      </c>
    </row>
    <row r="919" spans="1:18" x14ac:dyDescent="0.25">
      <c r="A919" s="22" t="s">
        <v>11414</v>
      </c>
      <c r="B919" s="22" t="s">
        <v>11415</v>
      </c>
      <c r="C919" s="22" t="s">
        <v>7182</v>
      </c>
      <c r="D919" s="22" t="s">
        <v>7183</v>
      </c>
      <c r="E919" s="22" t="s">
        <v>7141</v>
      </c>
      <c r="F919" s="22" t="s">
        <v>7141</v>
      </c>
      <c r="G919" s="22" t="s">
        <v>7147</v>
      </c>
      <c r="H919" s="22" t="s">
        <v>7141</v>
      </c>
      <c r="I919" s="23">
        <v>9.9198207500000013</v>
      </c>
      <c r="J919" s="22">
        <v>5028</v>
      </c>
      <c r="K919" s="22">
        <v>190715</v>
      </c>
      <c r="L919" s="23">
        <v>9.9198207500000013</v>
      </c>
      <c r="M919" s="6">
        <f t="shared" si="14"/>
        <v>88262.972027559066</v>
      </c>
      <c r="N919" s="22">
        <v>5028</v>
      </c>
      <c r="O919" s="22">
        <v>190715</v>
      </c>
      <c r="P919" s="23">
        <v>46.4</v>
      </c>
      <c r="Q919" s="23">
        <v>412.31044639999999</v>
      </c>
      <c r="R919" s="6">
        <v>127</v>
      </c>
    </row>
    <row r="920" spans="1:18" x14ac:dyDescent="0.25">
      <c r="A920" s="22" t="s">
        <v>9809</v>
      </c>
      <c r="B920" s="22" t="s">
        <v>9810</v>
      </c>
      <c r="C920" s="22" t="s">
        <v>7139</v>
      </c>
      <c r="D920" s="22" t="s">
        <v>7188</v>
      </c>
      <c r="E920" s="22" t="s">
        <v>7141</v>
      </c>
      <c r="F920" s="22" t="s">
        <v>7141</v>
      </c>
      <c r="G920" s="22" t="s">
        <v>7147</v>
      </c>
      <c r="H920" s="22" t="s">
        <v>7141</v>
      </c>
      <c r="I920" s="23">
        <v>9.9036702800000018</v>
      </c>
      <c r="J920" s="22">
        <v>11083</v>
      </c>
      <c r="K920" s="22">
        <v>3403676</v>
      </c>
      <c r="L920" s="23">
        <v>9.918070280000002</v>
      </c>
      <c r="M920" s="6">
        <f t="shared" si="14"/>
        <v>88247.396979527563</v>
      </c>
      <c r="N920" s="22">
        <v>11084</v>
      </c>
      <c r="O920" s="22">
        <v>3408176</v>
      </c>
      <c r="P920" s="23">
        <v>3.99</v>
      </c>
      <c r="Q920" s="23">
        <v>29.832838979999998</v>
      </c>
      <c r="R920" s="6">
        <v>127</v>
      </c>
    </row>
    <row r="921" spans="1:18" x14ac:dyDescent="0.25">
      <c r="A921" s="22" t="s">
        <v>10721</v>
      </c>
      <c r="B921" s="22" t="s">
        <v>10722</v>
      </c>
      <c r="C921" s="22" t="s">
        <v>7152</v>
      </c>
      <c r="D921" s="22" t="s">
        <v>7153</v>
      </c>
      <c r="E921" s="22" t="s">
        <v>7141</v>
      </c>
      <c r="F921" s="22" t="s">
        <v>7141</v>
      </c>
      <c r="G921" s="22" t="s">
        <v>7142</v>
      </c>
      <c r="H921" s="22" t="s">
        <v>7154</v>
      </c>
      <c r="I921" s="23">
        <v>9.8052059999999983</v>
      </c>
      <c r="J921" s="22">
        <v>1174</v>
      </c>
      <c r="K921" s="22">
        <v>1443600</v>
      </c>
      <c r="L921" s="23">
        <v>9.8052059999999983</v>
      </c>
      <c r="M921" s="6">
        <f t="shared" si="14"/>
        <v>87243.171496062976</v>
      </c>
      <c r="N921" s="22">
        <v>1174</v>
      </c>
      <c r="O921" s="22">
        <v>1443600</v>
      </c>
      <c r="P921" s="23">
        <v>7.12</v>
      </c>
      <c r="Q921" s="23">
        <v>95.960341119999995</v>
      </c>
      <c r="R921" s="6">
        <v>127</v>
      </c>
    </row>
    <row r="922" spans="1:18" x14ac:dyDescent="0.25">
      <c r="A922" s="22" t="s">
        <v>9363</v>
      </c>
      <c r="B922" s="22" t="s">
        <v>9364</v>
      </c>
      <c r="C922" s="22" t="s">
        <v>7139</v>
      </c>
      <c r="D922" s="22" t="s">
        <v>7188</v>
      </c>
      <c r="E922" s="22" t="s">
        <v>7141</v>
      </c>
      <c r="F922" s="22" t="s">
        <v>7141</v>
      </c>
      <c r="G922" s="22" t="s">
        <v>7147</v>
      </c>
      <c r="H922" s="22" t="s">
        <v>7141</v>
      </c>
      <c r="I922" s="23">
        <v>9.0720080000000003</v>
      </c>
      <c r="J922" s="22">
        <v>5387</v>
      </c>
      <c r="K922" s="22">
        <v>159512</v>
      </c>
      <c r="L922" s="23">
        <v>9.7631489000000009</v>
      </c>
      <c r="M922" s="6">
        <f t="shared" si="14"/>
        <v>86868.962653543305</v>
      </c>
      <c r="N922" s="22">
        <v>5399</v>
      </c>
      <c r="O922" s="22">
        <v>171790</v>
      </c>
      <c r="P922" s="23">
        <v>57.6</v>
      </c>
      <c r="Q922" s="23">
        <v>396.89614080000001</v>
      </c>
      <c r="R922" s="6">
        <v>127</v>
      </c>
    </row>
    <row r="923" spans="1:18" x14ac:dyDescent="0.25">
      <c r="A923" s="22" t="s">
        <v>9068</v>
      </c>
      <c r="B923" s="22" t="s">
        <v>9069</v>
      </c>
      <c r="C923" s="22" t="s">
        <v>7139</v>
      </c>
      <c r="D923" s="22" t="s">
        <v>7188</v>
      </c>
      <c r="E923" s="22" t="s">
        <v>7141</v>
      </c>
      <c r="F923" s="22" t="s">
        <v>7141</v>
      </c>
      <c r="G923" s="22" t="s">
        <v>7147</v>
      </c>
      <c r="H923" s="22" t="s">
        <v>7141</v>
      </c>
      <c r="I923" s="23">
        <v>9.7356122000000003</v>
      </c>
      <c r="J923" s="22">
        <v>370</v>
      </c>
      <c r="K923" s="22">
        <v>463647</v>
      </c>
      <c r="L923" s="23">
        <v>9.7356122000000003</v>
      </c>
      <c r="M923" s="6">
        <f t="shared" si="14"/>
        <v>86623.95107086614</v>
      </c>
      <c r="N923" s="22">
        <v>370</v>
      </c>
      <c r="O923" s="22">
        <v>463647</v>
      </c>
      <c r="P923" s="23" t="s">
        <v>7141</v>
      </c>
      <c r="Q923" s="23" t="s">
        <v>7141</v>
      </c>
      <c r="R923" s="6">
        <v>127</v>
      </c>
    </row>
    <row r="924" spans="1:18" x14ac:dyDescent="0.25">
      <c r="A924" s="22" t="s">
        <v>9731</v>
      </c>
      <c r="B924" s="22" t="s">
        <v>9732</v>
      </c>
      <c r="C924" s="22" t="s">
        <v>7139</v>
      </c>
      <c r="D924" s="22" t="s">
        <v>7188</v>
      </c>
      <c r="E924" s="22" t="s">
        <v>7141</v>
      </c>
      <c r="F924" s="22" t="s">
        <v>7141</v>
      </c>
      <c r="G924" s="22" t="s">
        <v>7147</v>
      </c>
      <c r="H924" s="22" t="s">
        <v>7141</v>
      </c>
      <c r="I924" s="23">
        <v>9.7311990000000002</v>
      </c>
      <c r="J924" s="22">
        <v>922</v>
      </c>
      <c r="K924" s="22">
        <v>94163</v>
      </c>
      <c r="L924" s="23">
        <v>9.7311990000000002</v>
      </c>
      <c r="M924" s="6">
        <f t="shared" si="14"/>
        <v>86584.684015748018</v>
      </c>
      <c r="N924" s="22">
        <v>922</v>
      </c>
      <c r="O924" s="22">
        <v>94163</v>
      </c>
      <c r="P924" s="23" t="s">
        <v>7141</v>
      </c>
      <c r="Q924" s="23" t="s">
        <v>7141</v>
      </c>
      <c r="R924" s="6">
        <v>127</v>
      </c>
    </row>
    <row r="925" spans="1:18" x14ac:dyDescent="0.25">
      <c r="A925" s="22" t="s">
        <v>11222</v>
      </c>
      <c r="B925" s="22" t="s">
        <v>11223</v>
      </c>
      <c r="C925" s="22" t="s">
        <v>7182</v>
      </c>
      <c r="D925" s="22" t="s">
        <v>7183</v>
      </c>
      <c r="E925" s="22" t="s">
        <v>7141</v>
      </c>
      <c r="F925" s="22" t="s">
        <v>7141</v>
      </c>
      <c r="G925" s="22" t="s">
        <v>7147</v>
      </c>
      <c r="H925" s="22" t="s">
        <v>7141</v>
      </c>
      <c r="I925" s="23">
        <v>9.6527456300000001</v>
      </c>
      <c r="J925" s="22">
        <v>8821</v>
      </c>
      <c r="K925" s="22">
        <v>2324463</v>
      </c>
      <c r="L925" s="23">
        <v>9.6527456300000001</v>
      </c>
      <c r="M925" s="6">
        <f t="shared" si="14"/>
        <v>85886.634345669285</v>
      </c>
      <c r="N925" s="22">
        <v>8821</v>
      </c>
      <c r="O925" s="22">
        <v>2324463</v>
      </c>
      <c r="P925" s="23">
        <v>3.4950000000000001</v>
      </c>
      <c r="Q925" s="23">
        <v>125.20541823000001</v>
      </c>
      <c r="R925" s="6">
        <v>127</v>
      </c>
    </row>
    <row r="926" spans="1:18" x14ac:dyDescent="0.25">
      <c r="A926" s="22" t="s">
        <v>8197</v>
      </c>
      <c r="B926" s="22" t="s">
        <v>8198</v>
      </c>
      <c r="C926" s="22" t="s">
        <v>7152</v>
      </c>
      <c r="D926" s="22" t="s">
        <v>7153</v>
      </c>
      <c r="E926" s="22" t="s">
        <v>7141</v>
      </c>
      <c r="F926" s="22" t="s">
        <v>7141</v>
      </c>
      <c r="G926" s="22" t="s">
        <v>7142</v>
      </c>
      <c r="H926" s="22" t="s">
        <v>7154</v>
      </c>
      <c r="I926" s="23">
        <v>9.6470400000000005</v>
      </c>
      <c r="J926" s="22">
        <v>1271</v>
      </c>
      <c r="K926" s="22">
        <v>743200</v>
      </c>
      <c r="L926" s="23">
        <v>9.6470400000000005</v>
      </c>
      <c r="M926" s="6">
        <f t="shared" si="14"/>
        <v>85835.867716535431</v>
      </c>
      <c r="N926" s="22">
        <v>1271</v>
      </c>
      <c r="O926" s="22">
        <v>743200</v>
      </c>
      <c r="P926" s="23">
        <v>13.6</v>
      </c>
      <c r="Q926" s="23">
        <v>59.84</v>
      </c>
      <c r="R926" s="6">
        <v>127</v>
      </c>
    </row>
    <row r="927" spans="1:18" x14ac:dyDescent="0.25">
      <c r="A927" s="22" t="s">
        <v>11012</v>
      </c>
      <c r="B927" s="22" t="s">
        <v>11013</v>
      </c>
      <c r="C927" s="22" t="s">
        <v>7139</v>
      </c>
      <c r="D927" s="22" t="s">
        <v>7188</v>
      </c>
      <c r="E927" s="22" t="s">
        <v>7141</v>
      </c>
      <c r="F927" s="22" t="s">
        <v>7141</v>
      </c>
      <c r="G927" s="22" t="s">
        <v>7147</v>
      </c>
      <c r="H927" s="22" t="s">
        <v>7141</v>
      </c>
      <c r="I927" s="23">
        <v>9.5245496500000009</v>
      </c>
      <c r="J927" s="22">
        <v>25696</v>
      </c>
      <c r="K927" s="22">
        <v>64452475</v>
      </c>
      <c r="L927" s="23">
        <v>9.573049769999999</v>
      </c>
      <c r="M927" s="6">
        <f t="shared" si="14"/>
        <v>85177.529449606285</v>
      </c>
      <c r="N927" s="22">
        <v>25698</v>
      </c>
      <c r="O927" s="22">
        <v>64952476</v>
      </c>
      <c r="P927" s="23">
        <v>3.4000000000000002E-2</v>
      </c>
      <c r="Q927" s="23">
        <v>86.740197180000024</v>
      </c>
      <c r="R927" s="6">
        <v>127</v>
      </c>
    </row>
    <row r="928" spans="1:18" x14ac:dyDescent="0.25">
      <c r="A928" s="22" t="s">
        <v>9679</v>
      </c>
      <c r="B928" s="22" t="s">
        <v>9680</v>
      </c>
      <c r="C928" s="22" t="s">
        <v>7139</v>
      </c>
      <c r="D928" s="22" t="s">
        <v>7188</v>
      </c>
      <c r="E928" s="22" t="s">
        <v>7141</v>
      </c>
      <c r="F928" s="22" t="s">
        <v>7141</v>
      </c>
      <c r="G928" s="22" t="s">
        <v>7147</v>
      </c>
      <c r="H928" s="22" t="s">
        <v>7141</v>
      </c>
      <c r="I928" s="23">
        <v>8.9670815199999989</v>
      </c>
      <c r="J928" s="22">
        <v>7206</v>
      </c>
      <c r="K928" s="22">
        <v>567320</v>
      </c>
      <c r="L928" s="23">
        <v>9.51682864</v>
      </c>
      <c r="M928" s="6">
        <f t="shared" si="14"/>
        <v>84677.294198425196</v>
      </c>
      <c r="N928" s="22">
        <v>7212</v>
      </c>
      <c r="O928" s="22">
        <v>602153</v>
      </c>
      <c r="P928" s="23">
        <v>14.8</v>
      </c>
      <c r="Q928" s="23">
        <v>332.5098536000001</v>
      </c>
      <c r="R928" s="6">
        <v>127</v>
      </c>
    </row>
    <row r="929" spans="1:18" x14ac:dyDescent="0.25">
      <c r="A929" s="22" t="s">
        <v>7339</v>
      </c>
      <c r="B929" s="22" t="s">
        <v>7340</v>
      </c>
      <c r="C929" s="22" t="s">
        <v>7145</v>
      </c>
      <c r="D929" s="22" t="s">
        <v>7146</v>
      </c>
      <c r="E929" s="22" t="s">
        <v>7141</v>
      </c>
      <c r="F929" s="22" t="s">
        <v>7141</v>
      </c>
      <c r="G929" s="22" t="s">
        <v>7147</v>
      </c>
      <c r="H929" s="22" t="s">
        <v>7141</v>
      </c>
      <c r="I929" s="23">
        <v>8.5539911499999999</v>
      </c>
      <c r="J929" s="22">
        <v>7540</v>
      </c>
      <c r="K929" s="22">
        <v>33014194</v>
      </c>
      <c r="L929" s="23">
        <v>9.4955989499999998</v>
      </c>
      <c r="M929" s="6">
        <f t="shared" si="14"/>
        <v>84488.400106299203</v>
      </c>
      <c r="N929" s="22">
        <v>7545</v>
      </c>
      <c r="O929" s="22">
        <v>35926045</v>
      </c>
      <c r="P929" s="23">
        <v>2.3050000000000002</v>
      </c>
      <c r="Q929" s="23">
        <v>38.882131003158229</v>
      </c>
      <c r="R929" s="6">
        <v>127</v>
      </c>
    </row>
    <row r="930" spans="1:18" x14ac:dyDescent="0.25">
      <c r="A930" s="22" t="s">
        <v>10837</v>
      </c>
      <c r="B930" s="22" t="s">
        <v>10838</v>
      </c>
      <c r="C930" s="22" t="s">
        <v>7152</v>
      </c>
      <c r="D930" s="22" t="s">
        <v>7261</v>
      </c>
      <c r="E930" s="22" t="s">
        <v>7141</v>
      </c>
      <c r="F930" s="22" t="s">
        <v>7141</v>
      </c>
      <c r="G930" s="22" t="s">
        <v>7171</v>
      </c>
      <c r="H930" s="22" t="s">
        <v>7262</v>
      </c>
      <c r="I930" s="23">
        <v>9.4677085400000021</v>
      </c>
      <c r="J930" s="22">
        <v>1676</v>
      </c>
      <c r="K930" s="22">
        <v>395636</v>
      </c>
      <c r="L930" s="23">
        <v>9.4677085400000021</v>
      </c>
      <c r="M930" s="6">
        <f t="shared" si="14"/>
        <v>84240.241340157489</v>
      </c>
      <c r="N930" s="22">
        <v>1676</v>
      </c>
      <c r="O930" s="22">
        <v>395636</v>
      </c>
      <c r="P930" s="23">
        <v>24.15</v>
      </c>
      <c r="Q930" s="23">
        <v>0</v>
      </c>
      <c r="R930" s="6">
        <v>127</v>
      </c>
    </row>
    <row r="931" spans="1:18" x14ac:dyDescent="0.25">
      <c r="A931" s="22" t="s">
        <v>9973</v>
      </c>
      <c r="B931" s="22" t="s">
        <v>9974</v>
      </c>
      <c r="C931" s="22" t="s">
        <v>7145</v>
      </c>
      <c r="D931" s="22" t="s">
        <v>7146</v>
      </c>
      <c r="E931" s="22" t="s">
        <v>7141</v>
      </c>
      <c r="F931" s="22" t="s">
        <v>7141</v>
      </c>
      <c r="G931" s="22" t="s">
        <v>7147</v>
      </c>
      <c r="H931" s="22" t="s">
        <v>7141</v>
      </c>
      <c r="I931" s="23">
        <v>8.7763491900000012</v>
      </c>
      <c r="J931" s="22">
        <v>6474</v>
      </c>
      <c r="K931" s="22">
        <v>14835713</v>
      </c>
      <c r="L931" s="23">
        <v>9.3684803300000006</v>
      </c>
      <c r="M931" s="6">
        <f t="shared" si="14"/>
        <v>83357.344668503923</v>
      </c>
      <c r="N931" s="22">
        <v>6480</v>
      </c>
      <c r="O931" s="22">
        <v>15753984</v>
      </c>
      <c r="P931" s="23">
        <v>6.23</v>
      </c>
      <c r="Q931" s="23">
        <v>57.183175629922147</v>
      </c>
      <c r="R931" s="6">
        <v>127</v>
      </c>
    </row>
    <row r="932" spans="1:18" x14ac:dyDescent="0.25">
      <c r="A932" s="22" t="s">
        <v>7211</v>
      </c>
      <c r="B932" s="22" t="s">
        <v>7212</v>
      </c>
      <c r="C932" s="22" t="s">
        <v>7145</v>
      </c>
      <c r="D932" s="22" t="s">
        <v>7146</v>
      </c>
      <c r="E932" s="22" t="s">
        <v>7141</v>
      </c>
      <c r="F932" s="22" t="s">
        <v>7141</v>
      </c>
      <c r="G932" s="22" t="s">
        <v>7147</v>
      </c>
      <c r="H932" s="22" t="s">
        <v>7141</v>
      </c>
      <c r="I932" s="23">
        <v>5.4451547099999997</v>
      </c>
      <c r="J932" s="22">
        <v>3119</v>
      </c>
      <c r="K932" s="22">
        <v>3833888</v>
      </c>
      <c r="L932" s="23">
        <v>9.3626839700000009</v>
      </c>
      <c r="M932" s="6">
        <f t="shared" si="14"/>
        <v>83305.770756692917</v>
      </c>
      <c r="N932" s="22">
        <v>3132</v>
      </c>
      <c r="O932" s="22">
        <v>6533501</v>
      </c>
      <c r="P932" s="23">
        <v>15.5</v>
      </c>
      <c r="Q932" s="23">
        <v>162.80920960147949</v>
      </c>
      <c r="R932" s="6">
        <v>127</v>
      </c>
    </row>
    <row r="933" spans="1:18" x14ac:dyDescent="0.25">
      <c r="A933" s="22" t="s">
        <v>10350</v>
      </c>
      <c r="B933" s="22" t="s">
        <v>10351</v>
      </c>
      <c r="C933" s="22" t="s">
        <v>7139</v>
      </c>
      <c r="D933" s="22" t="s">
        <v>7140</v>
      </c>
      <c r="E933" s="22" t="s">
        <v>7141</v>
      </c>
      <c r="F933" s="22" t="s">
        <v>7141</v>
      </c>
      <c r="G933" s="22" t="s">
        <v>7142</v>
      </c>
      <c r="H933" s="22" t="s">
        <v>7141</v>
      </c>
      <c r="I933" s="23">
        <v>9.1212153900000015</v>
      </c>
      <c r="J933" s="22">
        <v>8995</v>
      </c>
      <c r="K933" s="22">
        <v>640572</v>
      </c>
      <c r="L933" s="23">
        <v>9.2852830500000003</v>
      </c>
      <c r="M933" s="6">
        <f t="shared" si="14"/>
        <v>82617.085405511811</v>
      </c>
      <c r="N933" s="22">
        <v>8998</v>
      </c>
      <c r="O933" s="22">
        <v>651772</v>
      </c>
      <c r="P933" s="23">
        <v>12.5</v>
      </c>
      <c r="Q933" s="23">
        <v>112.30615</v>
      </c>
      <c r="R933" s="6">
        <v>127</v>
      </c>
    </row>
    <row r="934" spans="1:18" x14ac:dyDescent="0.25">
      <c r="A934" s="22" t="s">
        <v>8573</v>
      </c>
      <c r="B934" s="22" t="s">
        <v>8574</v>
      </c>
      <c r="C934" s="22" t="s">
        <v>7182</v>
      </c>
      <c r="D934" s="22" t="s">
        <v>7569</v>
      </c>
      <c r="E934" s="22" t="s">
        <v>7141</v>
      </c>
      <c r="F934" s="22"/>
      <c r="G934" s="22" t="s">
        <v>7171</v>
      </c>
      <c r="H934" s="22" t="s">
        <v>7141</v>
      </c>
      <c r="I934" s="23">
        <v>9.275533600000001</v>
      </c>
      <c r="J934" s="22">
        <v>3444</v>
      </c>
      <c r="K934" s="22">
        <v>699881</v>
      </c>
      <c r="L934" s="23">
        <v>9.275533600000001</v>
      </c>
      <c r="M934" s="6">
        <f t="shared" si="14"/>
        <v>82530.338330708662</v>
      </c>
      <c r="N934" s="22">
        <v>3444</v>
      </c>
      <c r="O934" s="22">
        <v>699881</v>
      </c>
      <c r="P934" s="23">
        <v>13.12</v>
      </c>
      <c r="Q934" s="23">
        <v>0</v>
      </c>
      <c r="R934" s="6">
        <v>127</v>
      </c>
    </row>
    <row r="935" spans="1:18" x14ac:dyDescent="0.25">
      <c r="A935" s="22" t="s">
        <v>11002</v>
      </c>
      <c r="B935" s="22" t="s">
        <v>11003</v>
      </c>
      <c r="C935" s="22" t="s">
        <v>7152</v>
      </c>
      <c r="D935" s="22" t="s">
        <v>7153</v>
      </c>
      <c r="E935" s="22" t="s">
        <v>7141</v>
      </c>
      <c r="F935" s="22" t="s">
        <v>7141</v>
      </c>
      <c r="G935" s="22" t="s">
        <v>7142</v>
      </c>
      <c r="H935" s="22" t="s">
        <v>7154</v>
      </c>
      <c r="I935" s="23">
        <v>9.2593080499999996</v>
      </c>
      <c r="J935" s="22">
        <v>4910</v>
      </c>
      <c r="K935" s="22">
        <v>794636</v>
      </c>
      <c r="L935" s="23">
        <v>9.2593080499999996</v>
      </c>
      <c r="M935" s="6">
        <f t="shared" si="14"/>
        <v>82385.969263779509</v>
      </c>
      <c r="N935" s="22">
        <v>4910</v>
      </c>
      <c r="O935" s="22">
        <v>794636</v>
      </c>
      <c r="P935" s="23">
        <v>8.84</v>
      </c>
      <c r="Q935" s="23">
        <v>60.521026799999987</v>
      </c>
      <c r="R935" s="6">
        <v>127</v>
      </c>
    </row>
    <row r="936" spans="1:18" x14ac:dyDescent="0.25">
      <c r="A936" s="22" t="s">
        <v>9673</v>
      </c>
      <c r="B936" s="22" t="s">
        <v>9674</v>
      </c>
      <c r="C936" s="22" t="s">
        <v>7139</v>
      </c>
      <c r="D936" s="22" t="s">
        <v>7140</v>
      </c>
      <c r="E936" s="22" t="s">
        <v>7141</v>
      </c>
      <c r="F936" s="22" t="s">
        <v>7141</v>
      </c>
      <c r="G936" s="22" t="s">
        <v>7142</v>
      </c>
      <c r="H936" s="22" t="s">
        <v>7141</v>
      </c>
      <c r="I936" s="23">
        <v>9.1871207399999975</v>
      </c>
      <c r="J936" s="22">
        <v>15254</v>
      </c>
      <c r="K936" s="22">
        <v>9550833</v>
      </c>
      <c r="L936" s="23">
        <v>9.1871207399999975</v>
      </c>
      <c r="M936" s="6">
        <f t="shared" si="14"/>
        <v>81743.67272598423</v>
      </c>
      <c r="N936" s="22">
        <v>15254</v>
      </c>
      <c r="O936" s="22">
        <v>9550833</v>
      </c>
      <c r="P936" s="23">
        <v>0.72099999999999997</v>
      </c>
      <c r="Q936" s="23">
        <v>14.290381500000001</v>
      </c>
      <c r="R936" s="6">
        <v>127</v>
      </c>
    </row>
    <row r="937" spans="1:18" x14ac:dyDescent="0.25">
      <c r="A937" s="22" t="s">
        <v>9801</v>
      </c>
      <c r="B937" s="22" t="s">
        <v>9802</v>
      </c>
      <c r="C937" s="22" t="s">
        <v>7152</v>
      </c>
      <c r="D937" s="22" t="s">
        <v>7153</v>
      </c>
      <c r="E937" s="22" t="s">
        <v>7141</v>
      </c>
      <c r="F937" s="22" t="s">
        <v>7141</v>
      </c>
      <c r="G937" s="22" t="s">
        <v>7142</v>
      </c>
      <c r="H937" s="22" t="s">
        <v>7154</v>
      </c>
      <c r="I937" s="23">
        <v>9.1227436900000036</v>
      </c>
      <c r="J937" s="22">
        <v>6913</v>
      </c>
      <c r="K937" s="22">
        <v>8791176</v>
      </c>
      <c r="L937" s="23">
        <v>9.1227436900000036</v>
      </c>
      <c r="M937" s="6">
        <f t="shared" si="14"/>
        <v>81170.869052755937</v>
      </c>
      <c r="N937" s="22">
        <v>6913</v>
      </c>
      <c r="O937" s="22">
        <v>8791176</v>
      </c>
      <c r="P937" s="23">
        <v>0.55799999999999994</v>
      </c>
      <c r="Q937" s="23">
        <v>29.299391459999999</v>
      </c>
      <c r="R937" s="6">
        <v>127</v>
      </c>
    </row>
    <row r="938" spans="1:18" x14ac:dyDescent="0.25">
      <c r="A938" s="22" t="s">
        <v>7662</v>
      </c>
      <c r="B938" s="22" t="s">
        <v>7663</v>
      </c>
      <c r="C938" s="22" t="s">
        <v>7139</v>
      </c>
      <c r="D938" s="22" t="s">
        <v>7188</v>
      </c>
      <c r="E938" s="22" t="s">
        <v>7141</v>
      </c>
      <c r="F938" s="22" t="s">
        <v>7141</v>
      </c>
      <c r="G938" s="22" t="s">
        <v>7147</v>
      </c>
      <c r="H938" s="22" t="s">
        <v>7141</v>
      </c>
      <c r="I938" s="23">
        <v>9.1026146000000008</v>
      </c>
      <c r="J938" s="22">
        <v>3735</v>
      </c>
      <c r="K938" s="22">
        <v>93821</v>
      </c>
      <c r="L938" s="23">
        <v>9.1026146000000008</v>
      </c>
      <c r="M938" s="6">
        <f t="shared" si="14"/>
        <v>80991.767700787415</v>
      </c>
      <c r="N938" s="22">
        <v>3735</v>
      </c>
      <c r="O938" s="22">
        <v>93821</v>
      </c>
      <c r="P938" s="23">
        <v>106.5</v>
      </c>
      <c r="Q938" s="23">
        <v>2611.0243965</v>
      </c>
      <c r="R938" s="6">
        <v>127</v>
      </c>
    </row>
    <row r="939" spans="1:18" x14ac:dyDescent="0.25">
      <c r="A939" s="22" t="s">
        <v>9124</v>
      </c>
      <c r="B939" s="22" t="s">
        <v>9125</v>
      </c>
      <c r="C939" s="22" t="s">
        <v>7145</v>
      </c>
      <c r="D939" s="22" t="s">
        <v>7179</v>
      </c>
      <c r="E939" s="22" t="s">
        <v>7141</v>
      </c>
      <c r="F939" s="22" t="s">
        <v>7141</v>
      </c>
      <c r="G939" s="22" t="s">
        <v>7142</v>
      </c>
      <c r="H939" s="22" t="s">
        <v>7141</v>
      </c>
      <c r="I939" s="23">
        <v>5.2567580899999999</v>
      </c>
      <c r="J939" s="22">
        <v>4740</v>
      </c>
      <c r="K939" s="22">
        <v>23516875</v>
      </c>
      <c r="L939" s="23">
        <v>9.086115040000001</v>
      </c>
      <c r="M939" s="6">
        <f t="shared" si="14"/>
        <v>80844.960592125994</v>
      </c>
      <c r="N939" s="22">
        <v>4754</v>
      </c>
      <c r="O939" s="22">
        <v>27729742</v>
      </c>
      <c r="P939" s="23">
        <v>1.1100000000000001</v>
      </c>
      <c r="Q939" s="23">
        <v>7.0797694215</v>
      </c>
      <c r="R939" s="6">
        <v>127</v>
      </c>
    </row>
    <row r="940" spans="1:18" x14ac:dyDescent="0.25">
      <c r="A940" s="22" t="s">
        <v>7305</v>
      </c>
      <c r="B940" s="22" t="s">
        <v>7306</v>
      </c>
      <c r="C940" s="22" t="s">
        <v>7152</v>
      </c>
      <c r="D940" s="22" t="s">
        <v>7153</v>
      </c>
      <c r="E940" s="22" t="s">
        <v>7141</v>
      </c>
      <c r="F940" s="22" t="s">
        <v>7141</v>
      </c>
      <c r="G940" s="22" t="s">
        <v>7142</v>
      </c>
      <c r="H940" s="22" t="s">
        <v>7154</v>
      </c>
      <c r="I940" s="23">
        <v>8.9748434999999986</v>
      </c>
      <c r="J940" s="22">
        <v>12140</v>
      </c>
      <c r="K940" s="22">
        <v>15354600</v>
      </c>
      <c r="L940" s="23">
        <v>8.9748434999999986</v>
      </c>
      <c r="M940" s="6">
        <f t="shared" si="14"/>
        <v>79854.906732283445</v>
      </c>
      <c r="N940" s="22">
        <v>12140</v>
      </c>
      <c r="O940" s="22">
        <v>15354600</v>
      </c>
      <c r="P940" s="23">
        <v>0.4325</v>
      </c>
      <c r="Q940" s="23">
        <v>8.5462056199999985</v>
      </c>
      <c r="R940" s="6">
        <v>127</v>
      </c>
    </row>
    <row r="941" spans="1:18" x14ac:dyDescent="0.25">
      <c r="A941" s="22" t="s">
        <v>9122</v>
      </c>
      <c r="B941" s="22" t="s">
        <v>9123</v>
      </c>
      <c r="C941" s="22" t="s">
        <v>7145</v>
      </c>
      <c r="D941" s="22" t="s">
        <v>7179</v>
      </c>
      <c r="E941" s="22" t="s">
        <v>7141</v>
      </c>
      <c r="F941" s="22" t="s">
        <v>7141</v>
      </c>
      <c r="G941" s="22" t="s">
        <v>7142</v>
      </c>
      <c r="H941" s="22" t="s">
        <v>7141</v>
      </c>
      <c r="I941" s="23">
        <v>8.7546666599999998</v>
      </c>
      <c r="J941" s="22">
        <v>7765</v>
      </c>
      <c r="K941" s="22">
        <v>9436281</v>
      </c>
      <c r="L941" s="23">
        <v>8.9138662899999996</v>
      </c>
      <c r="M941" s="6">
        <f t="shared" si="14"/>
        <v>79312.353603936994</v>
      </c>
      <c r="N941" s="22">
        <v>7775</v>
      </c>
      <c r="O941" s="22">
        <v>9610369</v>
      </c>
      <c r="P941" s="23">
        <v>9.1</v>
      </c>
      <c r="Q941" s="23">
        <v>27.21295850000001</v>
      </c>
      <c r="R941" s="6">
        <v>127</v>
      </c>
    </row>
    <row r="942" spans="1:18" x14ac:dyDescent="0.25">
      <c r="A942" s="22" t="s">
        <v>10480</v>
      </c>
      <c r="B942" s="22" t="s">
        <v>10481</v>
      </c>
      <c r="C942" s="22" t="s">
        <v>7139</v>
      </c>
      <c r="D942" s="22" t="s">
        <v>7140</v>
      </c>
      <c r="E942" s="22" t="s">
        <v>7141</v>
      </c>
      <c r="F942" s="22" t="s">
        <v>7141</v>
      </c>
      <c r="G942" s="22" t="s">
        <v>7142</v>
      </c>
      <c r="H942" s="22" t="s">
        <v>7141</v>
      </c>
      <c r="I942" s="23">
        <v>8.8964879700000008</v>
      </c>
      <c r="J942" s="22">
        <v>14498</v>
      </c>
      <c r="K942" s="22">
        <v>4195220156</v>
      </c>
      <c r="L942" s="23">
        <v>8.8964879700000008</v>
      </c>
      <c r="M942" s="6">
        <f t="shared" si="14"/>
        <v>79157.727607086606</v>
      </c>
      <c r="N942" s="22">
        <v>14498</v>
      </c>
      <c r="O942" s="22">
        <v>4195220156</v>
      </c>
      <c r="P942" s="23">
        <v>1.1999999999999999E-3</v>
      </c>
      <c r="Q942" s="23">
        <v>1.6593321400000001</v>
      </c>
      <c r="R942" s="6">
        <v>127</v>
      </c>
    </row>
    <row r="943" spans="1:18" x14ac:dyDescent="0.25">
      <c r="A943" s="22" t="s">
        <v>10191</v>
      </c>
      <c r="B943" s="22" t="s">
        <v>10192</v>
      </c>
      <c r="C943" s="22" t="s">
        <v>7152</v>
      </c>
      <c r="D943" s="22" t="s">
        <v>7166</v>
      </c>
      <c r="E943" s="22" t="s">
        <v>7141</v>
      </c>
      <c r="F943" s="22" t="s">
        <v>7141</v>
      </c>
      <c r="G943" s="22" t="s">
        <v>7147</v>
      </c>
      <c r="H943" s="22" t="s">
        <v>7206</v>
      </c>
      <c r="I943" s="23">
        <v>8.7332442399999994</v>
      </c>
      <c r="J943" s="22">
        <v>6589</v>
      </c>
      <c r="K943" s="22">
        <v>940204</v>
      </c>
      <c r="L943" s="23">
        <v>8.8854942399999999</v>
      </c>
      <c r="M943" s="6">
        <f t="shared" si="14"/>
        <v>79059.909379527555</v>
      </c>
      <c r="N943" s="22">
        <v>6590</v>
      </c>
      <c r="O943" s="22">
        <v>955204</v>
      </c>
      <c r="P943" s="23">
        <v>8.82</v>
      </c>
      <c r="Q943" s="23">
        <v>117.916344</v>
      </c>
      <c r="R943" s="6">
        <v>127</v>
      </c>
    </row>
    <row r="944" spans="1:18" x14ac:dyDescent="0.25">
      <c r="A944" s="22" t="s">
        <v>9498</v>
      </c>
      <c r="B944" s="22" t="s">
        <v>9499</v>
      </c>
      <c r="C944" s="22" t="s">
        <v>7145</v>
      </c>
      <c r="D944" s="22" t="s">
        <v>7146</v>
      </c>
      <c r="E944" s="22" t="s">
        <v>7141</v>
      </c>
      <c r="F944" s="22" t="s">
        <v>7141</v>
      </c>
      <c r="G944" s="22" t="s">
        <v>7147</v>
      </c>
      <c r="H944" s="22" t="s">
        <v>7141</v>
      </c>
      <c r="I944" s="23">
        <v>8.8564797000000031</v>
      </c>
      <c r="J944" s="22">
        <v>7768</v>
      </c>
      <c r="K944" s="22">
        <v>12597524</v>
      </c>
      <c r="L944" s="23">
        <v>8.8564797000000031</v>
      </c>
      <c r="M944" s="6">
        <f t="shared" si="14"/>
        <v>78801.748511811049</v>
      </c>
      <c r="N944" s="22">
        <v>7768</v>
      </c>
      <c r="O944" s="22">
        <v>12597524</v>
      </c>
      <c r="P944" s="23">
        <v>7.1</v>
      </c>
      <c r="Q944" s="23">
        <v>66.279872776927292</v>
      </c>
      <c r="R944" s="6">
        <v>127</v>
      </c>
    </row>
    <row r="945" spans="1:18" x14ac:dyDescent="0.25">
      <c r="A945" s="22" t="s">
        <v>8189</v>
      </c>
      <c r="B945" s="22" t="s">
        <v>8190</v>
      </c>
      <c r="C945" s="22" t="s">
        <v>7329</v>
      </c>
      <c r="D945" s="22" t="s">
        <v>7702</v>
      </c>
      <c r="E945" s="22" t="s">
        <v>7141</v>
      </c>
      <c r="F945" s="22" t="s">
        <v>7141</v>
      </c>
      <c r="G945" s="22" t="s">
        <v>7142</v>
      </c>
      <c r="H945" s="22" t="s">
        <v>7141</v>
      </c>
      <c r="I945" s="23">
        <v>3.3742907799999999</v>
      </c>
      <c r="J945" s="22">
        <v>1520</v>
      </c>
      <c r="K945" s="22">
        <v>1004923</v>
      </c>
      <c r="L945" s="23">
        <v>8.8449511899999997</v>
      </c>
      <c r="M945" s="6">
        <f t="shared" si="14"/>
        <v>78699.172005511806</v>
      </c>
      <c r="N945" s="22">
        <v>1881</v>
      </c>
      <c r="O945" s="22">
        <v>2641405</v>
      </c>
      <c r="P945" s="23">
        <v>3.38</v>
      </c>
      <c r="Q945" s="23">
        <v>238.15865995999999</v>
      </c>
      <c r="R945" s="6">
        <v>127</v>
      </c>
    </row>
    <row r="946" spans="1:18" x14ac:dyDescent="0.25">
      <c r="A946" s="22" t="s">
        <v>8213</v>
      </c>
      <c r="B946" s="22" t="s">
        <v>8214</v>
      </c>
      <c r="C946" s="22" t="s">
        <v>7139</v>
      </c>
      <c r="D946" s="22" t="s">
        <v>7188</v>
      </c>
      <c r="E946" s="22" t="s">
        <v>7141</v>
      </c>
      <c r="F946" s="22" t="s">
        <v>7141</v>
      </c>
      <c r="G946" s="22" t="s">
        <v>7147</v>
      </c>
      <c r="H946" s="22" t="s">
        <v>7141</v>
      </c>
      <c r="I946" s="23">
        <v>8.6837501199999991</v>
      </c>
      <c r="J946" s="22">
        <v>5482</v>
      </c>
      <c r="K946" s="22">
        <v>468405</v>
      </c>
      <c r="L946" s="23">
        <v>8.7997152100000005</v>
      </c>
      <c r="M946" s="6">
        <f t="shared" si="14"/>
        <v>78296.678640157479</v>
      </c>
      <c r="N946" s="22">
        <v>5484</v>
      </c>
      <c r="O946" s="22">
        <v>474532</v>
      </c>
      <c r="P946" s="23">
        <v>17.80599999999999</v>
      </c>
      <c r="Q946" s="23">
        <v>296.52175106999999</v>
      </c>
      <c r="R946" s="6">
        <v>127</v>
      </c>
    </row>
    <row r="947" spans="1:18" x14ac:dyDescent="0.25">
      <c r="A947" s="22" t="s">
        <v>9411</v>
      </c>
      <c r="B947" s="22" t="s">
        <v>9412</v>
      </c>
      <c r="C947" s="22" t="s">
        <v>7145</v>
      </c>
      <c r="D947" s="22" t="s">
        <v>7146</v>
      </c>
      <c r="E947" s="22" t="s">
        <v>7141</v>
      </c>
      <c r="F947" s="22" t="s">
        <v>7141</v>
      </c>
      <c r="G947" s="22" t="s">
        <v>7147</v>
      </c>
      <c r="H947" s="22" t="s">
        <v>7141</v>
      </c>
      <c r="I947" s="23">
        <v>8.7412537799999992</v>
      </c>
      <c r="J947" s="22">
        <v>10151</v>
      </c>
      <c r="K947" s="22">
        <v>97731095</v>
      </c>
      <c r="L947" s="23">
        <v>8.7825684699999993</v>
      </c>
      <c r="M947" s="6">
        <f t="shared" si="14"/>
        <v>78144.11315826769</v>
      </c>
      <c r="N947" s="22">
        <v>10152</v>
      </c>
      <c r="O947" s="22">
        <v>98211095</v>
      </c>
      <c r="P947" s="23">
        <v>0.82</v>
      </c>
      <c r="Q947" s="23">
        <v>13.76848735286646</v>
      </c>
      <c r="R947" s="6">
        <v>127</v>
      </c>
    </row>
    <row r="948" spans="1:18" x14ac:dyDescent="0.25">
      <c r="A948" s="22" t="s">
        <v>11006</v>
      </c>
      <c r="B948" s="22" t="s">
        <v>11007</v>
      </c>
      <c r="C948" s="22" t="s">
        <v>7139</v>
      </c>
      <c r="D948" s="22" t="s">
        <v>7188</v>
      </c>
      <c r="E948" s="22" t="s">
        <v>7141</v>
      </c>
      <c r="F948" s="22" t="s">
        <v>7141</v>
      </c>
      <c r="G948" s="22" t="s">
        <v>7147</v>
      </c>
      <c r="H948" s="22" t="s">
        <v>7141</v>
      </c>
      <c r="I948" s="23">
        <v>8.7634873099999986</v>
      </c>
      <c r="J948" s="22">
        <v>7187</v>
      </c>
      <c r="K948" s="22">
        <v>735414</v>
      </c>
      <c r="L948" s="23">
        <v>8.7634873099999986</v>
      </c>
      <c r="M948" s="6">
        <f t="shared" si="14"/>
        <v>77974.335907874003</v>
      </c>
      <c r="N948" s="22">
        <v>7187</v>
      </c>
      <c r="O948" s="22">
        <v>735414</v>
      </c>
      <c r="P948" s="23">
        <v>11.05</v>
      </c>
      <c r="Q948" s="23">
        <v>724.33060504999969</v>
      </c>
      <c r="R948" s="6">
        <v>127</v>
      </c>
    </row>
    <row r="949" spans="1:18" x14ac:dyDescent="0.25">
      <c r="A949" s="22" t="s">
        <v>8389</v>
      </c>
      <c r="B949" s="22" t="s">
        <v>8390</v>
      </c>
      <c r="C949" s="22" t="s">
        <v>7152</v>
      </c>
      <c r="D949" s="22" t="s">
        <v>7153</v>
      </c>
      <c r="E949" s="22" t="s">
        <v>7141</v>
      </c>
      <c r="F949" s="22" t="s">
        <v>7141</v>
      </c>
      <c r="G949" s="22" t="s">
        <v>7142</v>
      </c>
      <c r="H949" s="22" t="s">
        <v>7154</v>
      </c>
      <c r="I949" s="23">
        <v>8.7039561100000018</v>
      </c>
      <c r="J949" s="22">
        <v>2718</v>
      </c>
      <c r="K949" s="22">
        <v>1746050</v>
      </c>
      <c r="L949" s="23">
        <v>8.7039561100000018</v>
      </c>
      <c r="M949" s="6">
        <f t="shared" si="14"/>
        <v>77444.648852755912</v>
      </c>
      <c r="N949" s="22">
        <v>2718</v>
      </c>
      <c r="O949" s="22">
        <v>1746050</v>
      </c>
      <c r="P949" s="23">
        <v>5.22</v>
      </c>
      <c r="Q949" s="23">
        <v>107.27280612</v>
      </c>
      <c r="R949" s="6">
        <v>127</v>
      </c>
    </row>
    <row r="950" spans="1:18" x14ac:dyDescent="0.25">
      <c r="A950" s="22" t="s">
        <v>10546</v>
      </c>
      <c r="B950" s="22" t="s">
        <v>10547</v>
      </c>
      <c r="C950" s="22" t="s">
        <v>7152</v>
      </c>
      <c r="D950" s="22" t="s">
        <v>7153</v>
      </c>
      <c r="E950" s="22" t="s">
        <v>7141</v>
      </c>
      <c r="F950" s="22" t="s">
        <v>7141</v>
      </c>
      <c r="G950" s="22" t="s">
        <v>7142</v>
      </c>
      <c r="H950" s="22" t="s">
        <v>7154</v>
      </c>
      <c r="I950" s="23">
        <v>8.3971189999999982</v>
      </c>
      <c r="J950" s="22">
        <v>2310</v>
      </c>
      <c r="K950" s="22">
        <v>2349500</v>
      </c>
      <c r="L950" s="23">
        <v>8.660069</v>
      </c>
      <c r="M950" s="6">
        <f t="shared" si="14"/>
        <v>77054.157244094473</v>
      </c>
      <c r="N950" s="22">
        <v>2312</v>
      </c>
      <c r="O950" s="22">
        <v>2420000</v>
      </c>
      <c r="P950" s="23">
        <v>4.24</v>
      </c>
      <c r="Q950" s="23">
        <v>131.44967144</v>
      </c>
      <c r="R950" s="6">
        <v>127</v>
      </c>
    </row>
    <row r="951" spans="1:18" x14ac:dyDescent="0.25">
      <c r="A951" s="22" t="s">
        <v>7894</v>
      </c>
      <c r="B951" s="22" t="s">
        <v>7895</v>
      </c>
      <c r="C951" s="22" t="s">
        <v>7182</v>
      </c>
      <c r="D951" s="22" t="s">
        <v>7183</v>
      </c>
      <c r="E951" s="22" t="s">
        <v>7141</v>
      </c>
      <c r="F951" s="22" t="s">
        <v>7141</v>
      </c>
      <c r="G951" s="22" t="s">
        <v>7147</v>
      </c>
      <c r="H951" s="22" t="s">
        <v>7141</v>
      </c>
      <c r="I951" s="23">
        <v>8.6494240000000016</v>
      </c>
      <c r="J951" s="22">
        <v>4188</v>
      </c>
      <c r="K951" s="22">
        <v>14690</v>
      </c>
      <c r="L951" s="23">
        <v>8.6494240000000016</v>
      </c>
      <c r="M951" s="6">
        <f t="shared" si="14"/>
        <v>76959.441889763781</v>
      </c>
      <c r="N951" s="22">
        <v>4188</v>
      </c>
      <c r="O951" s="22">
        <v>14690</v>
      </c>
      <c r="P951" s="23">
        <v>592</v>
      </c>
      <c r="Q951" s="23">
        <v>236.8</v>
      </c>
      <c r="R951" s="6">
        <v>127</v>
      </c>
    </row>
    <row r="952" spans="1:18" x14ac:dyDescent="0.25">
      <c r="A952" s="22" t="s">
        <v>7540</v>
      </c>
      <c r="B952" s="22" t="s">
        <v>7541</v>
      </c>
      <c r="C952" s="22" t="s">
        <v>7145</v>
      </c>
      <c r="D952" s="22" t="s">
        <v>7146</v>
      </c>
      <c r="E952" s="22" t="s">
        <v>7141</v>
      </c>
      <c r="F952" s="22" t="s">
        <v>7141</v>
      </c>
      <c r="G952" s="22" t="s">
        <v>7147</v>
      </c>
      <c r="H952" s="22" t="s">
        <v>7141</v>
      </c>
      <c r="I952" s="23">
        <v>7.7211609299999999</v>
      </c>
      <c r="J952" s="22">
        <v>6840</v>
      </c>
      <c r="K952" s="22">
        <v>113270422</v>
      </c>
      <c r="L952" s="23">
        <v>8.6333429400000004</v>
      </c>
      <c r="M952" s="6">
        <f t="shared" si="14"/>
        <v>76816.35844251966</v>
      </c>
      <c r="N952" s="22">
        <v>6842</v>
      </c>
      <c r="O952" s="22">
        <v>139870602</v>
      </c>
      <c r="P952" s="23">
        <v>5.3</v>
      </c>
      <c r="Q952" s="23">
        <v>31.271731239710611</v>
      </c>
      <c r="R952" s="6">
        <v>127</v>
      </c>
    </row>
    <row r="953" spans="1:18" x14ac:dyDescent="0.25">
      <c r="A953" s="22" t="s">
        <v>10919</v>
      </c>
      <c r="B953" s="22" t="s">
        <v>10920</v>
      </c>
      <c r="C953" s="22" t="s">
        <v>7145</v>
      </c>
      <c r="D953" s="22" t="s">
        <v>7146</v>
      </c>
      <c r="E953" s="22" t="s">
        <v>7141</v>
      </c>
      <c r="F953" s="22" t="s">
        <v>7141</v>
      </c>
      <c r="G953" s="22" t="s">
        <v>7147</v>
      </c>
      <c r="H953" s="22" t="s">
        <v>7141</v>
      </c>
      <c r="I953" s="23">
        <v>4.7296733</v>
      </c>
      <c r="J953" s="22">
        <v>2122</v>
      </c>
      <c r="K953" s="22">
        <v>420987</v>
      </c>
      <c r="L953" s="23">
        <v>8.6055308099999994</v>
      </c>
      <c r="M953" s="6">
        <f t="shared" si="14"/>
        <v>76568.896183464545</v>
      </c>
      <c r="N953" s="22">
        <v>2150</v>
      </c>
      <c r="O953" s="22">
        <v>777201</v>
      </c>
      <c r="P953" s="23">
        <v>125</v>
      </c>
      <c r="Q953" s="23">
        <v>288.36476341625001</v>
      </c>
      <c r="R953" s="6">
        <v>127</v>
      </c>
    </row>
    <row r="954" spans="1:18" x14ac:dyDescent="0.25">
      <c r="A954" s="22" t="s">
        <v>8199</v>
      </c>
      <c r="B954" s="22" t="s">
        <v>8200</v>
      </c>
      <c r="C954" s="22" t="s">
        <v>7152</v>
      </c>
      <c r="D954" s="22" t="s">
        <v>7166</v>
      </c>
      <c r="E954" s="22" t="s">
        <v>7141</v>
      </c>
      <c r="F954" s="22" t="s">
        <v>7141</v>
      </c>
      <c r="G954" s="22" t="s">
        <v>7147</v>
      </c>
      <c r="H954" s="22" t="s">
        <v>7169</v>
      </c>
      <c r="I954" s="23">
        <v>8.565671720000001</v>
      </c>
      <c r="J954" s="22">
        <v>2233</v>
      </c>
      <c r="K954" s="22">
        <v>161077</v>
      </c>
      <c r="L954" s="23">
        <v>8.565671720000001</v>
      </c>
      <c r="M954" s="6">
        <f t="shared" si="14"/>
        <v>76214.244437795278</v>
      </c>
      <c r="N954" s="22">
        <v>2233</v>
      </c>
      <c r="O954" s="22">
        <v>161077</v>
      </c>
      <c r="P954" s="23" t="s">
        <v>7141</v>
      </c>
      <c r="Q954" s="23">
        <v>0</v>
      </c>
      <c r="R954" s="6">
        <v>127</v>
      </c>
    </row>
    <row r="955" spans="1:18" x14ac:dyDescent="0.25">
      <c r="A955" s="22" t="s">
        <v>10615</v>
      </c>
      <c r="B955" s="22" t="s">
        <v>10616</v>
      </c>
      <c r="C955" s="22" t="s">
        <v>7152</v>
      </c>
      <c r="D955" s="22" t="s">
        <v>7153</v>
      </c>
      <c r="E955" s="22" t="s">
        <v>7141</v>
      </c>
      <c r="F955" s="22" t="s">
        <v>7141</v>
      </c>
      <c r="G955" s="22" t="s">
        <v>7142</v>
      </c>
      <c r="H955" s="22" t="s">
        <v>7154</v>
      </c>
      <c r="I955" s="23">
        <v>8.532335999999999</v>
      </c>
      <c r="J955" s="22">
        <v>1212</v>
      </c>
      <c r="K955" s="22">
        <v>2165200</v>
      </c>
      <c r="L955" s="23">
        <v>8.532335999999999</v>
      </c>
      <c r="M955" s="6">
        <f t="shared" si="14"/>
        <v>75917.635275590539</v>
      </c>
      <c r="N955" s="22">
        <v>1212</v>
      </c>
      <c r="O955" s="22">
        <v>2165200</v>
      </c>
      <c r="P955" s="23" t="s">
        <v>7141</v>
      </c>
      <c r="Q955" s="23" t="s">
        <v>7141</v>
      </c>
      <c r="R955" s="6">
        <v>127</v>
      </c>
    </row>
    <row r="956" spans="1:18" x14ac:dyDescent="0.25">
      <c r="A956" s="22" t="s">
        <v>11456</v>
      </c>
      <c r="B956" s="22" t="s">
        <v>11457</v>
      </c>
      <c r="C956" s="22" t="s">
        <v>7145</v>
      </c>
      <c r="D956" s="22" t="s">
        <v>7179</v>
      </c>
      <c r="E956" s="22" t="s">
        <v>7141</v>
      </c>
      <c r="F956" s="22" t="s">
        <v>7141</v>
      </c>
      <c r="G956" s="22" t="s">
        <v>7142</v>
      </c>
      <c r="H956" s="22" t="s">
        <v>7141</v>
      </c>
      <c r="I956" s="23">
        <v>8.1454778999999995</v>
      </c>
      <c r="J956" s="22">
        <v>7272</v>
      </c>
      <c r="K956" s="22">
        <v>11395181</v>
      </c>
      <c r="L956" s="23">
        <v>8.5276916400000005</v>
      </c>
      <c r="M956" s="6">
        <f t="shared" si="14"/>
        <v>75876.311442519684</v>
      </c>
      <c r="N956" s="22">
        <v>7275</v>
      </c>
      <c r="O956" s="22">
        <v>11974419</v>
      </c>
      <c r="P956" s="23">
        <v>9</v>
      </c>
      <c r="Q956" s="23">
        <v>32.032648655810988</v>
      </c>
      <c r="R956" s="6">
        <v>127</v>
      </c>
    </row>
    <row r="957" spans="1:18" x14ac:dyDescent="0.25">
      <c r="A957" s="22" t="s">
        <v>8985</v>
      </c>
      <c r="B957" s="22" t="s">
        <v>8986</v>
      </c>
      <c r="C957" s="22" t="s">
        <v>7152</v>
      </c>
      <c r="D957" s="22" t="s">
        <v>7166</v>
      </c>
      <c r="E957" s="22" t="s">
        <v>7141</v>
      </c>
      <c r="F957" s="22" t="s">
        <v>7141</v>
      </c>
      <c r="G957" s="22" t="s">
        <v>7147</v>
      </c>
      <c r="H957" s="22" t="s">
        <v>7169</v>
      </c>
      <c r="I957" s="23">
        <v>8.4712493300000009</v>
      </c>
      <c r="J957" s="22">
        <v>7332</v>
      </c>
      <c r="K957" s="22">
        <v>10051689</v>
      </c>
      <c r="L957" s="23">
        <v>8.4712493300000009</v>
      </c>
      <c r="M957" s="6">
        <f t="shared" si="14"/>
        <v>75374.108211811021</v>
      </c>
      <c r="N957" s="22">
        <v>7332</v>
      </c>
      <c r="O957" s="22">
        <v>10051689</v>
      </c>
      <c r="P957" s="23">
        <v>0.69200000000000006</v>
      </c>
      <c r="Q957" s="23">
        <v>15.201871219999999</v>
      </c>
      <c r="R957" s="6">
        <v>127</v>
      </c>
    </row>
    <row r="958" spans="1:18" x14ac:dyDescent="0.25">
      <c r="A958" s="22" t="s">
        <v>10544</v>
      </c>
      <c r="B958" s="22" t="s">
        <v>10545</v>
      </c>
      <c r="C958" s="22" t="s">
        <v>7152</v>
      </c>
      <c r="D958" s="22" t="s">
        <v>7166</v>
      </c>
      <c r="E958" s="22" t="s">
        <v>7141</v>
      </c>
      <c r="F958" s="22" t="s">
        <v>7141</v>
      </c>
      <c r="G958" s="22" t="s">
        <v>7147</v>
      </c>
      <c r="H958" s="22" t="s">
        <v>7206</v>
      </c>
      <c r="I958" s="23">
        <v>7.9372361300000014</v>
      </c>
      <c r="J958" s="22">
        <v>3107</v>
      </c>
      <c r="K958" s="22">
        <v>945652</v>
      </c>
      <c r="L958" s="23">
        <v>8.4651361299999994</v>
      </c>
      <c r="M958" s="6">
        <f t="shared" si="14"/>
        <v>75319.715172440934</v>
      </c>
      <c r="N958" s="22">
        <v>3110</v>
      </c>
      <c r="O958" s="22">
        <v>1010652</v>
      </c>
      <c r="P958" s="23">
        <v>8.64</v>
      </c>
      <c r="Q958" s="23">
        <v>212.7166704</v>
      </c>
      <c r="R958" s="6">
        <v>127</v>
      </c>
    </row>
    <row r="959" spans="1:18" x14ac:dyDescent="0.25">
      <c r="A959" s="22" t="s">
        <v>8005</v>
      </c>
      <c r="B959" s="22" t="s">
        <v>8006</v>
      </c>
      <c r="C959" s="22" t="s">
        <v>7139</v>
      </c>
      <c r="D959" s="22" t="s">
        <v>7188</v>
      </c>
      <c r="E959" s="22" t="s">
        <v>7141</v>
      </c>
      <c r="F959" s="22" t="s">
        <v>7141</v>
      </c>
      <c r="G959" s="22" t="s">
        <v>7147</v>
      </c>
      <c r="H959" s="22" t="s">
        <v>7141</v>
      </c>
      <c r="I959" s="23">
        <v>7.8255242799999998</v>
      </c>
      <c r="J959" s="22">
        <v>8395</v>
      </c>
      <c r="K959" s="22">
        <v>2094564</v>
      </c>
      <c r="L959" s="23">
        <v>8.4463742800000006</v>
      </c>
      <c r="M959" s="6">
        <f t="shared" si="14"/>
        <v>75152.779026771648</v>
      </c>
      <c r="N959" s="22">
        <v>8397</v>
      </c>
      <c r="O959" s="22">
        <v>2265064</v>
      </c>
      <c r="P959" s="23">
        <v>3.58</v>
      </c>
      <c r="Q959" s="23">
        <v>130.83967052</v>
      </c>
      <c r="R959" s="6">
        <v>127</v>
      </c>
    </row>
    <row r="960" spans="1:18" x14ac:dyDescent="0.25">
      <c r="A960" s="22" t="s">
        <v>10159</v>
      </c>
      <c r="B960" s="22" t="s">
        <v>10160</v>
      </c>
      <c r="C960" s="22" t="s">
        <v>7139</v>
      </c>
      <c r="D960" s="22" t="s">
        <v>7188</v>
      </c>
      <c r="E960" s="22" t="s">
        <v>7141</v>
      </c>
      <c r="F960" s="22" t="s">
        <v>7141</v>
      </c>
      <c r="G960" s="22" t="s">
        <v>7147</v>
      </c>
      <c r="H960" s="22" t="s">
        <v>7141</v>
      </c>
      <c r="I960" s="23">
        <v>7.5407126999999994</v>
      </c>
      <c r="J960" s="22">
        <v>5238</v>
      </c>
      <c r="K960" s="22">
        <v>530723</v>
      </c>
      <c r="L960" s="23">
        <v>8.4281959999999998</v>
      </c>
      <c r="M960" s="6">
        <f t="shared" si="14"/>
        <v>74991.035275590533</v>
      </c>
      <c r="N960" s="22">
        <v>5246</v>
      </c>
      <c r="O960" s="22">
        <v>594056</v>
      </c>
      <c r="P960" s="23">
        <v>13.95</v>
      </c>
      <c r="Q960" s="23">
        <v>907.48201229999995</v>
      </c>
      <c r="R960" s="6">
        <v>127</v>
      </c>
    </row>
    <row r="961" spans="1:18" x14ac:dyDescent="0.25">
      <c r="A961" s="22" t="s">
        <v>8082</v>
      </c>
      <c r="B961" s="22" t="s">
        <v>8083</v>
      </c>
      <c r="C961" s="22" t="s">
        <v>7145</v>
      </c>
      <c r="D961" s="22" t="s">
        <v>7146</v>
      </c>
      <c r="E961" s="22" t="s">
        <v>7141</v>
      </c>
      <c r="F961" s="22" t="s">
        <v>7141</v>
      </c>
      <c r="G961" s="22" t="s">
        <v>7147</v>
      </c>
      <c r="H961" s="22" t="s">
        <v>7141</v>
      </c>
      <c r="I961" s="23">
        <v>8.3925177699999995</v>
      </c>
      <c r="J961" s="22">
        <v>11620</v>
      </c>
      <c r="K961" s="22">
        <v>117835574</v>
      </c>
      <c r="L961" s="23">
        <v>8.3925177699999995</v>
      </c>
      <c r="M961" s="6">
        <f t="shared" si="14"/>
        <v>74673.583307873996</v>
      </c>
      <c r="N961" s="22">
        <v>11620</v>
      </c>
      <c r="O961" s="22">
        <v>117835574</v>
      </c>
      <c r="P961" s="23">
        <v>0.56999999999999995</v>
      </c>
      <c r="Q961" s="23">
        <v>9.8421461134262689</v>
      </c>
      <c r="R961" s="6">
        <v>127</v>
      </c>
    </row>
    <row r="962" spans="1:18" x14ac:dyDescent="0.25">
      <c r="A962" s="22" t="s">
        <v>8803</v>
      </c>
      <c r="B962" s="22" t="s">
        <v>8804</v>
      </c>
      <c r="C962" s="22" t="s">
        <v>7152</v>
      </c>
      <c r="D962" s="22" t="s">
        <v>7166</v>
      </c>
      <c r="E962" s="22" t="s">
        <v>7141</v>
      </c>
      <c r="F962" s="22" t="s">
        <v>7141</v>
      </c>
      <c r="G962" s="22" t="s">
        <v>7147</v>
      </c>
      <c r="H962" s="22" t="s">
        <v>7206</v>
      </c>
      <c r="I962" s="23">
        <v>6.9913444900000004</v>
      </c>
      <c r="J962" s="22">
        <v>3474</v>
      </c>
      <c r="K962" s="22">
        <v>868064</v>
      </c>
      <c r="L962" s="23">
        <v>8.3691362500000022</v>
      </c>
      <c r="M962" s="6">
        <f t="shared" ref="M962:M1025" si="15">L962*1000000*1.13/R962</f>
        <v>74465.543011811023</v>
      </c>
      <c r="N962" s="22">
        <v>3480</v>
      </c>
      <c r="O962" s="22">
        <v>1051726</v>
      </c>
      <c r="P962" s="23">
        <v>8</v>
      </c>
      <c r="Q962" s="23">
        <v>176.48099999999999</v>
      </c>
      <c r="R962" s="6">
        <v>127</v>
      </c>
    </row>
    <row r="963" spans="1:18" x14ac:dyDescent="0.25">
      <c r="A963" s="22" t="s">
        <v>7225</v>
      </c>
      <c r="B963" s="22" t="s">
        <v>7226</v>
      </c>
      <c r="C963" s="22" t="s">
        <v>7139</v>
      </c>
      <c r="D963" s="22" t="s">
        <v>7188</v>
      </c>
      <c r="E963" s="22" t="s">
        <v>7141</v>
      </c>
      <c r="F963" s="22" t="s">
        <v>7141</v>
      </c>
      <c r="G963" s="22" t="s">
        <v>7147</v>
      </c>
      <c r="H963" s="22" t="s">
        <v>7227</v>
      </c>
      <c r="I963" s="23">
        <v>8.3520517000000023</v>
      </c>
      <c r="J963" s="22">
        <v>300</v>
      </c>
      <c r="K963" s="22">
        <v>847942</v>
      </c>
      <c r="L963" s="23">
        <v>8.3520517000000023</v>
      </c>
      <c r="M963" s="6">
        <f t="shared" si="15"/>
        <v>74313.530874015763</v>
      </c>
      <c r="N963" s="22">
        <v>300</v>
      </c>
      <c r="O963" s="22">
        <v>847942</v>
      </c>
      <c r="P963" s="23" t="s">
        <v>7141</v>
      </c>
      <c r="Q963" s="23">
        <v>0</v>
      </c>
      <c r="R963" s="6">
        <v>127</v>
      </c>
    </row>
    <row r="964" spans="1:18" x14ac:dyDescent="0.25">
      <c r="A964" s="22" t="s">
        <v>10317</v>
      </c>
      <c r="B964" s="22" t="s">
        <v>10318</v>
      </c>
      <c r="C964" s="22" t="s">
        <v>7152</v>
      </c>
      <c r="D964" s="22" t="s">
        <v>7261</v>
      </c>
      <c r="E964" s="22" t="s">
        <v>7141</v>
      </c>
      <c r="F964" s="22" t="s">
        <v>7141</v>
      </c>
      <c r="G964" s="22" t="s">
        <v>7171</v>
      </c>
      <c r="H964" s="22" t="s">
        <v>7262</v>
      </c>
      <c r="I964" s="23">
        <v>8.3241819300000017</v>
      </c>
      <c r="J964" s="22">
        <v>1863</v>
      </c>
      <c r="K964" s="22">
        <v>504682</v>
      </c>
      <c r="L964" s="23">
        <v>8.3241819300000017</v>
      </c>
      <c r="M964" s="6">
        <f t="shared" si="15"/>
        <v>74065.555755118112</v>
      </c>
      <c r="N964" s="22">
        <v>1863</v>
      </c>
      <c r="O964" s="22">
        <v>504682</v>
      </c>
      <c r="P964" s="23">
        <v>19.847999999999999</v>
      </c>
      <c r="Q964" s="23">
        <v>0</v>
      </c>
      <c r="R964" s="6">
        <v>127</v>
      </c>
    </row>
    <row r="965" spans="1:18" x14ac:dyDescent="0.25">
      <c r="A965" s="22" t="s">
        <v>10779</v>
      </c>
      <c r="B965" s="22" t="s">
        <v>6488</v>
      </c>
      <c r="C965" s="22" t="s">
        <v>7152</v>
      </c>
      <c r="D965" s="22" t="s">
        <v>7261</v>
      </c>
      <c r="E965" s="22" t="s">
        <v>7141</v>
      </c>
      <c r="F965" s="22" t="s">
        <v>7141</v>
      </c>
      <c r="G965" s="22" t="s">
        <v>7171</v>
      </c>
      <c r="H965" s="22" t="s">
        <v>7262</v>
      </c>
      <c r="I965" s="23">
        <v>8.3063763799999997</v>
      </c>
      <c r="J965" s="22">
        <v>1293</v>
      </c>
      <c r="K965" s="22">
        <v>56683</v>
      </c>
      <c r="L965" s="23">
        <v>8.3063763799999997</v>
      </c>
      <c r="M965" s="6">
        <f t="shared" si="15"/>
        <v>73907.128420472436</v>
      </c>
      <c r="N965" s="22">
        <v>1293</v>
      </c>
      <c r="O965" s="22">
        <v>56683</v>
      </c>
      <c r="P965" s="23">
        <v>153.32</v>
      </c>
      <c r="Q965" s="23">
        <v>0</v>
      </c>
      <c r="R965" s="6">
        <v>127</v>
      </c>
    </row>
    <row r="966" spans="1:18" x14ac:dyDescent="0.25">
      <c r="A966" s="22" t="s">
        <v>8923</v>
      </c>
      <c r="B966" s="22" t="s">
        <v>8924</v>
      </c>
      <c r="C966" s="22" t="s">
        <v>7145</v>
      </c>
      <c r="D966" s="22" t="s">
        <v>7146</v>
      </c>
      <c r="E966" s="22" t="s">
        <v>7141</v>
      </c>
      <c r="F966" s="22" t="s">
        <v>7141</v>
      </c>
      <c r="G966" s="22" t="s">
        <v>7147</v>
      </c>
      <c r="H966" s="22" t="s">
        <v>7141</v>
      </c>
      <c r="I966" s="23">
        <v>8.3027044100000005</v>
      </c>
      <c r="J966" s="22">
        <v>5574</v>
      </c>
      <c r="K966" s="22">
        <v>3596374</v>
      </c>
      <c r="L966" s="23">
        <v>8.3027044100000005</v>
      </c>
      <c r="M966" s="6">
        <f t="shared" si="15"/>
        <v>73874.456561417304</v>
      </c>
      <c r="N966" s="22">
        <v>5574</v>
      </c>
      <c r="O966" s="22">
        <v>3596374</v>
      </c>
      <c r="P966" s="23">
        <v>24.7</v>
      </c>
      <c r="Q966" s="23">
        <v>272.13421220260472</v>
      </c>
      <c r="R966" s="6">
        <v>127</v>
      </c>
    </row>
    <row r="967" spans="1:18" x14ac:dyDescent="0.25">
      <c r="A967" s="22" t="s">
        <v>8143</v>
      </c>
      <c r="B967" s="22" t="s">
        <v>8144</v>
      </c>
      <c r="C967" s="22" t="s">
        <v>7139</v>
      </c>
      <c r="D967" s="22" t="s">
        <v>7188</v>
      </c>
      <c r="E967" s="22" t="s">
        <v>7141</v>
      </c>
      <c r="F967" s="22" t="s">
        <v>7141</v>
      </c>
      <c r="G967" s="22" t="s">
        <v>7147</v>
      </c>
      <c r="H967" s="22" t="s">
        <v>7141</v>
      </c>
      <c r="I967" s="23">
        <v>8.301968500000001</v>
      </c>
      <c r="J967" s="22">
        <v>4464</v>
      </c>
      <c r="K967" s="22">
        <v>70865</v>
      </c>
      <c r="L967" s="23">
        <v>8.301968500000001</v>
      </c>
      <c r="M967" s="6">
        <f t="shared" si="15"/>
        <v>73867.90870078739</v>
      </c>
      <c r="N967" s="22">
        <v>4464</v>
      </c>
      <c r="O967" s="22">
        <v>70865</v>
      </c>
      <c r="P967" s="23">
        <v>116.5</v>
      </c>
      <c r="Q967" s="23">
        <v>3804.2491335</v>
      </c>
      <c r="R967" s="6">
        <v>127</v>
      </c>
    </row>
    <row r="968" spans="1:18" x14ac:dyDescent="0.25">
      <c r="A968" s="22" t="s">
        <v>10441</v>
      </c>
      <c r="B968" s="22" t="s">
        <v>7105</v>
      </c>
      <c r="C968" s="22" t="s">
        <v>7145</v>
      </c>
      <c r="D968" s="22" t="s">
        <v>7179</v>
      </c>
      <c r="E968" s="22" t="s">
        <v>7141</v>
      </c>
      <c r="F968" s="22" t="s">
        <v>7141</v>
      </c>
      <c r="G968" s="22" t="s">
        <v>7142</v>
      </c>
      <c r="H968" s="22" t="s">
        <v>7141</v>
      </c>
      <c r="I968" s="23">
        <v>8.3007422899999987</v>
      </c>
      <c r="J968" s="22">
        <v>1837</v>
      </c>
      <c r="K968" s="22">
        <v>167810</v>
      </c>
      <c r="L968" s="23">
        <v>8.3007422899999987</v>
      </c>
      <c r="M968" s="6">
        <f t="shared" si="15"/>
        <v>73856.998328346439</v>
      </c>
      <c r="N968" s="22">
        <v>1837</v>
      </c>
      <c r="O968" s="22">
        <v>167810</v>
      </c>
      <c r="P968" s="23">
        <v>605</v>
      </c>
      <c r="Q968" s="23">
        <v>168.19143514167499</v>
      </c>
      <c r="R968" s="6">
        <v>127</v>
      </c>
    </row>
    <row r="969" spans="1:18" x14ac:dyDescent="0.25">
      <c r="A969" s="22" t="s">
        <v>8833</v>
      </c>
      <c r="B969" s="22" t="s">
        <v>8834</v>
      </c>
      <c r="C969" s="22" t="s">
        <v>7145</v>
      </c>
      <c r="D969" s="22" t="s">
        <v>7179</v>
      </c>
      <c r="E969" s="22" t="s">
        <v>7141</v>
      </c>
      <c r="F969" s="22" t="s">
        <v>7141</v>
      </c>
      <c r="G969" s="22" t="s">
        <v>7142</v>
      </c>
      <c r="H969" s="22" t="s">
        <v>7141</v>
      </c>
      <c r="I969" s="23">
        <v>8.2948804399999982</v>
      </c>
      <c r="J969" s="22">
        <v>20796</v>
      </c>
      <c r="K969" s="22">
        <v>22393254553</v>
      </c>
      <c r="L969" s="23">
        <v>8.3004845599999992</v>
      </c>
      <c r="M969" s="6">
        <f t="shared" si="15"/>
        <v>73854.705140157457</v>
      </c>
      <c r="N969" s="22">
        <v>20797</v>
      </c>
      <c r="O969" s="22">
        <v>22403254553</v>
      </c>
      <c r="P969" s="23" t="s">
        <v>7141</v>
      </c>
      <c r="Q969" s="23" t="s">
        <v>7141</v>
      </c>
      <c r="R969" s="6">
        <v>127</v>
      </c>
    </row>
    <row r="970" spans="1:18" x14ac:dyDescent="0.25">
      <c r="A970" s="22" t="s">
        <v>11082</v>
      </c>
      <c r="B970" s="22" t="s">
        <v>11083</v>
      </c>
      <c r="C970" s="22" t="s">
        <v>7139</v>
      </c>
      <c r="D970" s="22" t="s">
        <v>7140</v>
      </c>
      <c r="E970" s="22" t="s">
        <v>7141</v>
      </c>
      <c r="F970" s="22" t="s">
        <v>7141</v>
      </c>
      <c r="G970" s="22" t="s">
        <v>7142</v>
      </c>
      <c r="H970" s="22" t="s">
        <v>7141</v>
      </c>
      <c r="I970" s="23">
        <v>8.2802652400000003</v>
      </c>
      <c r="J970" s="22">
        <v>17334</v>
      </c>
      <c r="K970" s="22">
        <v>29298300</v>
      </c>
      <c r="L970" s="23">
        <v>8.2802652400000003</v>
      </c>
      <c r="M970" s="6">
        <f t="shared" si="15"/>
        <v>73674.800954330698</v>
      </c>
      <c r="N970" s="22">
        <v>17334</v>
      </c>
      <c r="O970" s="22">
        <v>29298300</v>
      </c>
      <c r="P970" s="23">
        <v>0.156</v>
      </c>
      <c r="Q970" s="23">
        <v>9.0585050399999982</v>
      </c>
      <c r="R970" s="6">
        <v>127</v>
      </c>
    </row>
    <row r="971" spans="1:18" x14ac:dyDescent="0.25">
      <c r="A971" s="22" t="s">
        <v>9837</v>
      </c>
      <c r="B971" s="22" t="s">
        <v>9838</v>
      </c>
      <c r="C971" s="22" t="s">
        <v>7139</v>
      </c>
      <c r="D971" s="22" t="s">
        <v>7140</v>
      </c>
      <c r="E971" s="22" t="s">
        <v>7141</v>
      </c>
      <c r="F971" s="22" t="s">
        <v>7141</v>
      </c>
      <c r="G971" s="22" t="s">
        <v>7142</v>
      </c>
      <c r="H971" s="22" t="s">
        <v>7141</v>
      </c>
      <c r="I971" s="23">
        <v>8.2501993700000007</v>
      </c>
      <c r="J971" s="22">
        <v>14907</v>
      </c>
      <c r="K971" s="22">
        <v>4312434</v>
      </c>
      <c r="L971" s="23">
        <v>8.2501993700000007</v>
      </c>
      <c r="M971" s="6">
        <f t="shared" si="15"/>
        <v>73407.285733070865</v>
      </c>
      <c r="N971" s="22">
        <v>14907</v>
      </c>
      <c r="O971" s="22">
        <v>4312434</v>
      </c>
      <c r="P971" s="23">
        <v>1.585</v>
      </c>
      <c r="Q971" s="23">
        <v>14.21907463</v>
      </c>
      <c r="R971" s="6">
        <v>127</v>
      </c>
    </row>
    <row r="972" spans="1:18" x14ac:dyDescent="0.25">
      <c r="A972" s="22" t="s">
        <v>8759</v>
      </c>
      <c r="B972" s="22" t="s">
        <v>8760</v>
      </c>
      <c r="C972" s="22" t="s">
        <v>7139</v>
      </c>
      <c r="D972" s="22" t="s">
        <v>7188</v>
      </c>
      <c r="E972" s="22" t="s">
        <v>7141</v>
      </c>
      <c r="F972" s="22" t="s">
        <v>7141</v>
      </c>
      <c r="G972" s="22" t="s">
        <v>7147</v>
      </c>
      <c r="H972" s="22" t="s">
        <v>7141</v>
      </c>
      <c r="I972" s="23">
        <v>8.2336002600000011</v>
      </c>
      <c r="J972" s="22">
        <v>17784</v>
      </c>
      <c r="K972" s="22">
        <v>7224043</v>
      </c>
      <c r="L972" s="23">
        <v>8.2336002600000011</v>
      </c>
      <c r="M972" s="6">
        <f t="shared" si="15"/>
        <v>73259.592864566934</v>
      </c>
      <c r="N972" s="22">
        <v>17784</v>
      </c>
      <c r="O972" s="22">
        <v>7224043</v>
      </c>
      <c r="P972" s="23">
        <v>0.74199999999999999</v>
      </c>
      <c r="Q972" s="23">
        <v>30.63749906</v>
      </c>
      <c r="R972" s="6">
        <v>127</v>
      </c>
    </row>
    <row r="973" spans="1:18" x14ac:dyDescent="0.25">
      <c r="A973" s="22" t="s">
        <v>10887</v>
      </c>
      <c r="B973" s="22" t="s">
        <v>10888</v>
      </c>
      <c r="C973" s="22" t="s">
        <v>7325</v>
      </c>
      <c r="D973" s="22" t="s">
        <v>7433</v>
      </c>
      <c r="E973" s="22" t="s">
        <v>7141</v>
      </c>
      <c r="F973" s="22" t="s">
        <v>7141</v>
      </c>
      <c r="G973" s="22" t="s">
        <v>7147</v>
      </c>
      <c r="H973" s="22" t="s">
        <v>7141</v>
      </c>
      <c r="I973" s="23">
        <v>8.2076459800000006</v>
      </c>
      <c r="J973" s="22">
        <v>1548</v>
      </c>
      <c r="K973" s="22">
        <v>3235145</v>
      </c>
      <c r="L973" s="23">
        <v>8.2076459800000006</v>
      </c>
      <c r="M973" s="6">
        <f t="shared" si="15"/>
        <v>73028.661081889761</v>
      </c>
      <c r="N973" s="22">
        <v>1548</v>
      </c>
      <c r="O973" s="22">
        <v>3235145</v>
      </c>
      <c r="P973" s="23">
        <v>2.44</v>
      </c>
      <c r="Q973" s="23">
        <v>759.66969027999971</v>
      </c>
      <c r="R973" s="6">
        <v>127</v>
      </c>
    </row>
    <row r="974" spans="1:18" x14ac:dyDescent="0.25">
      <c r="A974" s="22" t="s">
        <v>8268</v>
      </c>
      <c r="B974" s="22" t="s">
        <v>8269</v>
      </c>
      <c r="C974" s="22" t="s">
        <v>7175</v>
      </c>
      <c r="D974" s="22" t="s">
        <v>7176</v>
      </c>
      <c r="E974" s="22" t="s">
        <v>7141</v>
      </c>
      <c r="F974" s="22" t="s">
        <v>7141</v>
      </c>
      <c r="G974" s="22" t="s">
        <v>7147</v>
      </c>
      <c r="H974" s="22" t="s">
        <v>7141</v>
      </c>
      <c r="I974" s="23">
        <v>8.1885104500000008</v>
      </c>
      <c r="J974" s="22">
        <v>51</v>
      </c>
      <c r="K974" s="22">
        <v>828101</v>
      </c>
      <c r="L974" s="23">
        <v>8.1885104500000008</v>
      </c>
      <c r="M974" s="6">
        <f t="shared" si="15"/>
        <v>72858.400066929142</v>
      </c>
      <c r="N974" s="22">
        <v>51</v>
      </c>
      <c r="O974" s="22">
        <v>828101</v>
      </c>
      <c r="P974" s="23">
        <v>9.5</v>
      </c>
      <c r="Q974" s="23">
        <v>180.5</v>
      </c>
      <c r="R974" s="6">
        <v>127</v>
      </c>
    </row>
    <row r="975" spans="1:18" x14ac:dyDescent="0.25">
      <c r="A975" s="22" t="s">
        <v>10674</v>
      </c>
      <c r="B975" s="22" t="s">
        <v>10675</v>
      </c>
      <c r="C975" s="22" t="s">
        <v>7139</v>
      </c>
      <c r="D975" s="22" t="s">
        <v>7188</v>
      </c>
      <c r="E975" s="22" t="s">
        <v>7141</v>
      </c>
      <c r="F975" s="22" t="s">
        <v>7141</v>
      </c>
      <c r="G975" s="22" t="s">
        <v>7147</v>
      </c>
      <c r="H975" s="22" t="s">
        <v>7141</v>
      </c>
      <c r="I975" s="23">
        <v>8.1012313000000002</v>
      </c>
      <c r="J975" s="22">
        <v>4545</v>
      </c>
      <c r="K975" s="22">
        <v>132086</v>
      </c>
      <c r="L975" s="23">
        <v>8.1634313000000009</v>
      </c>
      <c r="M975" s="6">
        <f t="shared" si="15"/>
        <v>72635.254874015751</v>
      </c>
      <c r="N975" s="22">
        <v>4546</v>
      </c>
      <c r="O975" s="22">
        <v>133086</v>
      </c>
      <c r="P975" s="23">
        <v>58.2</v>
      </c>
      <c r="Q975" s="23">
        <v>816.71652599999982</v>
      </c>
      <c r="R975" s="6">
        <v>127</v>
      </c>
    </row>
    <row r="976" spans="1:18" x14ac:dyDescent="0.25">
      <c r="A976" s="22" t="s">
        <v>10907</v>
      </c>
      <c r="B976" s="22" t="s">
        <v>10908</v>
      </c>
      <c r="C976" s="22" t="s">
        <v>7145</v>
      </c>
      <c r="D976" s="22" t="s">
        <v>7146</v>
      </c>
      <c r="E976" s="22" t="s">
        <v>7141</v>
      </c>
      <c r="F976" s="22" t="s">
        <v>7141</v>
      </c>
      <c r="G976" s="22" t="s">
        <v>7147</v>
      </c>
      <c r="H976" s="22" t="s">
        <v>7141</v>
      </c>
      <c r="I976" s="23">
        <v>6.6936386399999996</v>
      </c>
      <c r="J976" s="22">
        <v>4256</v>
      </c>
      <c r="K976" s="22">
        <v>1589596</v>
      </c>
      <c r="L976" s="23">
        <v>8.1594947799999993</v>
      </c>
      <c r="M976" s="6">
        <f t="shared" si="15"/>
        <v>72600.229144881887</v>
      </c>
      <c r="N976" s="22">
        <v>4268</v>
      </c>
      <c r="O976" s="22">
        <v>1935134</v>
      </c>
      <c r="P976" s="23">
        <v>47.5</v>
      </c>
      <c r="Q976" s="23">
        <v>84.136417818392502</v>
      </c>
      <c r="R976" s="6">
        <v>127</v>
      </c>
    </row>
    <row r="977" spans="1:18" x14ac:dyDescent="0.25">
      <c r="A977" s="22" t="s">
        <v>7865</v>
      </c>
      <c r="B977" s="22" t="s">
        <v>7866</v>
      </c>
      <c r="C977" s="22" t="s">
        <v>7139</v>
      </c>
      <c r="D977" s="22" t="s">
        <v>7140</v>
      </c>
      <c r="E977" s="22" t="s">
        <v>7141</v>
      </c>
      <c r="F977" s="22" t="s">
        <v>7141</v>
      </c>
      <c r="G977" s="22" t="s">
        <v>7142</v>
      </c>
      <c r="H977" s="22" t="s">
        <v>7141</v>
      </c>
      <c r="I977" s="23">
        <v>8.1389602599999993</v>
      </c>
      <c r="J977" s="22">
        <v>28844</v>
      </c>
      <c r="K977" s="22">
        <v>2546421193</v>
      </c>
      <c r="L977" s="23">
        <v>8.1389602599999993</v>
      </c>
      <c r="M977" s="6">
        <f t="shared" si="15"/>
        <v>72417.520423622031</v>
      </c>
      <c r="N977" s="22">
        <v>28844</v>
      </c>
      <c r="O977" s="22">
        <v>2546421193</v>
      </c>
      <c r="P977" s="23">
        <v>2.0000000000000001E-4</v>
      </c>
      <c r="Q977" s="23">
        <v>0.19436305000000001</v>
      </c>
      <c r="R977" s="6">
        <v>127</v>
      </c>
    </row>
    <row r="978" spans="1:18" x14ac:dyDescent="0.25">
      <c r="A978" s="22" t="s">
        <v>10508</v>
      </c>
      <c r="B978" s="22" t="s">
        <v>10509</v>
      </c>
      <c r="C978" s="22" t="s">
        <v>7152</v>
      </c>
      <c r="D978" s="22" t="s">
        <v>7153</v>
      </c>
      <c r="E978" s="22" t="s">
        <v>7141</v>
      </c>
      <c r="F978" s="22" t="s">
        <v>7141</v>
      </c>
      <c r="G978" s="22" t="s">
        <v>7142</v>
      </c>
      <c r="H978" s="22" t="s">
        <v>7154</v>
      </c>
      <c r="I978" s="23">
        <v>8.0751400000000011</v>
      </c>
      <c r="J978" s="22">
        <v>2276</v>
      </c>
      <c r="K978" s="22">
        <v>533100</v>
      </c>
      <c r="L978" s="23">
        <v>8.0751400000000011</v>
      </c>
      <c r="M978" s="6">
        <f t="shared" si="15"/>
        <v>71849.670866141736</v>
      </c>
      <c r="N978" s="22">
        <v>2276</v>
      </c>
      <c r="O978" s="22">
        <v>533100</v>
      </c>
      <c r="P978" s="23">
        <v>17.25</v>
      </c>
      <c r="Q978" s="23">
        <v>87.186502500000003</v>
      </c>
      <c r="R978" s="6">
        <v>127</v>
      </c>
    </row>
    <row r="979" spans="1:18" x14ac:dyDescent="0.25">
      <c r="A979" s="22" t="s">
        <v>8927</v>
      </c>
      <c r="B979" s="22" t="s">
        <v>8928</v>
      </c>
      <c r="C979" s="22" t="s">
        <v>7152</v>
      </c>
      <c r="D979" s="22" t="s">
        <v>7166</v>
      </c>
      <c r="E979" s="22" t="s">
        <v>7141</v>
      </c>
      <c r="F979" s="22" t="s">
        <v>7141</v>
      </c>
      <c r="G979" s="22" t="s">
        <v>7147</v>
      </c>
      <c r="H979" s="22" t="s">
        <v>7169</v>
      </c>
      <c r="I979" s="23">
        <v>8.0618578099999993</v>
      </c>
      <c r="J979" s="22">
        <v>5363</v>
      </c>
      <c r="K979" s="22">
        <v>3261333</v>
      </c>
      <c r="L979" s="23">
        <v>8.0618578099999993</v>
      </c>
      <c r="M979" s="6">
        <f t="shared" si="15"/>
        <v>71731.490750393685</v>
      </c>
      <c r="N979" s="22">
        <v>5363</v>
      </c>
      <c r="O979" s="22">
        <v>3261333</v>
      </c>
      <c r="P979" s="23">
        <v>2.5649999999999999</v>
      </c>
      <c r="Q979" s="23">
        <v>115.19317529999999</v>
      </c>
      <c r="R979" s="6">
        <v>127</v>
      </c>
    </row>
    <row r="980" spans="1:18" x14ac:dyDescent="0.25">
      <c r="A980" s="22" t="s">
        <v>9565</v>
      </c>
      <c r="B980" s="22" t="s">
        <v>9566</v>
      </c>
      <c r="C980" s="22" t="s">
        <v>7145</v>
      </c>
      <c r="D980" s="22" t="s">
        <v>7146</v>
      </c>
      <c r="E980" s="22" t="s">
        <v>7141</v>
      </c>
      <c r="F980" s="22" t="s">
        <v>7141</v>
      </c>
      <c r="G980" s="22" t="s">
        <v>7147</v>
      </c>
      <c r="H980" s="22" t="s">
        <v>7141</v>
      </c>
      <c r="I980" s="23">
        <v>7.4650175699999997</v>
      </c>
      <c r="J980" s="22">
        <v>7572</v>
      </c>
      <c r="K980" s="22">
        <v>5131819</v>
      </c>
      <c r="L980" s="23">
        <v>8.0601607799999986</v>
      </c>
      <c r="M980" s="6">
        <f t="shared" si="15"/>
        <v>71716.391192125957</v>
      </c>
      <c r="N980" s="22">
        <v>7581</v>
      </c>
      <c r="O980" s="22">
        <v>5573991</v>
      </c>
      <c r="P980" s="23">
        <v>13.44</v>
      </c>
      <c r="Q980" s="23">
        <v>201.34899640129339</v>
      </c>
      <c r="R980" s="6">
        <v>127</v>
      </c>
    </row>
    <row r="981" spans="1:18" x14ac:dyDescent="0.25">
      <c r="A981" s="22" t="s">
        <v>10462</v>
      </c>
      <c r="B981" s="22" t="s">
        <v>10463</v>
      </c>
      <c r="C981" s="22" t="s">
        <v>7152</v>
      </c>
      <c r="D981" s="22" t="s">
        <v>7153</v>
      </c>
      <c r="E981" s="22" t="s">
        <v>7141</v>
      </c>
      <c r="F981" s="22" t="s">
        <v>7141</v>
      </c>
      <c r="G981" s="22" t="s">
        <v>7142</v>
      </c>
      <c r="H981" s="22" t="s">
        <v>7154</v>
      </c>
      <c r="I981" s="23">
        <v>7.7196230300000019</v>
      </c>
      <c r="J981" s="22">
        <v>2306</v>
      </c>
      <c r="K981" s="22">
        <v>1424986</v>
      </c>
      <c r="L981" s="23">
        <v>8.0556748099999993</v>
      </c>
      <c r="M981" s="6">
        <f t="shared" si="15"/>
        <v>71676.476655905499</v>
      </c>
      <c r="N981" s="22">
        <v>2310</v>
      </c>
      <c r="O981" s="22">
        <v>1483945</v>
      </c>
      <c r="P981" s="23">
        <v>5.8</v>
      </c>
      <c r="Q981" s="23">
        <v>149.05534840000001</v>
      </c>
      <c r="R981" s="6">
        <v>127</v>
      </c>
    </row>
    <row r="982" spans="1:18" x14ac:dyDescent="0.25">
      <c r="A982" s="22" t="s">
        <v>8740</v>
      </c>
      <c r="B982" s="22" t="s">
        <v>8741</v>
      </c>
      <c r="C982" s="22" t="s">
        <v>7152</v>
      </c>
      <c r="D982" s="22" t="s">
        <v>7153</v>
      </c>
      <c r="E982" s="22" t="s">
        <v>7141</v>
      </c>
      <c r="F982" s="22" t="s">
        <v>7141</v>
      </c>
      <c r="G982" s="22" t="s">
        <v>7142</v>
      </c>
      <c r="H982" s="22" t="s">
        <v>7154</v>
      </c>
      <c r="I982" s="23">
        <v>7.7877387599999981</v>
      </c>
      <c r="J982" s="22">
        <v>7209</v>
      </c>
      <c r="K982" s="22">
        <v>6737651</v>
      </c>
      <c r="L982" s="23">
        <v>8.0434082900000003</v>
      </c>
      <c r="M982" s="6">
        <f t="shared" si="15"/>
        <v>71567.333603937004</v>
      </c>
      <c r="N982" s="22">
        <v>7211</v>
      </c>
      <c r="O982" s="22">
        <v>7066624</v>
      </c>
      <c r="P982" s="23">
        <v>0.81</v>
      </c>
      <c r="Q982" s="23">
        <v>28.157847749999998</v>
      </c>
      <c r="R982" s="6">
        <v>127</v>
      </c>
    </row>
    <row r="983" spans="1:18" x14ac:dyDescent="0.25">
      <c r="A983" s="22" t="s">
        <v>11452</v>
      </c>
      <c r="B983" s="22" t="s">
        <v>11453</v>
      </c>
      <c r="C983" s="22" t="s">
        <v>7139</v>
      </c>
      <c r="D983" s="22" t="s">
        <v>7188</v>
      </c>
      <c r="E983" s="22" t="s">
        <v>7141</v>
      </c>
      <c r="F983" s="22" t="s">
        <v>7141</v>
      </c>
      <c r="G983" s="22" t="s">
        <v>7147</v>
      </c>
      <c r="H983" s="22" t="s">
        <v>7141</v>
      </c>
      <c r="I983" s="23">
        <v>7.6337729999999988</v>
      </c>
      <c r="J983" s="22">
        <v>7018</v>
      </c>
      <c r="K983" s="22">
        <v>272418</v>
      </c>
      <c r="L983" s="23">
        <v>8.0252210799999979</v>
      </c>
      <c r="M983" s="6">
        <f t="shared" si="15"/>
        <v>71405.510396850383</v>
      </c>
      <c r="N983" s="22">
        <v>7026</v>
      </c>
      <c r="O983" s="22">
        <v>286134</v>
      </c>
      <c r="P983" s="23">
        <v>26.4</v>
      </c>
      <c r="Q983" s="23">
        <v>129.6636</v>
      </c>
      <c r="R983" s="6">
        <v>127</v>
      </c>
    </row>
    <row r="984" spans="1:18" x14ac:dyDescent="0.25">
      <c r="A984" s="22" t="s">
        <v>8954</v>
      </c>
      <c r="B984" s="22" t="s">
        <v>7568</v>
      </c>
      <c r="C984" s="22" t="s">
        <v>7152</v>
      </c>
      <c r="D984" s="22" t="s">
        <v>7170</v>
      </c>
      <c r="E984" s="22" t="s">
        <v>7141</v>
      </c>
      <c r="F984" s="22"/>
      <c r="G984" s="22" t="s">
        <v>7171</v>
      </c>
      <c r="H984" s="22" t="s">
        <v>7172</v>
      </c>
      <c r="I984" s="23">
        <v>8.0173580799999993</v>
      </c>
      <c r="J984" s="22">
        <v>1486</v>
      </c>
      <c r="K984" s="22">
        <v>436551</v>
      </c>
      <c r="L984" s="23">
        <v>8.0173580799999993</v>
      </c>
      <c r="M984" s="6">
        <f t="shared" si="15"/>
        <v>71335.548270866129</v>
      </c>
      <c r="N984" s="22">
        <v>1486</v>
      </c>
      <c r="O984" s="22">
        <v>436551</v>
      </c>
      <c r="P984" s="23">
        <v>18.64</v>
      </c>
      <c r="Q984" s="23">
        <v>0</v>
      </c>
      <c r="R984" s="6">
        <v>127</v>
      </c>
    </row>
    <row r="985" spans="1:18" x14ac:dyDescent="0.25">
      <c r="A985" s="22" t="s">
        <v>9671</v>
      </c>
      <c r="B985" s="22" t="s">
        <v>9672</v>
      </c>
      <c r="C985" s="22" t="s">
        <v>7175</v>
      </c>
      <c r="D985" s="22" t="s">
        <v>7176</v>
      </c>
      <c r="E985" s="22" t="s">
        <v>7141</v>
      </c>
      <c r="F985" s="22" t="s">
        <v>7141</v>
      </c>
      <c r="G985" s="22" t="s">
        <v>7147</v>
      </c>
      <c r="H985" s="22" t="s">
        <v>7141</v>
      </c>
      <c r="I985" s="23">
        <v>7.914471960000002</v>
      </c>
      <c r="J985" s="22">
        <v>4202</v>
      </c>
      <c r="K985" s="22">
        <v>744758</v>
      </c>
      <c r="L985" s="23">
        <v>8.0165004599999996</v>
      </c>
      <c r="M985" s="6">
        <f t="shared" si="15"/>
        <v>71327.917478740157</v>
      </c>
      <c r="N985" s="22">
        <v>4204</v>
      </c>
      <c r="O985" s="22">
        <v>754675</v>
      </c>
      <c r="P985" s="23">
        <v>10.45</v>
      </c>
      <c r="Q985" s="23">
        <v>156.4653002</v>
      </c>
      <c r="R985" s="6">
        <v>127</v>
      </c>
    </row>
    <row r="986" spans="1:18" x14ac:dyDescent="0.25">
      <c r="A986" s="22" t="s">
        <v>8345</v>
      </c>
      <c r="B986" s="22" t="s">
        <v>8346</v>
      </c>
      <c r="C986" s="22" t="s">
        <v>7139</v>
      </c>
      <c r="D986" s="22" t="s">
        <v>7140</v>
      </c>
      <c r="E986" s="22" t="s">
        <v>7141</v>
      </c>
      <c r="F986" s="22" t="s">
        <v>7141</v>
      </c>
      <c r="G986" s="22" t="s">
        <v>7142</v>
      </c>
      <c r="H986" s="22" t="s">
        <v>7141</v>
      </c>
      <c r="I986" s="23">
        <v>7.1350230000000012</v>
      </c>
      <c r="J986" s="22">
        <v>6470</v>
      </c>
      <c r="K986" s="22">
        <v>96749</v>
      </c>
      <c r="L986" s="23">
        <v>8.0112549499999997</v>
      </c>
      <c r="M986" s="6">
        <f t="shared" si="15"/>
        <v>71281.244830708645</v>
      </c>
      <c r="N986" s="22">
        <v>6478</v>
      </c>
      <c r="O986" s="22">
        <v>108390</v>
      </c>
      <c r="P986" s="23">
        <v>71</v>
      </c>
      <c r="Q986" s="23">
        <v>522.46826799999997</v>
      </c>
      <c r="R986" s="6">
        <v>127</v>
      </c>
    </row>
    <row r="987" spans="1:18" x14ac:dyDescent="0.25">
      <c r="A987" s="22" t="s">
        <v>11337</v>
      </c>
      <c r="B987" s="22" t="s">
        <v>11338</v>
      </c>
      <c r="C987" s="22" t="s">
        <v>7139</v>
      </c>
      <c r="D987" s="22" t="s">
        <v>7140</v>
      </c>
      <c r="E987" s="22" t="s">
        <v>7141</v>
      </c>
      <c r="F987" s="22" t="s">
        <v>7141</v>
      </c>
      <c r="G987" s="22" t="s">
        <v>7142</v>
      </c>
      <c r="H987" s="22" t="s">
        <v>7141</v>
      </c>
      <c r="I987" s="23">
        <v>7.9764631499999998</v>
      </c>
      <c r="J987" s="22">
        <v>8257</v>
      </c>
      <c r="K987" s="22">
        <v>249521</v>
      </c>
      <c r="L987" s="23">
        <v>7.9953847500000004</v>
      </c>
      <c r="M987" s="6">
        <f t="shared" si="15"/>
        <v>71140.037539370082</v>
      </c>
      <c r="N987" s="22">
        <v>8258</v>
      </c>
      <c r="O987" s="22">
        <v>250169</v>
      </c>
      <c r="P987" s="23">
        <v>30.4</v>
      </c>
      <c r="Q987" s="23">
        <v>140.116184</v>
      </c>
      <c r="R987" s="6">
        <v>127</v>
      </c>
    </row>
    <row r="988" spans="1:18" x14ac:dyDescent="0.25">
      <c r="A988" s="22" t="s">
        <v>10434</v>
      </c>
      <c r="B988" s="22" t="s">
        <v>10435</v>
      </c>
      <c r="C988" s="22" t="s">
        <v>7145</v>
      </c>
      <c r="D988" s="22" t="s">
        <v>7179</v>
      </c>
      <c r="E988" s="22" t="s">
        <v>7141</v>
      </c>
      <c r="F988" s="22" t="s">
        <v>7141</v>
      </c>
      <c r="G988" s="22" t="s">
        <v>7142</v>
      </c>
      <c r="H988" s="22" t="s">
        <v>7141</v>
      </c>
      <c r="I988" s="23">
        <v>7.912107670000001</v>
      </c>
      <c r="J988" s="22">
        <v>6484</v>
      </c>
      <c r="K988" s="22">
        <v>7424541</v>
      </c>
      <c r="L988" s="23">
        <v>7.9880525500000008</v>
      </c>
      <c r="M988" s="6">
        <f t="shared" si="15"/>
        <v>71074.79827952756</v>
      </c>
      <c r="N988" s="22">
        <v>6485</v>
      </c>
      <c r="O988" s="22">
        <v>7524541</v>
      </c>
      <c r="P988" s="23">
        <v>19.260000000000002</v>
      </c>
      <c r="Q988" s="23">
        <v>79.532966671909563</v>
      </c>
      <c r="R988" s="6">
        <v>127</v>
      </c>
    </row>
    <row r="989" spans="1:18" x14ac:dyDescent="0.25">
      <c r="A989" s="22" t="s">
        <v>10659</v>
      </c>
      <c r="B989" s="22" t="s">
        <v>10660</v>
      </c>
      <c r="C989" s="22" t="s">
        <v>7152</v>
      </c>
      <c r="D989" s="22" t="s">
        <v>7261</v>
      </c>
      <c r="E989" s="22" t="s">
        <v>7141</v>
      </c>
      <c r="F989" s="22" t="s">
        <v>7141</v>
      </c>
      <c r="G989" s="22" t="s">
        <v>7171</v>
      </c>
      <c r="H989" s="22" t="s">
        <v>7262</v>
      </c>
      <c r="I989" s="23">
        <v>7.9298882800000001</v>
      </c>
      <c r="J989" s="22">
        <v>1353</v>
      </c>
      <c r="K989" s="22">
        <v>84441</v>
      </c>
      <c r="L989" s="23">
        <v>7.9298882800000001</v>
      </c>
      <c r="M989" s="6">
        <f t="shared" si="15"/>
        <v>70557.273672440948</v>
      </c>
      <c r="N989" s="22">
        <v>1353</v>
      </c>
      <c r="O989" s="22">
        <v>84441</v>
      </c>
      <c r="P989" s="23">
        <v>98.34</v>
      </c>
      <c r="Q989" s="23">
        <v>0</v>
      </c>
      <c r="R989" s="6">
        <v>127</v>
      </c>
    </row>
    <row r="990" spans="1:18" x14ac:dyDescent="0.25">
      <c r="A990" s="22" t="s">
        <v>10175</v>
      </c>
      <c r="B990" s="22" t="s">
        <v>10176</v>
      </c>
      <c r="C990" s="22" t="s">
        <v>7152</v>
      </c>
      <c r="D990" s="22" t="s">
        <v>7166</v>
      </c>
      <c r="E990" s="22" t="s">
        <v>7141</v>
      </c>
      <c r="F990" s="22" t="s">
        <v>7141</v>
      </c>
      <c r="G990" s="22" t="s">
        <v>7147</v>
      </c>
      <c r="H990" s="22" t="s">
        <v>7169</v>
      </c>
      <c r="I990" s="23">
        <v>7.915375</v>
      </c>
      <c r="J990" s="22">
        <v>5903</v>
      </c>
      <c r="K990" s="22">
        <v>22025435</v>
      </c>
      <c r="L990" s="23">
        <v>7.915375</v>
      </c>
      <c r="M990" s="6">
        <f t="shared" si="15"/>
        <v>70428.139763779531</v>
      </c>
      <c r="N990" s="22">
        <v>5903</v>
      </c>
      <c r="O990" s="22">
        <v>22025435</v>
      </c>
      <c r="P990" s="23">
        <v>0.33400000000000002</v>
      </c>
      <c r="Q990" s="23">
        <v>38.370465090000003</v>
      </c>
      <c r="R990" s="6">
        <v>127</v>
      </c>
    </row>
    <row r="991" spans="1:18" x14ac:dyDescent="0.25">
      <c r="A991" s="22" t="s">
        <v>8494</v>
      </c>
      <c r="B991" s="22" t="s">
        <v>8495</v>
      </c>
      <c r="C991" s="22" t="s">
        <v>7139</v>
      </c>
      <c r="D991" s="22" t="s">
        <v>7140</v>
      </c>
      <c r="E991" s="22" t="s">
        <v>7141</v>
      </c>
      <c r="F991" s="22" t="s">
        <v>7141</v>
      </c>
      <c r="G991" s="22" t="s">
        <v>7142</v>
      </c>
      <c r="H991" s="22" t="s">
        <v>7141</v>
      </c>
      <c r="I991" s="23">
        <v>7.8883052400000002</v>
      </c>
      <c r="J991" s="22">
        <v>13248</v>
      </c>
      <c r="K991" s="22">
        <v>9141339</v>
      </c>
      <c r="L991" s="23">
        <v>7.8883052400000002</v>
      </c>
      <c r="M991" s="6">
        <f t="shared" si="15"/>
        <v>70187.282844094487</v>
      </c>
      <c r="N991" s="22">
        <v>13248</v>
      </c>
      <c r="O991" s="22">
        <v>9141339</v>
      </c>
      <c r="P991" s="23">
        <v>0.64</v>
      </c>
      <c r="Q991" s="23">
        <v>6.6219955199999996</v>
      </c>
      <c r="R991" s="6">
        <v>127</v>
      </c>
    </row>
    <row r="992" spans="1:18" x14ac:dyDescent="0.25">
      <c r="A992" s="22" t="s">
        <v>9181</v>
      </c>
      <c r="B992" s="22" t="s">
        <v>9182</v>
      </c>
      <c r="C992" s="22" t="s">
        <v>7139</v>
      </c>
      <c r="D992" s="22" t="s">
        <v>7140</v>
      </c>
      <c r="E992" s="22" t="s">
        <v>7141</v>
      </c>
      <c r="F992" s="22" t="s">
        <v>7141</v>
      </c>
      <c r="G992" s="22" t="s">
        <v>7142</v>
      </c>
      <c r="H992" s="22" t="s">
        <v>7141</v>
      </c>
      <c r="I992" s="23">
        <v>7.4341143399999972</v>
      </c>
      <c r="J992" s="22">
        <v>10748</v>
      </c>
      <c r="K992" s="22">
        <v>788593</v>
      </c>
      <c r="L992" s="23">
        <v>7.8660582399999983</v>
      </c>
      <c r="M992" s="6">
        <f t="shared" si="15"/>
        <v>69989.337096062969</v>
      </c>
      <c r="N992" s="22">
        <v>10755</v>
      </c>
      <c r="O992" s="22">
        <v>831032</v>
      </c>
      <c r="P992" s="23">
        <v>10.36</v>
      </c>
      <c r="Q992" s="23">
        <v>151.63613948</v>
      </c>
      <c r="R992" s="6">
        <v>127</v>
      </c>
    </row>
    <row r="993" spans="1:18" x14ac:dyDescent="0.25">
      <c r="A993" s="22" t="s">
        <v>10287</v>
      </c>
      <c r="B993" s="22" t="s">
        <v>10288</v>
      </c>
      <c r="C993" s="22" t="s">
        <v>7139</v>
      </c>
      <c r="D993" s="22" t="s">
        <v>7188</v>
      </c>
      <c r="E993" s="22" t="s">
        <v>7141</v>
      </c>
      <c r="F993" s="22" t="s">
        <v>7141</v>
      </c>
      <c r="G993" s="22" t="s">
        <v>7147</v>
      </c>
      <c r="H993" s="22" t="s">
        <v>7141</v>
      </c>
      <c r="I993" s="23">
        <v>5.0397927999999999</v>
      </c>
      <c r="J993" s="22">
        <v>2495</v>
      </c>
      <c r="K993" s="22">
        <v>52233</v>
      </c>
      <c r="L993" s="23">
        <v>7.8557188000000027</v>
      </c>
      <c r="M993" s="6">
        <f t="shared" si="15"/>
        <v>69897.340503937026</v>
      </c>
      <c r="N993" s="22">
        <v>2501</v>
      </c>
      <c r="O993" s="22">
        <v>81303</v>
      </c>
      <c r="P993" s="23">
        <v>100</v>
      </c>
      <c r="Q993" s="23">
        <v>397.31479999999999</v>
      </c>
      <c r="R993" s="6">
        <v>127</v>
      </c>
    </row>
    <row r="994" spans="1:18" x14ac:dyDescent="0.25">
      <c r="A994" s="22" t="s">
        <v>8333</v>
      </c>
      <c r="B994" s="22" t="s">
        <v>8334</v>
      </c>
      <c r="C994" s="22" t="s">
        <v>7152</v>
      </c>
      <c r="D994" s="22" t="s">
        <v>7153</v>
      </c>
      <c r="E994" s="22" t="s">
        <v>7141</v>
      </c>
      <c r="F994" s="22" t="s">
        <v>7141</v>
      </c>
      <c r="G994" s="22" t="s">
        <v>7142</v>
      </c>
      <c r="H994" s="22" t="s">
        <v>7154</v>
      </c>
      <c r="I994" s="23">
        <v>7.5356885299999989</v>
      </c>
      <c r="J994" s="22">
        <v>3139</v>
      </c>
      <c r="K994" s="22">
        <v>1777439</v>
      </c>
      <c r="L994" s="23">
        <v>7.8181010300000002</v>
      </c>
      <c r="M994" s="6">
        <f t="shared" si="15"/>
        <v>69562.631211811022</v>
      </c>
      <c r="N994" s="22">
        <v>3144</v>
      </c>
      <c r="O994" s="22">
        <v>1846189</v>
      </c>
      <c r="P994" s="23">
        <v>4.37</v>
      </c>
      <c r="Q994" s="23">
        <v>111.62228509000001</v>
      </c>
      <c r="R994" s="6">
        <v>127</v>
      </c>
    </row>
    <row r="995" spans="1:18" x14ac:dyDescent="0.25">
      <c r="A995" s="22" t="s">
        <v>9927</v>
      </c>
      <c r="B995" s="22" t="s">
        <v>9928</v>
      </c>
      <c r="C995" s="22" t="s">
        <v>7139</v>
      </c>
      <c r="D995" s="22" t="s">
        <v>7140</v>
      </c>
      <c r="E995" s="22" t="s">
        <v>7141</v>
      </c>
      <c r="F995" s="22" t="s">
        <v>7141</v>
      </c>
      <c r="G995" s="22" t="s">
        <v>7142</v>
      </c>
      <c r="H995" s="22" t="s">
        <v>7141</v>
      </c>
      <c r="I995" s="23">
        <v>7.7978353499999988</v>
      </c>
      <c r="J995" s="22">
        <v>11726</v>
      </c>
      <c r="K995" s="22">
        <v>269334</v>
      </c>
      <c r="L995" s="23">
        <v>7.7978353499999988</v>
      </c>
      <c r="M995" s="6">
        <f t="shared" si="15"/>
        <v>69382.314531496042</v>
      </c>
      <c r="N995" s="22">
        <v>11726</v>
      </c>
      <c r="O995" s="22">
        <v>269334</v>
      </c>
      <c r="P995" s="23">
        <v>22.85</v>
      </c>
      <c r="Q995" s="23">
        <v>70.271473299999997</v>
      </c>
      <c r="R995" s="6">
        <v>127</v>
      </c>
    </row>
    <row r="996" spans="1:18" x14ac:dyDescent="0.25">
      <c r="A996" s="22" t="s">
        <v>9829</v>
      </c>
      <c r="B996" s="22" t="s">
        <v>9830</v>
      </c>
      <c r="C996" s="22" t="s">
        <v>7139</v>
      </c>
      <c r="D996" s="22" t="s">
        <v>7188</v>
      </c>
      <c r="E996" s="22" t="s">
        <v>7141</v>
      </c>
      <c r="F996" s="22" t="s">
        <v>7141</v>
      </c>
      <c r="G996" s="22" t="s">
        <v>7147</v>
      </c>
      <c r="H996" s="22" t="s">
        <v>7141</v>
      </c>
      <c r="I996" s="23">
        <v>7.7616491200000031</v>
      </c>
      <c r="J996" s="22">
        <v>14096</v>
      </c>
      <c r="K996" s="22">
        <v>6650996</v>
      </c>
      <c r="L996" s="23">
        <v>7.774349120000001</v>
      </c>
      <c r="M996" s="6">
        <f t="shared" si="15"/>
        <v>69173.34256377953</v>
      </c>
      <c r="N996" s="22">
        <v>14097</v>
      </c>
      <c r="O996" s="22">
        <v>6660996</v>
      </c>
      <c r="P996" s="23">
        <v>1.1060000000000001</v>
      </c>
      <c r="Q996" s="23">
        <v>56.316561100000001</v>
      </c>
      <c r="R996" s="6">
        <v>127</v>
      </c>
    </row>
    <row r="997" spans="1:18" x14ac:dyDescent="0.25">
      <c r="A997" s="22" t="s">
        <v>10775</v>
      </c>
      <c r="B997" s="22" t="s">
        <v>10776</v>
      </c>
      <c r="C997" s="22" t="s">
        <v>7139</v>
      </c>
      <c r="D997" s="22" t="s">
        <v>7140</v>
      </c>
      <c r="E997" s="22" t="s">
        <v>7141</v>
      </c>
      <c r="F997" s="22" t="s">
        <v>7141</v>
      </c>
      <c r="G997" s="22" t="s">
        <v>7142</v>
      </c>
      <c r="H997" s="22" t="s">
        <v>7141</v>
      </c>
      <c r="I997" s="23">
        <v>6.6486949999999991</v>
      </c>
      <c r="J997" s="22">
        <v>4128</v>
      </c>
      <c r="K997" s="22">
        <v>45771</v>
      </c>
      <c r="L997" s="23">
        <v>7.7737784999999988</v>
      </c>
      <c r="M997" s="6">
        <f t="shared" si="15"/>
        <v>69168.265393700771</v>
      </c>
      <c r="N997" s="22">
        <v>4137</v>
      </c>
      <c r="O997" s="22">
        <v>53610</v>
      </c>
      <c r="P997" s="23">
        <v>140</v>
      </c>
      <c r="Q997" s="23">
        <v>203.27776</v>
      </c>
      <c r="R997" s="6">
        <v>127</v>
      </c>
    </row>
    <row r="998" spans="1:18" x14ac:dyDescent="0.25">
      <c r="A998" s="22" t="s">
        <v>10568</v>
      </c>
      <c r="B998" s="22" t="s">
        <v>10569</v>
      </c>
      <c r="C998" s="22" t="s">
        <v>7152</v>
      </c>
      <c r="D998" s="22" t="s">
        <v>7153</v>
      </c>
      <c r="E998" s="22" t="s">
        <v>7141</v>
      </c>
      <c r="F998" s="22" t="s">
        <v>7141</v>
      </c>
      <c r="G998" s="22" t="s">
        <v>7142</v>
      </c>
      <c r="H998" s="22" t="s">
        <v>7154</v>
      </c>
      <c r="I998" s="23">
        <v>7.7688859999999993</v>
      </c>
      <c r="J998" s="22">
        <v>3564</v>
      </c>
      <c r="K998" s="22">
        <v>11734000</v>
      </c>
      <c r="L998" s="23">
        <v>7.7688859999999993</v>
      </c>
      <c r="M998" s="6">
        <f t="shared" si="15"/>
        <v>69124.733700787387</v>
      </c>
      <c r="N998" s="22">
        <v>3564</v>
      </c>
      <c r="O998" s="22">
        <v>11734000</v>
      </c>
      <c r="P998" s="23">
        <v>0.72400000000000009</v>
      </c>
      <c r="Q998" s="23">
        <v>9.0500000000000007</v>
      </c>
      <c r="R998" s="6">
        <v>127</v>
      </c>
    </row>
    <row r="999" spans="1:18" x14ac:dyDescent="0.25">
      <c r="A999" s="22" t="s">
        <v>9152</v>
      </c>
      <c r="B999" s="22" t="s">
        <v>9153</v>
      </c>
      <c r="C999" s="22" t="s">
        <v>7139</v>
      </c>
      <c r="D999" s="22" t="s">
        <v>7140</v>
      </c>
      <c r="E999" s="22" t="s">
        <v>7141</v>
      </c>
      <c r="F999" s="22" t="s">
        <v>7141</v>
      </c>
      <c r="G999" s="22" t="s">
        <v>7142</v>
      </c>
      <c r="H999" s="22" t="s">
        <v>7141</v>
      </c>
      <c r="I999" s="23">
        <v>7.7599542000000001</v>
      </c>
      <c r="J999" s="22">
        <v>7485</v>
      </c>
      <c r="K999" s="22">
        <v>210146</v>
      </c>
      <c r="L999" s="23">
        <v>7.7599542000000001</v>
      </c>
      <c r="M999" s="6">
        <f t="shared" si="15"/>
        <v>69045.261779527558</v>
      </c>
      <c r="N999" s="22">
        <v>7485</v>
      </c>
      <c r="O999" s="22">
        <v>210146</v>
      </c>
      <c r="P999" s="23">
        <v>35</v>
      </c>
      <c r="Q999" s="23">
        <v>104.777505</v>
      </c>
      <c r="R999" s="6">
        <v>127</v>
      </c>
    </row>
    <row r="1000" spans="1:18" x14ac:dyDescent="0.25">
      <c r="A1000" s="22" t="s">
        <v>8952</v>
      </c>
      <c r="B1000" s="22" t="s">
        <v>8953</v>
      </c>
      <c r="C1000" s="22" t="s">
        <v>7152</v>
      </c>
      <c r="D1000" s="22" t="s">
        <v>7166</v>
      </c>
      <c r="E1000" s="22" t="s">
        <v>7141</v>
      </c>
      <c r="F1000" s="22" t="s">
        <v>7141</v>
      </c>
      <c r="G1000" s="22" t="s">
        <v>7147</v>
      </c>
      <c r="H1000" s="22" t="s">
        <v>7206</v>
      </c>
      <c r="I1000" s="23">
        <v>7.7316625999999991</v>
      </c>
      <c r="J1000" s="22">
        <v>1700</v>
      </c>
      <c r="K1000" s="22">
        <v>1002780</v>
      </c>
      <c r="L1000" s="23">
        <v>7.7316625999999991</v>
      </c>
      <c r="M1000" s="6">
        <f t="shared" si="15"/>
        <v>68793.533370078731</v>
      </c>
      <c r="N1000" s="22">
        <v>1700</v>
      </c>
      <c r="O1000" s="22">
        <v>1002780</v>
      </c>
      <c r="P1000" s="23">
        <v>8.0500000000000007</v>
      </c>
      <c r="Q1000" s="23">
        <v>101.7122813</v>
      </c>
      <c r="R1000" s="6">
        <v>127</v>
      </c>
    </row>
    <row r="1001" spans="1:18" x14ac:dyDescent="0.25">
      <c r="A1001" s="22" t="s">
        <v>9601</v>
      </c>
      <c r="B1001" s="22" t="s">
        <v>9602</v>
      </c>
      <c r="C1001" s="22" t="s">
        <v>7139</v>
      </c>
      <c r="D1001" s="22" t="s">
        <v>7188</v>
      </c>
      <c r="E1001" s="22" t="s">
        <v>7141</v>
      </c>
      <c r="F1001" s="22" t="s">
        <v>7141</v>
      </c>
      <c r="G1001" s="22" t="s">
        <v>7147</v>
      </c>
      <c r="H1001" s="22" t="s">
        <v>7141</v>
      </c>
      <c r="I1001" s="23">
        <v>7.6824630000000003</v>
      </c>
      <c r="J1001" s="22">
        <v>3275</v>
      </c>
      <c r="K1001" s="22">
        <v>60931</v>
      </c>
      <c r="L1001" s="23">
        <v>7.6824630000000003</v>
      </c>
      <c r="M1001" s="6">
        <f t="shared" si="15"/>
        <v>68355.773149606292</v>
      </c>
      <c r="N1001" s="22">
        <v>3275</v>
      </c>
      <c r="O1001" s="22">
        <v>60931</v>
      </c>
      <c r="P1001" s="23">
        <v>129</v>
      </c>
      <c r="Q1001" s="23">
        <v>767.01606900000002</v>
      </c>
      <c r="R1001" s="6">
        <v>127</v>
      </c>
    </row>
    <row r="1002" spans="1:18" x14ac:dyDescent="0.25">
      <c r="A1002" s="22" t="s">
        <v>10311</v>
      </c>
      <c r="B1002" s="22" t="s">
        <v>10312</v>
      </c>
      <c r="C1002" s="22" t="s">
        <v>7325</v>
      </c>
      <c r="D1002" s="22" t="s">
        <v>7433</v>
      </c>
      <c r="E1002" s="22" t="s">
        <v>7141</v>
      </c>
      <c r="F1002" s="22" t="s">
        <v>7141</v>
      </c>
      <c r="G1002" s="22" t="s">
        <v>7147</v>
      </c>
      <c r="H1002" s="22" t="s">
        <v>7141</v>
      </c>
      <c r="I1002" s="23">
        <v>7.6820908799999996</v>
      </c>
      <c r="J1002" s="22">
        <v>8112</v>
      </c>
      <c r="K1002" s="22">
        <v>143557630</v>
      </c>
      <c r="L1002" s="23">
        <v>7.6820908799999996</v>
      </c>
      <c r="M1002" s="6">
        <f t="shared" si="15"/>
        <v>68352.462160629919</v>
      </c>
      <c r="N1002" s="22">
        <v>8112</v>
      </c>
      <c r="O1002" s="22">
        <v>143557630</v>
      </c>
      <c r="P1002" s="23">
        <v>3.9600000000000003E-2</v>
      </c>
      <c r="Q1002" s="23">
        <v>35.501895000000012</v>
      </c>
      <c r="R1002" s="6">
        <v>127</v>
      </c>
    </row>
    <row r="1003" spans="1:18" x14ac:dyDescent="0.25">
      <c r="A1003" s="22" t="s">
        <v>8885</v>
      </c>
      <c r="B1003" s="22" t="s">
        <v>8886</v>
      </c>
      <c r="C1003" s="22" t="s">
        <v>7139</v>
      </c>
      <c r="D1003" s="22" t="s">
        <v>7140</v>
      </c>
      <c r="E1003" s="22" t="s">
        <v>7141</v>
      </c>
      <c r="F1003" s="22" t="s">
        <v>7141</v>
      </c>
      <c r="G1003" s="22" t="s">
        <v>7142</v>
      </c>
      <c r="H1003" s="22" t="s">
        <v>7141</v>
      </c>
      <c r="I1003" s="23">
        <v>7.3146767900000009</v>
      </c>
      <c r="J1003" s="22">
        <v>7724</v>
      </c>
      <c r="K1003" s="22">
        <v>1204122</v>
      </c>
      <c r="L1003" s="23">
        <v>7.6714623400000006</v>
      </c>
      <c r="M1003" s="6">
        <f t="shared" si="15"/>
        <v>68257.893261417325</v>
      </c>
      <c r="N1003" s="22">
        <v>7728</v>
      </c>
      <c r="O1003" s="22">
        <v>1266113</v>
      </c>
      <c r="P1003" s="23">
        <v>5.66</v>
      </c>
      <c r="Q1003" s="23">
        <v>319.98953763999998</v>
      </c>
      <c r="R1003" s="6">
        <v>127</v>
      </c>
    </row>
    <row r="1004" spans="1:18" x14ac:dyDescent="0.25">
      <c r="A1004" s="22" t="s">
        <v>7806</v>
      </c>
      <c r="B1004" s="22" t="s">
        <v>7807</v>
      </c>
      <c r="C1004" s="22" t="s">
        <v>7139</v>
      </c>
      <c r="D1004" s="22" t="s">
        <v>7140</v>
      </c>
      <c r="E1004" s="22" t="s">
        <v>7141</v>
      </c>
      <c r="F1004" s="22" t="s">
        <v>7141</v>
      </c>
      <c r="G1004" s="22" t="s">
        <v>7142</v>
      </c>
      <c r="H1004" s="22" t="s">
        <v>7141</v>
      </c>
      <c r="I1004" s="23">
        <v>7.6577327799999981</v>
      </c>
      <c r="J1004" s="22">
        <v>7510</v>
      </c>
      <c r="K1004" s="22">
        <v>408157</v>
      </c>
      <c r="L1004" s="23">
        <v>7.6577327799999981</v>
      </c>
      <c r="M1004" s="6">
        <f t="shared" si="15"/>
        <v>68135.732609448794</v>
      </c>
      <c r="N1004" s="22">
        <v>7510</v>
      </c>
      <c r="O1004" s="22">
        <v>408157</v>
      </c>
      <c r="P1004" s="23">
        <v>19.420000000000002</v>
      </c>
      <c r="Q1004" s="23">
        <v>88.463518180000023</v>
      </c>
      <c r="R1004" s="6">
        <v>127</v>
      </c>
    </row>
    <row r="1005" spans="1:18" x14ac:dyDescent="0.25">
      <c r="A1005" s="22" t="s">
        <v>9815</v>
      </c>
      <c r="B1005" s="22" t="s">
        <v>9816</v>
      </c>
      <c r="C1005" s="22" t="s">
        <v>7139</v>
      </c>
      <c r="D1005" s="22" t="s">
        <v>7188</v>
      </c>
      <c r="E1005" s="22" t="s">
        <v>7141</v>
      </c>
      <c r="F1005" s="22" t="s">
        <v>7141</v>
      </c>
      <c r="G1005" s="22" t="s">
        <v>7147</v>
      </c>
      <c r="H1005" s="22" t="s">
        <v>7141</v>
      </c>
      <c r="I1005" s="23">
        <v>7.6474918000000018</v>
      </c>
      <c r="J1005" s="22">
        <v>1274</v>
      </c>
      <c r="K1005" s="22">
        <v>74289</v>
      </c>
      <c r="L1005" s="23">
        <v>7.6474918000000018</v>
      </c>
      <c r="M1005" s="6">
        <f t="shared" si="15"/>
        <v>68044.61207874016</v>
      </c>
      <c r="N1005" s="22">
        <v>1274</v>
      </c>
      <c r="O1005" s="22">
        <v>74289</v>
      </c>
      <c r="P1005" s="23" t="s">
        <v>7141</v>
      </c>
      <c r="Q1005" s="23">
        <v>0</v>
      </c>
      <c r="R1005" s="6">
        <v>127</v>
      </c>
    </row>
    <row r="1006" spans="1:18" x14ac:dyDescent="0.25">
      <c r="A1006" s="22" t="s">
        <v>7685</v>
      </c>
      <c r="B1006" s="22" t="s">
        <v>669</v>
      </c>
      <c r="C1006" s="22" t="s">
        <v>7152</v>
      </c>
      <c r="D1006" s="22" t="s">
        <v>7261</v>
      </c>
      <c r="E1006" s="22" t="s">
        <v>7141</v>
      </c>
      <c r="F1006" s="22" t="s">
        <v>7141</v>
      </c>
      <c r="G1006" s="22" t="s">
        <v>7171</v>
      </c>
      <c r="H1006" s="22" t="s">
        <v>7262</v>
      </c>
      <c r="I1006" s="23">
        <v>7.6387854400000013</v>
      </c>
      <c r="J1006" s="22">
        <v>1218</v>
      </c>
      <c r="K1006" s="22">
        <v>2320687</v>
      </c>
      <c r="L1006" s="23">
        <v>7.6387854400000013</v>
      </c>
      <c r="M1006" s="6">
        <f t="shared" si="15"/>
        <v>67967.146040944877</v>
      </c>
      <c r="N1006" s="22">
        <v>1218</v>
      </c>
      <c r="O1006" s="22">
        <v>2320687</v>
      </c>
      <c r="P1006" s="23">
        <v>3.4</v>
      </c>
      <c r="Q1006" s="23">
        <v>0</v>
      </c>
      <c r="R1006" s="6">
        <v>127</v>
      </c>
    </row>
    <row r="1007" spans="1:18" x14ac:dyDescent="0.25">
      <c r="A1007" s="22" t="s">
        <v>10452</v>
      </c>
      <c r="B1007" s="22" t="s">
        <v>10453</v>
      </c>
      <c r="C1007" s="22" t="s">
        <v>7139</v>
      </c>
      <c r="D1007" s="22" t="s">
        <v>7140</v>
      </c>
      <c r="E1007" s="22" t="s">
        <v>7141</v>
      </c>
      <c r="F1007" s="22" t="s">
        <v>7141</v>
      </c>
      <c r="G1007" s="22" t="s">
        <v>7142</v>
      </c>
      <c r="H1007" s="22" t="s">
        <v>7141</v>
      </c>
      <c r="I1007" s="23">
        <v>7.5304962400000006</v>
      </c>
      <c r="J1007" s="22">
        <v>16292</v>
      </c>
      <c r="K1007" s="22">
        <v>46011368</v>
      </c>
      <c r="L1007" s="23">
        <v>7.5304962400000006</v>
      </c>
      <c r="M1007" s="6">
        <f t="shared" si="15"/>
        <v>67003.62796220473</v>
      </c>
      <c r="N1007" s="22">
        <v>16292</v>
      </c>
      <c r="O1007" s="22">
        <v>46011368</v>
      </c>
      <c r="P1007" s="23">
        <v>0.16719999999999999</v>
      </c>
      <c r="Q1007" s="23">
        <v>5.8277528200000006</v>
      </c>
      <c r="R1007" s="6">
        <v>127</v>
      </c>
    </row>
    <row r="1008" spans="1:18" x14ac:dyDescent="0.25">
      <c r="A1008" s="22" t="s">
        <v>9224</v>
      </c>
      <c r="B1008" s="22" t="s">
        <v>9225</v>
      </c>
      <c r="C1008" s="22" t="s">
        <v>7139</v>
      </c>
      <c r="D1008" s="22" t="s">
        <v>7140</v>
      </c>
      <c r="E1008" s="22" t="s">
        <v>7141</v>
      </c>
      <c r="F1008" s="22" t="s">
        <v>7141</v>
      </c>
      <c r="G1008" s="22" t="s">
        <v>7142</v>
      </c>
      <c r="H1008" s="22" t="s">
        <v>7141</v>
      </c>
      <c r="I1008" s="23">
        <v>7.4736340400000012</v>
      </c>
      <c r="J1008" s="22">
        <v>14922</v>
      </c>
      <c r="K1008" s="22">
        <v>107094156</v>
      </c>
      <c r="L1008" s="23">
        <v>7.4736340400000012</v>
      </c>
      <c r="M1008" s="6">
        <f t="shared" si="15"/>
        <v>66497.688702362197</v>
      </c>
      <c r="N1008" s="22">
        <v>14922</v>
      </c>
      <c r="O1008" s="22">
        <v>107094156</v>
      </c>
      <c r="P1008" s="23">
        <v>5.5E-2</v>
      </c>
      <c r="Q1008" s="23">
        <v>16.152499550000002</v>
      </c>
      <c r="R1008" s="6">
        <v>127</v>
      </c>
    </row>
    <row r="1009" spans="1:18" x14ac:dyDescent="0.25">
      <c r="A1009" s="22" t="s">
        <v>9886</v>
      </c>
      <c r="B1009" s="22" t="s">
        <v>9887</v>
      </c>
      <c r="C1009" s="22" t="s">
        <v>7152</v>
      </c>
      <c r="D1009" s="22" t="s">
        <v>7261</v>
      </c>
      <c r="E1009" s="22" t="s">
        <v>7141</v>
      </c>
      <c r="F1009" s="22" t="s">
        <v>7141</v>
      </c>
      <c r="G1009" s="22" t="s">
        <v>7171</v>
      </c>
      <c r="H1009" s="22" t="s">
        <v>7262</v>
      </c>
      <c r="I1009" s="23">
        <v>7.4735247200000003</v>
      </c>
      <c r="J1009" s="22">
        <v>1363</v>
      </c>
      <c r="K1009" s="22">
        <v>55544</v>
      </c>
      <c r="L1009" s="23">
        <v>7.4735247200000003</v>
      </c>
      <c r="M1009" s="6">
        <f t="shared" si="15"/>
        <v>66496.716012598423</v>
      </c>
      <c r="N1009" s="22">
        <v>1363</v>
      </c>
      <c r="O1009" s="22">
        <v>55544</v>
      </c>
      <c r="P1009" s="23">
        <v>112.8</v>
      </c>
      <c r="Q1009" s="23">
        <v>0</v>
      </c>
      <c r="R1009" s="6">
        <v>127</v>
      </c>
    </row>
    <row r="1010" spans="1:18" x14ac:dyDescent="0.25">
      <c r="A1010" s="22" t="s">
        <v>7706</v>
      </c>
      <c r="B1010" s="22" t="s">
        <v>7707</v>
      </c>
      <c r="C1010" s="22" t="s">
        <v>7152</v>
      </c>
      <c r="D1010" s="22" t="s">
        <v>7166</v>
      </c>
      <c r="E1010" s="22" t="s">
        <v>7141</v>
      </c>
      <c r="F1010" s="22" t="s">
        <v>7141</v>
      </c>
      <c r="G1010" s="22" t="s">
        <v>7147</v>
      </c>
      <c r="H1010" s="22" t="s">
        <v>7169</v>
      </c>
      <c r="I1010" s="23">
        <v>7.4646108199999999</v>
      </c>
      <c r="J1010" s="22">
        <v>4397</v>
      </c>
      <c r="K1010" s="22">
        <v>1335455</v>
      </c>
      <c r="L1010" s="23">
        <v>7.4646108199999999</v>
      </c>
      <c r="M1010" s="6">
        <f t="shared" si="15"/>
        <v>66417.403359055112</v>
      </c>
      <c r="N1010" s="22">
        <v>4397</v>
      </c>
      <c r="O1010" s="22">
        <v>1335455</v>
      </c>
      <c r="P1010" s="23">
        <v>5.34</v>
      </c>
      <c r="Q1010" s="23">
        <v>288.36</v>
      </c>
      <c r="R1010" s="6">
        <v>127</v>
      </c>
    </row>
    <row r="1011" spans="1:18" x14ac:dyDescent="0.25">
      <c r="A1011" s="22" t="s">
        <v>11400</v>
      </c>
      <c r="B1011" s="22" t="s">
        <v>11401</v>
      </c>
      <c r="C1011" s="22" t="s">
        <v>7145</v>
      </c>
      <c r="D1011" s="22" t="s">
        <v>7146</v>
      </c>
      <c r="E1011" s="22" t="s">
        <v>7141</v>
      </c>
      <c r="F1011" s="22" t="s">
        <v>7141</v>
      </c>
      <c r="G1011" s="22" t="s">
        <v>7147</v>
      </c>
      <c r="H1011" s="22" t="s">
        <v>7141</v>
      </c>
      <c r="I1011" s="23">
        <v>2.9501757199999998</v>
      </c>
      <c r="J1011" s="22">
        <v>1448</v>
      </c>
      <c r="K1011" s="22">
        <v>1174429</v>
      </c>
      <c r="L1011" s="23">
        <v>7.3813908199999991</v>
      </c>
      <c r="M1011" s="6">
        <f t="shared" si="15"/>
        <v>65676.941941732264</v>
      </c>
      <c r="N1011" s="22">
        <v>1457</v>
      </c>
      <c r="O1011" s="22">
        <v>2932584</v>
      </c>
      <c r="P1011" s="23">
        <v>29.8</v>
      </c>
      <c r="Q1011" s="23">
        <v>70.454185355986198</v>
      </c>
      <c r="R1011" s="6">
        <v>127</v>
      </c>
    </row>
    <row r="1012" spans="1:18" x14ac:dyDescent="0.25">
      <c r="A1012" s="22" t="s">
        <v>8410</v>
      </c>
      <c r="B1012" s="22" t="s">
        <v>8411</v>
      </c>
      <c r="C1012" s="22" t="s">
        <v>7145</v>
      </c>
      <c r="D1012" s="22" t="s">
        <v>7146</v>
      </c>
      <c r="E1012" s="22" t="s">
        <v>7141</v>
      </c>
      <c r="F1012" s="22" t="s">
        <v>7141</v>
      </c>
      <c r="G1012" s="22" t="s">
        <v>7147</v>
      </c>
      <c r="H1012" s="22" t="s">
        <v>7141</v>
      </c>
      <c r="I1012" s="23">
        <v>7.36756498</v>
      </c>
      <c r="J1012" s="22">
        <v>7683</v>
      </c>
      <c r="K1012" s="22">
        <v>90638103</v>
      </c>
      <c r="L1012" s="23">
        <v>7.36756498</v>
      </c>
      <c r="M1012" s="6">
        <f t="shared" si="15"/>
        <v>65553.924625196843</v>
      </c>
      <c r="N1012" s="22">
        <v>7683</v>
      </c>
      <c r="O1012" s="22">
        <v>90638103</v>
      </c>
      <c r="P1012" s="23">
        <v>0.67599999999999993</v>
      </c>
      <c r="Q1012" s="23">
        <v>18.277912002330488</v>
      </c>
      <c r="R1012" s="6">
        <v>127</v>
      </c>
    </row>
    <row r="1013" spans="1:18" x14ac:dyDescent="0.25">
      <c r="A1013" s="22" t="s">
        <v>10733</v>
      </c>
      <c r="B1013" s="22" t="s">
        <v>10734</v>
      </c>
      <c r="C1013" s="22" t="s">
        <v>7145</v>
      </c>
      <c r="D1013" s="22" t="s">
        <v>7146</v>
      </c>
      <c r="E1013" s="22" t="s">
        <v>7141</v>
      </c>
      <c r="F1013" s="22" t="s">
        <v>7141</v>
      </c>
      <c r="G1013" s="22" t="s">
        <v>7147</v>
      </c>
      <c r="H1013" s="22" t="s">
        <v>7141</v>
      </c>
      <c r="I1013" s="23">
        <v>2.7405271900000008</v>
      </c>
      <c r="J1013" s="22">
        <v>1655</v>
      </c>
      <c r="K1013" s="22">
        <v>1243537</v>
      </c>
      <c r="L1013" s="23">
        <v>7.3425472100000011</v>
      </c>
      <c r="M1013" s="6">
        <f t="shared" si="15"/>
        <v>65331.325569291344</v>
      </c>
      <c r="N1013" s="22">
        <v>1675</v>
      </c>
      <c r="O1013" s="22">
        <v>3318933</v>
      </c>
      <c r="P1013" s="23">
        <v>22.9</v>
      </c>
      <c r="Q1013" s="23">
        <v>185.24801330795759</v>
      </c>
      <c r="R1013" s="6">
        <v>127</v>
      </c>
    </row>
    <row r="1014" spans="1:18" x14ac:dyDescent="0.25">
      <c r="A1014" s="22" t="s">
        <v>10655</v>
      </c>
      <c r="B1014" s="22" t="s">
        <v>10656</v>
      </c>
      <c r="C1014" s="22" t="s">
        <v>7145</v>
      </c>
      <c r="D1014" s="22" t="s">
        <v>7146</v>
      </c>
      <c r="E1014" s="22" t="s">
        <v>7141</v>
      </c>
      <c r="F1014" s="22" t="s">
        <v>7141</v>
      </c>
      <c r="G1014" s="22" t="s">
        <v>7147</v>
      </c>
      <c r="H1014" s="22" t="s">
        <v>7141</v>
      </c>
      <c r="I1014" s="23">
        <v>3.543335219999999</v>
      </c>
      <c r="J1014" s="22">
        <v>2337</v>
      </c>
      <c r="K1014" s="22">
        <v>443322</v>
      </c>
      <c r="L1014" s="23">
        <v>7.3292915100000009</v>
      </c>
      <c r="M1014" s="6">
        <f t="shared" si="15"/>
        <v>65213.381151968504</v>
      </c>
      <c r="N1014" s="22">
        <v>2352</v>
      </c>
      <c r="O1014" s="22">
        <v>920249</v>
      </c>
      <c r="P1014" s="23">
        <v>85</v>
      </c>
      <c r="Q1014" s="23">
        <v>167.14538055147</v>
      </c>
      <c r="R1014" s="6">
        <v>127</v>
      </c>
    </row>
    <row r="1015" spans="1:18" x14ac:dyDescent="0.25">
      <c r="A1015" s="22" t="s">
        <v>10430</v>
      </c>
      <c r="B1015" s="22" t="s">
        <v>10431</v>
      </c>
      <c r="C1015" s="22" t="s">
        <v>7145</v>
      </c>
      <c r="D1015" s="22" t="s">
        <v>7179</v>
      </c>
      <c r="E1015" s="22" t="s">
        <v>7141</v>
      </c>
      <c r="F1015" s="22" t="s">
        <v>7141</v>
      </c>
      <c r="G1015" s="22" t="s">
        <v>7142</v>
      </c>
      <c r="H1015" s="22" t="s">
        <v>7141</v>
      </c>
      <c r="I1015" s="23">
        <v>5.5115639300000012</v>
      </c>
      <c r="J1015" s="22">
        <v>4155</v>
      </c>
      <c r="K1015" s="22">
        <v>12047411</v>
      </c>
      <c r="L1015" s="23">
        <v>7.3256443000000004</v>
      </c>
      <c r="M1015" s="6">
        <f t="shared" si="15"/>
        <v>65180.929598425202</v>
      </c>
      <c r="N1015" s="22">
        <v>4157</v>
      </c>
      <c r="O1015" s="22">
        <v>16342541</v>
      </c>
      <c r="P1015" s="23">
        <v>5</v>
      </c>
      <c r="Q1015" s="23">
        <v>25.227642879899999</v>
      </c>
      <c r="R1015" s="6">
        <v>127</v>
      </c>
    </row>
    <row r="1016" spans="1:18" x14ac:dyDescent="0.25">
      <c r="A1016" s="22" t="s">
        <v>7401</v>
      </c>
      <c r="B1016" s="22" t="s">
        <v>7402</v>
      </c>
      <c r="C1016" s="22" t="s">
        <v>7152</v>
      </c>
      <c r="D1016" s="22" t="s">
        <v>7153</v>
      </c>
      <c r="E1016" s="22" t="s">
        <v>7141</v>
      </c>
      <c r="F1016" s="22" t="s">
        <v>7141</v>
      </c>
      <c r="G1016" s="22" t="s">
        <v>7142</v>
      </c>
      <c r="H1016" s="22" t="s">
        <v>7154</v>
      </c>
      <c r="I1016" s="23">
        <v>7.2590016900000007</v>
      </c>
      <c r="J1016" s="22">
        <v>3862</v>
      </c>
      <c r="K1016" s="22">
        <v>1591547</v>
      </c>
      <c r="L1016" s="23">
        <v>7.2590016900000007</v>
      </c>
      <c r="M1016" s="6">
        <f t="shared" si="15"/>
        <v>64587.967792913383</v>
      </c>
      <c r="N1016" s="22">
        <v>3862</v>
      </c>
      <c r="O1016" s="22">
        <v>1591547</v>
      </c>
      <c r="P1016" s="23">
        <v>4.6100000000000003</v>
      </c>
      <c r="Q1016" s="23">
        <v>135.24907895000001</v>
      </c>
      <c r="R1016" s="6">
        <v>127</v>
      </c>
    </row>
    <row r="1017" spans="1:18" x14ac:dyDescent="0.25">
      <c r="A1017" s="22" t="s">
        <v>8734</v>
      </c>
      <c r="B1017" s="22" t="s">
        <v>8735</v>
      </c>
      <c r="C1017" s="22" t="s">
        <v>7152</v>
      </c>
      <c r="D1017" s="22" t="s">
        <v>7153</v>
      </c>
      <c r="E1017" s="22" t="s">
        <v>7141</v>
      </c>
      <c r="F1017" s="22" t="s">
        <v>7141</v>
      </c>
      <c r="G1017" s="22" t="s">
        <v>7142</v>
      </c>
      <c r="H1017" s="22" t="s">
        <v>7154</v>
      </c>
      <c r="I1017" s="23">
        <v>7.2513131999999993</v>
      </c>
      <c r="J1017" s="22">
        <v>2594</v>
      </c>
      <c r="K1017" s="22">
        <v>3772000</v>
      </c>
      <c r="L1017" s="23">
        <v>7.2513131999999993</v>
      </c>
      <c r="M1017" s="6">
        <f t="shared" si="15"/>
        <v>64519.558393700776</v>
      </c>
      <c r="N1017" s="22">
        <v>2594</v>
      </c>
      <c r="O1017" s="22">
        <v>3772000</v>
      </c>
      <c r="P1017" s="23">
        <v>2.2400000000000002</v>
      </c>
      <c r="Q1017" s="23">
        <v>34.34592</v>
      </c>
      <c r="R1017" s="6">
        <v>127</v>
      </c>
    </row>
    <row r="1018" spans="1:18" x14ac:dyDescent="0.25">
      <c r="A1018" s="22" t="s">
        <v>9262</v>
      </c>
      <c r="B1018" s="22" t="s">
        <v>9263</v>
      </c>
      <c r="C1018" s="22" t="s">
        <v>7145</v>
      </c>
      <c r="D1018" s="22" t="s">
        <v>7179</v>
      </c>
      <c r="E1018" s="22" t="s">
        <v>7141</v>
      </c>
      <c r="F1018" s="22" t="s">
        <v>7141</v>
      </c>
      <c r="G1018" s="22" t="s">
        <v>7142</v>
      </c>
      <c r="H1018" s="22" t="s">
        <v>7141</v>
      </c>
      <c r="I1018" s="23">
        <v>3.1948097199999999</v>
      </c>
      <c r="J1018" s="22">
        <v>791</v>
      </c>
      <c r="K1018" s="22">
        <v>239669</v>
      </c>
      <c r="L1018" s="23">
        <v>7.1516898100000006</v>
      </c>
      <c r="M1018" s="6">
        <f t="shared" si="15"/>
        <v>63633.145553543305</v>
      </c>
      <c r="N1018" s="22">
        <v>808</v>
      </c>
      <c r="O1018" s="22">
        <v>528305</v>
      </c>
      <c r="P1018" s="23">
        <v>155</v>
      </c>
      <c r="Q1018" s="23">
        <v>410.03900938714003</v>
      </c>
      <c r="R1018" s="6">
        <v>127</v>
      </c>
    </row>
    <row r="1019" spans="1:18" x14ac:dyDescent="0.25">
      <c r="A1019" s="22" t="s">
        <v>8315</v>
      </c>
      <c r="B1019" s="22" t="s">
        <v>8316</v>
      </c>
      <c r="C1019" s="22" t="s">
        <v>7152</v>
      </c>
      <c r="D1019" s="22" t="s">
        <v>7153</v>
      </c>
      <c r="E1019" s="22" t="s">
        <v>7141</v>
      </c>
      <c r="F1019" s="22" t="s">
        <v>7141</v>
      </c>
      <c r="G1019" s="22" t="s">
        <v>7142</v>
      </c>
      <c r="H1019" s="22" t="s">
        <v>7154</v>
      </c>
      <c r="I1019" s="23">
        <v>7.1315274999999998</v>
      </c>
      <c r="J1019" s="22">
        <v>2953</v>
      </c>
      <c r="K1019" s="22">
        <v>2560000</v>
      </c>
      <c r="L1019" s="23">
        <v>7.1315274999999998</v>
      </c>
      <c r="M1019" s="6">
        <f t="shared" si="15"/>
        <v>63453.748622047235</v>
      </c>
      <c r="N1019" s="22">
        <v>2953</v>
      </c>
      <c r="O1019" s="22">
        <v>2560000</v>
      </c>
      <c r="P1019" s="23">
        <v>2.2999999999999998</v>
      </c>
      <c r="Q1019" s="23">
        <v>22.036842799999999</v>
      </c>
      <c r="R1019" s="6">
        <v>127</v>
      </c>
    </row>
    <row r="1020" spans="1:18" x14ac:dyDescent="0.25">
      <c r="A1020" s="22" t="s">
        <v>11472</v>
      </c>
      <c r="B1020" s="22" t="s">
        <v>5056</v>
      </c>
      <c r="C1020" s="22" t="s">
        <v>7145</v>
      </c>
      <c r="D1020" s="22" t="s">
        <v>7179</v>
      </c>
      <c r="E1020" s="22" t="s">
        <v>7141</v>
      </c>
      <c r="F1020" s="22" t="s">
        <v>7141</v>
      </c>
      <c r="G1020" s="22" t="s">
        <v>7142</v>
      </c>
      <c r="H1020" s="22" t="s">
        <v>7141</v>
      </c>
      <c r="I1020" s="23">
        <v>7.1271392300000018</v>
      </c>
      <c r="J1020" s="22">
        <v>7409</v>
      </c>
      <c r="K1020" s="22">
        <v>1035887452</v>
      </c>
      <c r="L1020" s="23">
        <v>7.1271392300000018</v>
      </c>
      <c r="M1020" s="6">
        <f t="shared" si="15"/>
        <v>63414.703385039378</v>
      </c>
      <c r="N1020" s="22">
        <v>7409</v>
      </c>
      <c r="O1020" s="22">
        <v>1035887452</v>
      </c>
      <c r="P1020" s="23">
        <v>5.4899999999999997E-2</v>
      </c>
      <c r="Q1020" s="23">
        <v>10.836961292492481</v>
      </c>
      <c r="R1020" s="6">
        <v>127</v>
      </c>
    </row>
    <row r="1021" spans="1:18" x14ac:dyDescent="0.25">
      <c r="A1021" s="22" t="s">
        <v>7776</v>
      </c>
      <c r="B1021" s="22" t="s">
        <v>7777</v>
      </c>
      <c r="C1021" s="22" t="s">
        <v>7175</v>
      </c>
      <c r="D1021" s="22" t="s">
        <v>7176</v>
      </c>
      <c r="E1021" s="22" t="s">
        <v>7141</v>
      </c>
      <c r="F1021" s="22" t="s">
        <v>7141</v>
      </c>
      <c r="G1021" s="22" t="s">
        <v>7147</v>
      </c>
      <c r="H1021" s="22" t="s">
        <v>7141</v>
      </c>
      <c r="I1021" s="23">
        <v>7.1144732799999986</v>
      </c>
      <c r="J1021" s="22">
        <v>3782</v>
      </c>
      <c r="K1021" s="22">
        <v>2287208</v>
      </c>
      <c r="L1021" s="23">
        <v>7.1144732799999986</v>
      </c>
      <c r="M1021" s="6">
        <f t="shared" si="15"/>
        <v>63302.006349606279</v>
      </c>
      <c r="N1021" s="22">
        <v>3782</v>
      </c>
      <c r="O1021" s="22">
        <v>2287208</v>
      </c>
      <c r="P1021" s="23">
        <v>2.93</v>
      </c>
      <c r="Q1021" s="23">
        <v>79.656632520000002</v>
      </c>
      <c r="R1021" s="6">
        <v>127</v>
      </c>
    </row>
    <row r="1022" spans="1:18" x14ac:dyDescent="0.25">
      <c r="A1022" s="22" t="s">
        <v>9880</v>
      </c>
      <c r="B1022" s="22" t="s">
        <v>9881</v>
      </c>
      <c r="C1022" s="22" t="s">
        <v>7152</v>
      </c>
      <c r="D1022" s="22" t="s">
        <v>7166</v>
      </c>
      <c r="E1022" s="22" t="s">
        <v>7141</v>
      </c>
      <c r="F1022" s="22" t="s">
        <v>7141</v>
      </c>
      <c r="G1022" s="22" t="s">
        <v>7147</v>
      </c>
      <c r="H1022" s="22" t="s">
        <v>7169</v>
      </c>
      <c r="I1022" s="23">
        <v>7.1069297000000011</v>
      </c>
      <c r="J1022" s="22">
        <v>4020</v>
      </c>
      <c r="K1022" s="22">
        <v>4709212</v>
      </c>
      <c r="L1022" s="23">
        <v>7.1069297000000011</v>
      </c>
      <c r="M1022" s="6">
        <f t="shared" si="15"/>
        <v>63234.886307086621</v>
      </c>
      <c r="N1022" s="22">
        <v>4020</v>
      </c>
      <c r="O1022" s="22">
        <v>4709212</v>
      </c>
      <c r="P1022" s="23">
        <v>1.4</v>
      </c>
      <c r="Q1022" s="23">
        <v>113.8863152</v>
      </c>
      <c r="R1022" s="6">
        <v>127</v>
      </c>
    </row>
    <row r="1023" spans="1:18" x14ac:dyDescent="0.25">
      <c r="A1023" s="22" t="s">
        <v>8013</v>
      </c>
      <c r="B1023" s="22" t="s">
        <v>8014</v>
      </c>
      <c r="C1023" s="22" t="s">
        <v>7152</v>
      </c>
      <c r="D1023" s="22" t="s">
        <v>7166</v>
      </c>
      <c r="E1023" s="22" t="s">
        <v>7141</v>
      </c>
      <c r="F1023" s="22" t="s">
        <v>7141</v>
      </c>
      <c r="G1023" s="22" t="s">
        <v>7147</v>
      </c>
      <c r="H1023" s="22" t="s">
        <v>7206</v>
      </c>
      <c r="I1023" s="23">
        <v>7.0889722800000001</v>
      </c>
      <c r="J1023" s="22">
        <v>3202</v>
      </c>
      <c r="K1023" s="22">
        <v>2352692</v>
      </c>
      <c r="L1023" s="23">
        <v>7.0889722800000001</v>
      </c>
      <c r="M1023" s="6">
        <f t="shared" si="15"/>
        <v>63075.107688188968</v>
      </c>
      <c r="N1023" s="22">
        <v>3202</v>
      </c>
      <c r="O1023" s="22">
        <v>2352692</v>
      </c>
      <c r="P1023" s="23">
        <v>2.76</v>
      </c>
      <c r="Q1023" s="23">
        <v>60.356201640000002</v>
      </c>
      <c r="R1023" s="6">
        <v>127</v>
      </c>
    </row>
    <row r="1024" spans="1:18" x14ac:dyDescent="0.25">
      <c r="A1024" s="22" t="s">
        <v>9166</v>
      </c>
      <c r="B1024" s="22" t="s">
        <v>9167</v>
      </c>
      <c r="C1024" s="22" t="s">
        <v>7139</v>
      </c>
      <c r="D1024" s="22" t="s">
        <v>7188</v>
      </c>
      <c r="E1024" s="22" t="s">
        <v>7141</v>
      </c>
      <c r="F1024" s="22" t="s">
        <v>7141</v>
      </c>
      <c r="G1024" s="22" t="s">
        <v>7147</v>
      </c>
      <c r="H1024" s="22" t="s">
        <v>7141</v>
      </c>
      <c r="I1024" s="23">
        <v>6.2848312399999999</v>
      </c>
      <c r="J1024" s="22">
        <v>7356</v>
      </c>
      <c r="K1024" s="22">
        <v>1254038</v>
      </c>
      <c r="L1024" s="23">
        <v>6.9882266</v>
      </c>
      <c r="M1024" s="6">
        <f t="shared" si="15"/>
        <v>62178.70911811023</v>
      </c>
      <c r="N1024" s="22">
        <v>7362</v>
      </c>
      <c r="O1024" s="22">
        <v>1392251</v>
      </c>
      <c r="P1024" s="23">
        <v>4.5999999999999996</v>
      </c>
      <c r="Q1024" s="23">
        <v>94.094853799999996</v>
      </c>
      <c r="R1024" s="6">
        <v>127</v>
      </c>
    </row>
    <row r="1025" spans="1:18" x14ac:dyDescent="0.25">
      <c r="A1025" s="22" t="s">
        <v>9128</v>
      </c>
      <c r="B1025" s="22" t="s">
        <v>9129</v>
      </c>
      <c r="C1025" s="22" t="s">
        <v>7139</v>
      </c>
      <c r="D1025" s="22" t="s">
        <v>7188</v>
      </c>
      <c r="E1025" s="22" t="s">
        <v>7141</v>
      </c>
      <c r="F1025" s="22" t="s">
        <v>7141</v>
      </c>
      <c r="G1025" s="22" t="s">
        <v>7147</v>
      </c>
      <c r="H1025" s="22" t="s">
        <v>7141</v>
      </c>
      <c r="I1025" s="23">
        <v>6.9005687199999999</v>
      </c>
      <c r="J1025" s="22">
        <v>14191</v>
      </c>
      <c r="K1025" s="22">
        <v>392251</v>
      </c>
      <c r="L1025" s="23">
        <v>6.9805031200000007</v>
      </c>
      <c r="M1025" s="6">
        <f t="shared" si="15"/>
        <v>62109.988390551182</v>
      </c>
      <c r="N1025" s="22">
        <v>14193</v>
      </c>
      <c r="O1025" s="22">
        <v>396155</v>
      </c>
      <c r="P1025" s="23">
        <v>16.7</v>
      </c>
      <c r="Q1025" s="23">
        <v>239.33528179999999</v>
      </c>
      <c r="R1025" s="6">
        <v>127</v>
      </c>
    </row>
    <row r="1026" spans="1:18" x14ac:dyDescent="0.25">
      <c r="A1026" s="22" t="s">
        <v>10580</v>
      </c>
      <c r="B1026" s="22" t="s">
        <v>10581</v>
      </c>
      <c r="C1026" s="22" t="s">
        <v>7175</v>
      </c>
      <c r="D1026" s="22" t="s">
        <v>7176</v>
      </c>
      <c r="E1026" s="22" t="s">
        <v>7141</v>
      </c>
      <c r="F1026" s="22" t="s">
        <v>7141</v>
      </c>
      <c r="G1026" s="22" t="s">
        <v>7147</v>
      </c>
      <c r="H1026" s="22" t="s">
        <v>7141</v>
      </c>
      <c r="I1026" s="23">
        <v>6.9257897399999999</v>
      </c>
      <c r="J1026" s="22">
        <v>3842</v>
      </c>
      <c r="K1026" s="22">
        <v>24960080</v>
      </c>
      <c r="L1026" s="23">
        <v>6.9257897399999999</v>
      </c>
      <c r="M1026" s="6">
        <f t="shared" ref="M1026:M1089" si="16">L1026*1000000*1.13/R1026</f>
        <v>61623.168552755902</v>
      </c>
      <c r="N1026" s="22">
        <v>3842</v>
      </c>
      <c r="O1026" s="22">
        <v>24960080</v>
      </c>
      <c r="P1026" s="23">
        <v>0.33100000000000002</v>
      </c>
      <c r="Q1026" s="23">
        <v>24.850244379999999</v>
      </c>
      <c r="R1026" s="6">
        <v>127</v>
      </c>
    </row>
    <row r="1027" spans="1:18" x14ac:dyDescent="0.25">
      <c r="A1027" s="22" t="s">
        <v>11305</v>
      </c>
      <c r="B1027" s="22" t="s">
        <v>11306</v>
      </c>
      <c r="C1027" s="22" t="s">
        <v>7139</v>
      </c>
      <c r="D1027" s="22" t="s">
        <v>7188</v>
      </c>
      <c r="E1027" s="22" t="s">
        <v>7141</v>
      </c>
      <c r="F1027" s="22" t="s">
        <v>7141</v>
      </c>
      <c r="G1027" s="22" t="s">
        <v>7147</v>
      </c>
      <c r="H1027" s="22" t="s">
        <v>7141</v>
      </c>
      <c r="I1027" s="23">
        <v>6.8917415800000006</v>
      </c>
      <c r="J1027" s="22">
        <v>10040</v>
      </c>
      <c r="K1027" s="22">
        <v>9482241</v>
      </c>
      <c r="L1027" s="23">
        <v>6.8917415800000006</v>
      </c>
      <c r="M1027" s="6">
        <f t="shared" si="16"/>
        <v>61320.220357480321</v>
      </c>
      <c r="N1027" s="22">
        <v>10040</v>
      </c>
      <c r="O1027" s="22">
        <v>9482241</v>
      </c>
      <c r="P1027" s="23">
        <v>0.61</v>
      </c>
      <c r="Q1027" s="23">
        <v>52.176439670000001</v>
      </c>
      <c r="R1027" s="6">
        <v>127</v>
      </c>
    </row>
    <row r="1028" spans="1:18" x14ac:dyDescent="0.25">
      <c r="A1028" s="22" t="s">
        <v>9236</v>
      </c>
      <c r="B1028" s="22" t="s">
        <v>9237</v>
      </c>
      <c r="C1028" s="22" t="s">
        <v>7182</v>
      </c>
      <c r="D1028" s="22" t="s">
        <v>7183</v>
      </c>
      <c r="E1028" s="22" t="s">
        <v>7141</v>
      </c>
      <c r="F1028" s="22" t="s">
        <v>7141</v>
      </c>
      <c r="G1028" s="22" t="s">
        <v>7147</v>
      </c>
      <c r="H1028" s="22" t="s">
        <v>7141</v>
      </c>
      <c r="I1028" s="23">
        <v>6.3745723900000009</v>
      </c>
      <c r="J1028" s="22">
        <v>3699</v>
      </c>
      <c r="K1028" s="22">
        <v>503562</v>
      </c>
      <c r="L1028" s="23">
        <v>6.8397823900000017</v>
      </c>
      <c r="M1028" s="6">
        <f t="shared" si="16"/>
        <v>60857.90630472442</v>
      </c>
      <c r="N1028" s="22">
        <v>3701</v>
      </c>
      <c r="O1028" s="22">
        <v>538902</v>
      </c>
      <c r="P1028" s="23">
        <v>10.95</v>
      </c>
      <c r="Q1028" s="23">
        <v>306.6040953000001</v>
      </c>
      <c r="R1028" s="6">
        <v>127</v>
      </c>
    </row>
    <row r="1029" spans="1:18" x14ac:dyDescent="0.25">
      <c r="A1029" s="22" t="s">
        <v>8510</v>
      </c>
      <c r="B1029" s="22" t="s">
        <v>8511</v>
      </c>
      <c r="C1029" s="22" t="s">
        <v>7139</v>
      </c>
      <c r="D1029" s="22" t="s">
        <v>7188</v>
      </c>
      <c r="E1029" s="22" t="s">
        <v>7141</v>
      </c>
      <c r="F1029" s="22" t="s">
        <v>7141</v>
      </c>
      <c r="G1029" s="22" t="s">
        <v>7147</v>
      </c>
      <c r="H1029" s="22" t="s">
        <v>7141</v>
      </c>
      <c r="I1029" s="23">
        <v>6.398848400000003</v>
      </c>
      <c r="J1029" s="22">
        <v>2424</v>
      </c>
      <c r="K1029" s="22">
        <v>71353</v>
      </c>
      <c r="L1029" s="23">
        <v>6.821878400000001</v>
      </c>
      <c r="M1029" s="6">
        <f t="shared" si="16"/>
        <v>60698.603086614181</v>
      </c>
      <c r="N1029" s="22">
        <v>2426</v>
      </c>
      <c r="O1029" s="22">
        <v>76000</v>
      </c>
      <c r="P1029" s="23">
        <v>87</v>
      </c>
      <c r="Q1029" s="23">
        <v>623.736582</v>
      </c>
      <c r="R1029" s="6">
        <v>127</v>
      </c>
    </row>
    <row r="1030" spans="1:18" x14ac:dyDescent="0.25">
      <c r="A1030" s="22" t="s">
        <v>8831</v>
      </c>
      <c r="B1030" s="22" t="s">
        <v>8832</v>
      </c>
      <c r="C1030" s="22" t="s">
        <v>7182</v>
      </c>
      <c r="D1030" s="22" t="s">
        <v>7183</v>
      </c>
      <c r="E1030" s="22" t="s">
        <v>7141</v>
      </c>
      <c r="F1030" s="22" t="s">
        <v>7141</v>
      </c>
      <c r="G1030" s="22" t="s">
        <v>7147</v>
      </c>
      <c r="H1030" s="22" t="s">
        <v>7141</v>
      </c>
      <c r="I1030" s="23">
        <v>6.7966462999999981</v>
      </c>
      <c r="J1030" s="22">
        <v>2576</v>
      </c>
      <c r="K1030" s="22">
        <v>239445</v>
      </c>
      <c r="L1030" s="23">
        <v>6.7966462999999981</v>
      </c>
      <c r="M1030" s="6">
        <f t="shared" si="16"/>
        <v>60474.09699999998</v>
      </c>
      <c r="N1030" s="22">
        <v>2576</v>
      </c>
      <c r="O1030" s="22">
        <v>239445</v>
      </c>
      <c r="P1030" s="23">
        <v>27.1</v>
      </c>
      <c r="Q1030" s="23">
        <v>318.14857999999998</v>
      </c>
      <c r="R1030" s="6">
        <v>127</v>
      </c>
    </row>
    <row r="1031" spans="1:18" x14ac:dyDescent="0.25">
      <c r="A1031" s="22" t="s">
        <v>8025</v>
      </c>
      <c r="B1031" s="22" t="s">
        <v>8026</v>
      </c>
      <c r="C1031" s="22" t="s">
        <v>7139</v>
      </c>
      <c r="D1031" s="22" t="s">
        <v>7140</v>
      </c>
      <c r="E1031" s="22" t="s">
        <v>7141</v>
      </c>
      <c r="F1031" s="22" t="s">
        <v>7141</v>
      </c>
      <c r="G1031" s="22" t="s">
        <v>7142</v>
      </c>
      <c r="H1031" s="22" t="s">
        <v>7141</v>
      </c>
      <c r="I1031" s="23">
        <v>6.7419940599999988</v>
      </c>
      <c r="J1031" s="22">
        <v>7444</v>
      </c>
      <c r="K1031" s="22">
        <v>3086551</v>
      </c>
      <c r="L1031" s="23">
        <v>6.7419940599999988</v>
      </c>
      <c r="M1031" s="6">
        <f t="shared" si="16"/>
        <v>59987.82116377951</v>
      </c>
      <c r="N1031" s="22">
        <v>7444</v>
      </c>
      <c r="O1031" s="22">
        <v>3086551</v>
      </c>
      <c r="P1031" s="23">
        <v>3.38</v>
      </c>
      <c r="Q1031" s="23">
        <v>15.197896220000001</v>
      </c>
      <c r="R1031" s="6">
        <v>127</v>
      </c>
    </row>
    <row r="1032" spans="1:18" x14ac:dyDescent="0.25">
      <c r="A1032" s="22" t="s">
        <v>8571</v>
      </c>
      <c r="B1032" s="22" t="s">
        <v>8572</v>
      </c>
      <c r="C1032" s="22" t="s">
        <v>7152</v>
      </c>
      <c r="D1032" s="22" t="s">
        <v>7261</v>
      </c>
      <c r="E1032" s="22" t="s">
        <v>7141</v>
      </c>
      <c r="F1032" s="22" t="s">
        <v>7141</v>
      </c>
      <c r="G1032" s="22" t="s">
        <v>7171</v>
      </c>
      <c r="H1032" s="22" t="s">
        <v>7262</v>
      </c>
      <c r="I1032" s="23">
        <v>6.7066019000000026</v>
      </c>
      <c r="J1032" s="22">
        <v>1273</v>
      </c>
      <c r="K1032" s="22">
        <v>479007</v>
      </c>
      <c r="L1032" s="23">
        <v>6.7066019000000026</v>
      </c>
      <c r="M1032" s="6">
        <f t="shared" si="16"/>
        <v>59672.914543307103</v>
      </c>
      <c r="N1032" s="22">
        <v>1273</v>
      </c>
      <c r="O1032" s="22">
        <v>479007</v>
      </c>
      <c r="P1032" s="23">
        <v>15.228</v>
      </c>
      <c r="Q1032" s="23">
        <v>0</v>
      </c>
      <c r="R1032" s="6">
        <v>127</v>
      </c>
    </row>
    <row r="1033" spans="1:18" x14ac:dyDescent="0.25">
      <c r="A1033" s="22" t="s">
        <v>8891</v>
      </c>
      <c r="B1033" s="22" t="s">
        <v>8892</v>
      </c>
      <c r="C1033" s="22" t="s">
        <v>7139</v>
      </c>
      <c r="D1033" s="22" t="s">
        <v>7188</v>
      </c>
      <c r="E1033" s="22" t="s">
        <v>7141</v>
      </c>
      <c r="F1033" s="22" t="s">
        <v>7141</v>
      </c>
      <c r="G1033" s="22" t="s">
        <v>7147</v>
      </c>
      <c r="H1033" s="22" t="s">
        <v>7141</v>
      </c>
      <c r="I1033" s="23">
        <v>0.61642360000000018</v>
      </c>
      <c r="J1033" s="22">
        <v>582</v>
      </c>
      <c r="K1033" s="22">
        <v>18328</v>
      </c>
      <c r="L1033" s="23">
        <v>6.6870748000000004</v>
      </c>
      <c r="M1033" s="6">
        <f t="shared" si="16"/>
        <v>59499.169480314966</v>
      </c>
      <c r="N1033" s="22">
        <v>584</v>
      </c>
      <c r="O1033" s="22">
        <v>220482</v>
      </c>
      <c r="P1033" s="23">
        <v>32.6</v>
      </c>
      <c r="Q1033" s="23">
        <v>924.75777779999999</v>
      </c>
      <c r="R1033" s="6">
        <v>127</v>
      </c>
    </row>
    <row r="1034" spans="1:18" x14ac:dyDescent="0.25">
      <c r="A1034" s="22" t="s">
        <v>10071</v>
      </c>
      <c r="B1034" s="22" t="s">
        <v>10072</v>
      </c>
      <c r="C1034" s="22" t="s">
        <v>7145</v>
      </c>
      <c r="D1034" s="22" t="s">
        <v>7179</v>
      </c>
      <c r="E1034" s="22" t="s">
        <v>7141</v>
      </c>
      <c r="F1034" s="22" t="s">
        <v>7141</v>
      </c>
      <c r="G1034" s="22" t="s">
        <v>7142</v>
      </c>
      <c r="H1034" s="22" t="s">
        <v>7141</v>
      </c>
      <c r="I1034" s="23">
        <v>6.5600630899999999</v>
      </c>
      <c r="J1034" s="22">
        <v>6699</v>
      </c>
      <c r="K1034" s="22">
        <v>17231723</v>
      </c>
      <c r="L1034" s="23">
        <v>6.6866968899999986</v>
      </c>
      <c r="M1034" s="6">
        <f t="shared" si="16"/>
        <v>59495.806974015737</v>
      </c>
      <c r="N1034" s="22">
        <v>6704</v>
      </c>
      <c r="O1034" s="22">
        <v>17505051</v>
      </c>
      <c r="P1034" s="23">
        <v>2.17</v>
      </c>
      <c r="Q1034" s="23">
        <v>8.1723838124385111</v>
      </c>
      <c r="R1034" s="6">
        <v>127</v>
      </c>
    </row>
    <row r="1035" spans="1:18" x14ac:dyDescent="0.25">
      <c r="A1035" s="22" t="s">
        <v>11107</v>
      </c>
      <c r="B1035" s="22" t="s">
        <v>11108</v>
      </c>
      <c r="C1035" s="22" t="s">
        <v>7145</v>
      </c>
      <c r="D1035" s="22" t="s">
        <v>7146</v>
      </c>
      <c r="E1035" s="22" t="s">
        <v>7141</v>
      </c>
      <c r="F1035" s="22" t="s">
        <v>7141</v>
      </c>
      <c r="G1035" s="22" t="s">
        <v>7147</v>
      </c>
      <c r="H1035" s="22" t="s">
        <v>7141</v>
      </c>
      <c r="I1035" s="23">
        <v>4.2133002499999987</v>
      </c>
      <c r="J1035" s="22">
        <v>1862</v>
      </c>
      <c r="K1035" s="22">
        <v>151029</v>
      </c>
      <c r="L1035" s="23">
        <v>6.6749207099999994</v>
      </c>
      <c r="M1035" s="6">
        <f t="shared" si="16"/>
        <v>59391.026789763768</v>
      </c>
      <c r="N1035" s="22">
        <v>1870</v>
      </c>
      <c r="O1035" s="22">
        <v>245671</v>
      </c>
      <c r="P1035" s="23">
        <v>295.2</v>
      </c>
      <c r="Q1035" s="23">
        <v>2986.956491763247</v>
      </c>
      <c r="R1035" s="6">
        <v>127</v>
      </c>
    </row>
    <row r="1036" spans="1:18" x14ac:dyDescent="0.25">
      <c r="A1036" s="22" t="s">
        <v>8468</v>
      </c>
      <c r="B1036" s="22" t="s">
        <v>8469</v>
      </c>
      <c r="C1036" s="22" t="s">
        <v>7152</v>
      </c>
      <c r="D1036" s="22" t="s">
        <v>7153</v>
      </c>
      <c r="E1036" s="22" t="s">
        <v>7141</v>
      </c>
      <c r="F1036" s="22" t="s">
        <v>7141</v>
      </c>
      <c r="G1036" s="22" t="s">
        <v>7142</v>
      </c>
      <c r="H1036" s="22" t="s">
        <v>7154</v>
      </c>
      <c r="I1036" s="23">
        <v>6.6666354999999999</v>
      </c>
      <c r="J1036" s="22">
        <v>2401</v>
      </c>
      <c r="K1036" s="22">
        <v>362040</v>
      </c>
      <c r="L1036" s="23">
        <v>6.6666354999999999</v>
      </c>
      <c r="M1036" s="6">
        <f t="shared" si="16"/>
        <v>59317.307992125978</v>
      </c>
      <c r="N1036" s="22">
        <v>2401</v>
      </c>
      <c r="O1036" s="22">
        <v>362040</v>
      </c>
      <c r="P1036" s="23">
        <v>20.100000000000001</v>
      </c>
      <c r="Q1036" s="23">
        <v>34.438515899999999</v>
      </c>
      <c r="R1036" s="6">
        <v>127</v>
      </c>
    </row>
    <row r="1037" spans="1:18" x14ac:dyDescent="0.25">
      <c r="A1037" s="22" t="s">
        <v>7204</v>
      </c>
      <c r="B1037" s="22" t="s">
        <v>7205</v>
      </c>
      <c r="C1037" s="22" t="s">
        <v>7152</v>
      </c>
      <c r="D1037" s="22" t="s">
        <v>7166</v>
      </c>
      <c r="E1037" s="22" t="s">
        <v>7141</v>
      </c>
      <c r="F1037" s="22" t="s">
        <v>7141</v>
      </c>
      <c r="G1037" s="22" t="s">
        <v>7147</v>
      </c>
      <c r="H1037" s="22" t="s">
        <v>7206</v>
      </c>
      <c r="I1037" s="23">
        <v>6.5878774699999987</v>
      </c>
      <c r="J1037" s="22">
        <v>3862</v>
      </c>
      <c r="K1037" s="22">
        <v>1227181</v>
      </c>
      <c r="L1037" s="23">
        <v>6.6661074699999991</v>
      </c>
      <c r="M1037" s="6">
        <f t="shared" si="16"/>
        <v>59312.609772440926</v>
      </c>
      <c r="N1037" s="22">
        <v>3863</v>
      </c>
      <c r="O1037" s="22">
        <v>1242827</v>
      </c>
      <c r="P1037" s="23">
        <v>5.38</v>
      </c>
      <c r="Q1037" s="23">
        <v>143.11219639999999</v>
      </c>
      <c r="R1037" s="6">
        <v>127</v>
      </c>
    </row>
    <row r="1038" spans="1:18" x14ac:dyDescent="0.25">
      <c r="A1038" s="22" t="s">
        <v>8518</v>
      </c>
      <c r="B1038" s="22" t="s">
        <v>8519</v>
      </c>
      <c r="C1038" s="22" t="s">
        <v>7152</v>
      </c>
      <c r="D1038" s="22" t="s">
        <v>7153</v>
      </c>
      <c r="E1038" s="22" t="s">
        <v>7141</v>
      </c>
      <c r="F1038" s="22" t="s">
        <v>7141</v>
      </c>
      <c r="G1038" s="22" t="s">
        <v>7142</v>
      </c>
      <c r="H1038" s="22" t="s">
        <v>7154</v>
      </c>
      <c r="I1038" s="23">
        <v>6.657305</v>
      </c>
      <c r="J1038" s="22">
        <v>2837</v>
      </c>
      <c r="K1038" s="22">
        <v>3774000</v>
      </c>
      <c r="L1038" s="23">
        <v>6.657305</v>
      </c>
      <c r="M1038" s="6">
        <f t="shared" si="16"/>
        <v>59234.28858267716</v>
      </c>
      <c r="N1038" s="22">
        <v>2837</v>
      </c>
      <c r="O1038" s="22">
        <v>3774000</v>
      </c>
      <c r="P1038" s="23">
        <v>1.5549999999999999</v>
      </c>
      <c r="Q1038" s="23">
        <v>26.481634450000001</v>
      </c>
      <c r="R1038" s="6">
        <v>127</v>
      </c>
    </row>
    <row r="1039" spans="1:18" x14ac:dyDescent="0.25">
      <c r="A1039" s="22" t="s">
        <v>7656</v>
      </c>
      <c r="B1039" s="22" t="s">
        <v>7657</v>
      </c>
      <c r="C1039" s="22" t="s">
        <v>7152</v>
      </c>
      <c r="D1039" s="22" t="s">
        <v>7166</v>
      </c>
      <c r="E1039" s="22" t="s">
        <v>7141</v>
      </c>
      <c r="F1039" s="22" t="s">
        <v>7141</v>
      </c>
      <c r="G1039" s="22" t="s">
        <v>7147</v>
      </c>
      <c r="H1039" s="22" t="s">
        <v>7169</v>
      </c>
      <c r="I1039" s="23">
        <v>6.64216724</v>
      </c>
      <c r="J1039" s="22">
        <v>4659</v>
      </c>
      <c r="K1039" s="22">
        <v>1730895</v>
      </c>
      <c r="L1039" s="23">
        <v>6.64216724</v>
      </c>
      <c r="M1039" s="6">
        <f t="shared" si="16"/>
        <v>59099.598277165351</v>
      </c>
      <c r="N1039" s="22">
        <v>4659</v>
      </c>
      <c r="O1039" s="22">
        <v>1730895</v>
      </c>
      <c r="P1039" s="23">
        <v>3.81</v>
      </c>
      <c r="Q1039" s="23">
        <v>712.69694264999998</v>
      </c>
      <c r="R1039" s="6">
        <v>127</v>
      </c>
    </row>
    <row r="1040" spans="1:18" x14ac:dyDescent="0.25">
      <c r="A1040" s="22" t="s">
        <v>8516</v>
      </c>
      <c r="B1040" s="22" t="s">
        <v>8517</v>
      </c>
      <c r="C1040" s="22" t="s">
        <v>7145</v>
      </c>
      <c r="D1040" s="22" t="s">
        <v>7179</v>
      </c>
      <c r="E1040" s="22" t="s">
        <v>7141</v>
      </c>
      <c r="F1040" s="22" t="s">
        <v>7141</v>
      </c>
      <c r="G1040" s="22" t="s">
        <v>7142</v>
      </c>
      <c r="H1040" s="22" t="s">
        <v>7141</v>
      </c>
      <c r="I1040" s="23">
        <v>4.0594503099999999</v>
      </c>
      <c r="J1040" s="22">
        <v>2303</v>
      </c>
      <c r="K1040" s="22">
        <v>1490072</v>
      </c>
      <c r="L1040" s="23">
        <v>6.5848818799999993</v>
      </c>
      <c r="M1040" s="6">
        <f t="shared" si="16"/>
        <v>58589.893892913366</v>
      </c>
      <c r="N1040" s="22">
        <v>2312</v>
      </c>
      <c r="O1040" s="22">
        <v>2756344</v>
      </c>
      <c r="P1040" s="23">
        <v>20.3</v>
      </c>
      <c r="Q1040" s="23">
        <v>46.452448389060002</v>
      </c>
      <c r="R1040" s="6">
        <v>127</v>
      </c>
    </row>
    <row r="1041" spans="1:18" x14ac:dyDescent="0.25">
      <c r="A1041" s="22" t="s">
        <v>7546</v>
      </c>
      <c r="B1041" s="22" t="s">
        <v>7547</v>
      </c>
      <c r="C1041" s="22" t="s">
        <v>7139</v>
      </c>
      <c r="D1041" s="22" t="s">
        <v>7188</v>
      </c>
      <c r="E1041" s="22" t="s">
        <v>7141</v>
      </c>
      <c r="F1041" s="22" t="s">
        <v>7141</v>
      </c>
      <c r="G1041" s="22" t="s">
        <v>7147</v>
      </c>
      <c r="H1041" s="22" t="s">
        <v>7141</v>
      </c>
      <c r="I1041" s="23">
        <v>6.568769360000001</v>
      </c>
      <c r="J1041" s="22">
        <v>7298</v>
      </c>
      <c r="K1041" s="22">
        <v>941429</v>
      </c>
      <c r="L1041" s="23">
        <v>6.568769360000001</v>
      </c>
      <c r="M1041" s="6">
        <f t="shared" si="16"/>
        <v>58446.530525984257</v>
      </c>
      <c r="N1041" s="22">
        <v>7298</v>
      </c>
      <c r="O1041" s="22">
        <v>941429</v>
      </c>
      <c r="P1041" s="23">
        <v>7.09</v>
      </c>
      <c r="Q1041" s="23">
        <v>47.159241350000002</v>
      </c>
      <c r="R1041" s="6">
        <v>127</v>
      </c>
    </row>
    <row r="1042" spans="1:18" x14ac:dyDescent="0.25">
      <c r="A1042" s="22" t="s">
        <v>10161</v>
      </c>
      <c r="B1042" s="22" t="s">
        <v>10162</v>
      </c>
      <c r="C1042" s="22" t="s">
        <v>7152</v>
      </c>
      <c r="D1042" s="22" t="s">
        <v>7153</v>
      </c>
      <c r="E1042" s="22" t="s">
        <v>7141</v>
      </c>
      <c r="F1042" s="22" t="s">
        <v>7141</v>
      </c>
      <c r="G1042" s="22" t="s">
        <v>7142</v>
      </c>
      <c r="H1042" s="22" t="s">
        <v>7154</v>
      </c>
      <c r="I1042" s="23">
        <v>6.5508749999999996</v>
      </c>
      <c r="J1042" s="22">
        <v>1802</v>
      </c>
      <c r="K1042" s="22">
        <v>543750</v>
      </c>
      <c r="L1042" s="23">
        <v>6.5508749999999996</v>
      </c>
      <c r="M1042" s="6">
        <f t="shared" si="16"/>
        <v>58287.312992125975</v>
      </c>
      <c r="N1042" s="22">
        <v>1802</v>
      </c>
      <c r="O1042" s="22">
        <v>543750</v>
      </c>
      <c r="P1042" s="23">
        <v>10.8</v>
      </c>
      <c r="Q1042" s="23">
        <v>65.294132399999995</v>
      </c>
      <c r="R1042" s="6">
        <v>127</v>
      </c>
    </row>
    <row r="1043" spans="1:18" x14ac:dyDescent="0.25">
      <c r="A1043" s="22" t="s">
        <v>9599</v>
      </c>
      <c r="B1043" s="22" t="s">
        <v>9600</v>
      </c>
      <c r="C1043" s="22" t="s">
        <v>7139</v>
      </c>
      <c r="D1043" s="22" t="s">
        <v>7188</v>
      </c>
      <c r="E1043" s="22" t="s">
        <v>7141</v>
      </c>
      <c r="F1043" s="22" t="s">
        <v>7141</v>
      </c>
      <c r="G1043" s="22" t="s">
        <v>7147</v>
      </c>
      <c r="H1043" s="22" t="s">
        <v>7141</v>
      </c>
      <c r="I1043" s="23">
        <v>6.5454127200000007</v>
      </c>
      <c r="J1043" s="22">
        <v>11725</v>
      </c>
      <c r="K1043" s="22">
        <v>21538364</v>
      </c>
      <c r="L1043" s="23">
        <v>6.5454127200000007</v>
      </c>
      <c r="M1043" s="6">
        <f t="shared" si="16"/>
        <v>58238.711603149612</v>
      </c>
      <c r="N1043" s="22">
        <v>11725</v>
      </c>
      <c r="O1043" s="22">
        <v>21538364</v>
      </c>
      <c r="P1043" s="23">
        <v>0.1905</v>
      </c>
      <c r="Q1043" s="23">
        <v>102.04139300999999</v>
      </c>
      <c r="R1043" s="6">
        <v>127</v>
      </c>
    </row>
    <row r="1044" spans="1:18" x14ac:dyDescent="0.25">
      <c r="A1044" s="22" t="s">
        <v>10982</v>
      </c>
      <c r="B1044" s="22" t="s">
        <v>10983</v>
      </c>
      <c r="C1044" s="22" t="s">
        <v>7145</v>
      </c>
      <c r="D1044" s="22" t="s">
        <v>7146</v>
      </c>
      <c r="E1044" s="22" t="s">
        <v>7141</v>
      </c>
      <c r="F1044" s="22" t="s">
        <v>7141</v>
      </c>
      <c r="G1044" s="22" t="s">
        <v>7147</v>
      </c>
      <c r="H1044" s="22" t="s">
        <v>7141</v>
      </c>
      <c r="I1044" s="23">
        <v>6.1118274200000009</v>
      </c>
      <c r="J1044" s="22">
        <v>4506</v>
      </c>
      <c r="K1044" s="22">
        <v>2998550</v>
      </c>
      <c r="L1044" s="23">
        <v>6.544052530000001</v>
      </c>
      <c r="M1044" s="6">
        <f t="shared" si="16"/>
        <v>58226.609125196854</v>
      </c>
      <c r="N1044" s="22">
        <v>4512</v>
      </c>
      <c r="O1044" s="22">
        <v>3220827</v>
      </c>
      <c r="P1044" s="23">
        <v>20.100000000000001</v>
      </c>
      <c r="Q1044" s="23">
        <v>77.089644232963195</v>
      </c>
      <c r="R1044" s="6">
        <v>127</v>
      </c>
    </row>
    <row r="1045" spans="1:18" x14ac:dyDescent="0.25">
      <c r="A1045" s="22" t="s">
        <v>8506</v>
      </c>
      <c r="B1045" s="22" t="s">
        <v>8507</v>
      </c>
      <c r="C1045" s="22" t="s">
        <v>7182</v>
      </c>
      <c r="D1045" s="22" t="s">
        <v>7183</v>
      </c>
      <c r="E1045" s="22" t="s">
        <v>7141</v>
      </c>
      <c r="F1045" s="22" t="s">
        <v>7141</v>
      </c>
      <c r="G1045" s="22" t="s">
        <v>7147</v>
      </c>
      <c r="H1045" s="22" t="s">
        <v>7141</v>
      </c>
      <c r="I1045" s="23">
        <v>6.3191838300000009</v>
      </c>
      <c r="J1045" s="22">
        <v>3426</v>
      </c>
      <c r="K1045" s="22">
        <v>347449</v>
      </c>
      <c r="L1045" s="23">
        <v>6.4951838300000011</v>
      </c>
      <c r="M1045" s="6">
        <f t="shared" si="16"/>
        <v>57791.793133070867</v>
      </c>
      <c r="N1045" s="22">
        <v>3427</v>
      </c>
      <c r="O1045" s="22">
        <v>357449</v>
      </c>
      <c r="P1045" s="23">
        <v>17.25</v>
      </c>
      <c r="Q1045" s="23">
        <v>255.72507450000001</v>
      </c>
      <c r="R1045" s="6">
        <v>127</v>
      </c>
    </row>
    <row r="1046" spans="1:18" x14ac:dyDescent="0.25">
      <c r="A1046" s="22" t="s">
        <v>7742</v>
      </c>
      <c r="B1046" s="22" t="s">
        <v>7743</v>
      </c>
      <c r="C1046" s="22" t="s">
        <v>7152</v>
      </c>
      <c r="D1046" s="22" t="s">
        <v>7166</v>
      </c>
      <c r="E1046" s="22" t="s">
        <v>7141</v>
      </c>
      <c r="F1046" s="22" t="s">
        <v>7141</v>
      </c>
      <c r="G1046" s="22" t="s">
        <v>7147</v>
      </c>
      <c r="H1046" s="22" t="s">
        <v>7169</v>
      </c>
      <c r="I1046" s="23">
        <v>6.4730852799999994</v>
      </c>
      <c r="J1046" s="22">
        <v>5238</v>
      </c>
      <c r="K1046" s="22">
        <v>22799214</v>
      </c>
      <c r="L1046" s="23">
        <v>6.4730852799999994</v>
      </c>
      <c r="M1046" s="6">
        <f t="shared" si="16"/>
        <v>57595.168239370068</v>
      </c>
      <c r="N1046" s="22">
        <v>5238</v>
      </c>
      <c r="O1046" s="22">
        <v>22799214</v>
      </c>
      <c r="P1046" s="23">
        <v>0.25900000000000001</v>
      </c>
      <c r="Q1046" s="23">
        <v>51.8</v>
      </c>
      <c r="R1046" s="6">
        <v>127</v>
      </c>
    </row>
    <row r="1047" spans="1:18" x14ac:dyDescent="0.25">
      <c r="A1047" s="22" t="s">
        <v>10155</v>
      </c>
      <c r="B1047" s="22" t="s">
        <v>10156</v>
      </c>
      <c r="C1047" s="22" t="s">
        <v>7145</v>
      </c>
      <c r="D1047" s="22" t="s">
        <v>7146</v>
      </c>
      <c r="E1047" s="22" t="s">
        <v>7141</v>
      </c>
      <c r="F1047" s="22" t="s">
        <v>7141</v>
      </c>
      <c r="G1047" s="22" t="s">
        <v>7147</v>
      </c>
      <c r="H1047" s="22" t="s">
        <v>7141</v>
      </c>
      <c r="I1047" s="23">
        <v>6.42262866</v>
      </c>
      <c r="J1047" s="22">
        <v>5483</v>
      </c>
      <c r="K1047" s="22">
        <v>780229</v>
      </c>
      <c r="L1047" s="23">
        <v>6.4478765500000002</v>
      </c>
      <c r="M1047" s="6">
        <f t="shared" si="16"/>
        <v>57370.870090551172</v>
      </c>
      <c r="N1047" s="22">
        <v>5484</v>
      </c>
      <c r="O1047" s="22">
        <v>783075</v>
      </c>
      <c r="P1047" s="23">
        <v>88.2</v>
      </c>
      <c r="Q1047" s="23">
        <v>158.8469253745248</v>
      </c>
      <c r="R1047" s="6">
        <v>127</v>
      </c>
    </row>
    <row r="1048" spans="1:18" x14ac:dyDescent="0.25">
      <c r="A1048" s="22" t="s">
        <v>10472</v>
      </c>
      <c r="B1048" s="22" t="s">
        <v>10473</v>
      </c>
      <c r="C1048" s="22" t="s">
        <v>7325</v>
      </c>
      <c r="D1048" s="22" t="s">
        <v>7433</v>
      </c>
      <c r="E1048" s="22" t="s">
        <v>7141</v>
      </c>
      <c r="F1048" s="22" t="s">
        <v>7141</v>
      </c>
      <c r="G1048" s="22" t="s">
        <v>7147</v>
      </c>
      <c r="H1048" s="22" t="s">
        <v>7141</v>
      </c>
      <c r="I1048" s="23">
        <v>6.4394377399999989</v>
      </c>
      <c r="J1048" s="22">
        <v>2493</v>
      </c>
      <c r="K1048" s="22">
        <v>919902</v>
      </c>
      <c r="L1048" s="23">
        <v>6.4394377399999989</v>
      </c>
      <c r="M1048" s="6">
        <f t="shared" si="16"/>
        <v>57295.784615748016</v>
      </c>
      <c r="N1048" s="22">
        <v>2493</v>
      </c>
      <c r="O1048" s="22">
        <v>919902</v>
      </c>
      <c r="P1048" s="23">
        <v>6.58</v>
      </c>
      <c r="Q1048" s="23">
        <v>168.72080022</v>
      </c>
      <c r="R1048" s="6">
        <v>127</v>
      </c>
    </row>
    <row r="1049" spans="1:18" x14ac:dyDescent="0.25">
      <c r="A1049" s="22" t="s">
        <v>11158</v>
      </c>
      <c r="B1049" s="22" t="s">
        <v>11159</v>
      </c>
      <c r="C1049" s="22" t="s">
        <v>7139</v>
      </c>
      <c r="D1049" s="22" t="s">
        <v>7188</v>
      </c>
      <c r="E1049" s="22" t="s">
        <v>7141</v>
      </c>
      <c r="F1049" s="22" t="s">
        <v>7141</v>
      </c>
      <c r="G1049" s="22" t="s">
        <v>7147</v>
      </c>
      <c r="H1049" s="22" t="s">
        <v>7227</v>
      </c>
      <c r="I1049" s="23">
        <v>6.4390893000000018</v>
      </c>
      <c r="J1049" s="22">
        <v>134</v>
      </c>
      <c r="K1049" s="22">
        <v>649214</v>
      </c>
      <c r="L1049" s="23">
        <v>6.4390893000000018</v>
      </c>
      <c r="M1049" s="6">
        <f t="shared" si="16"/>
        <v>57292.684322834655</v>
      </c>
      <c r="N1049" s="22">
        <v>134</v>
      </c>
      <c r="O1049" s="22">
        <v>649214</v>
      </c>
      <c r="P1049" s="23">
        <v>9.9</v>
      </c>
      <c r="Q1049" s="23">
        <v>204.435</v>
      </c>
      <c r="R1049" s="6">
        <v>127</v>
      </c>
    </row>
    <row r="1050" spans="1:18" x14ac:dyDescent="0.25">
      <c r="A1050" s="22" t="s">
        <v>8718</v>
      </c>
      <c r="B1050" s="22" t="s">
        <v>8719</v>
      </c>
      <c r="C1050" s="22" t="s">
        <v>7139</v>
      </c>
      <c r="D1050" s="22" t="s">
        <v>7188</v>
      </c>
      <c r="E1050" s="22" t="s">
        <v>7141</v>
      </c>
      <c r="F1050" s="22" t="s">
        <v>7141</v>
      </c>
      <c r="G1050" s="22" t="s">
        <v>7147</v>
      </c>
      <c r="H1050" s="22" t="s">
        <v>7141</v>
      </c>
      <c r="I1050" s="23">
        <v>4.4633946000000018</v>
      </c>
      <c r="J1050" s="22">
        <v>3457</v>
      </c>
      <c r="K1050" s="22">
        <v>84100</v>
      </c>
      <c r="L1050" s="23">
        <v>6.3995381999999994</v>
      </c>
      <c r="M1050" s="6">
        <f t="shared" si="16"/>
        <v>56940.772960629911</v>
      </c>
      <c r="N1050" s="22">
        <v>3469</v>
      </c>
      <c r="O1050" s="22">
        <v>120432</v>
      </c>
      <c r="P1050" s="23">
        <v>49.7</v>
      </c>
      <c r="Q1050" s="23">
        <v>337.35863000000001</v>
      </c>
      <c r="R1050" s="6">
        <v>127</v>
      </c>
    </row>
    <row r="1051" spans="1:18" x14ac:dyDescent="0.25">
      <c r="A1051" s="22" t="s">
        <v>11032</v>
      </c>
      <c r="B1051" s="22" t="s">
        <v>11033</v>
      </c>
      <c r="C1051" s="22" t="s">
        <v>7152</v>
      </c>
      <c r="D1051" s="22" t="s">
        <v>7170</v>
      </c>
      <c r="E1051" s="22" t="s">
        <v>7141</v>
      </c>
      <c r="F1051" s="22"/>
      <c r="G1051" s="22" t="s">
        <v>7171</v>
      </c>
      <c r="H1051" s="22" t="s">
        <v>7172</v>
      </c>
      <c r="I1051" s="23">
        <v>6.3586179400000002</v>
      </c>
      <c r="J1051" s="22">
        <v>1483</v>
      </c>
      <c r="K1051" s="22">
        <v>23102512</v>
      </c>
      <c r="L1051" s="23">
        <v>6.3586179400000002</v>
      </c>
      <c r="M1051" s="6">
        <f t="shared" si="16"/>
        <v>56576.679308661413</v>
      </c>
      <c r="N1051" s="22">
        <v>1483</v>
      </c>
      <c r="O1051" s="22">
        <v>23102512</v>
      </c>
      <c r="P1051" s="23">
        <v>0.25030000000000002</v>
      </c>
      <c r="Q1051" s="23">
        <v>0</v>
      </c>
      <c r="R1051" s="6">
        <v>127</v>
      </c>
    </row>
    <row r="1052" spans="1:18" x14ac:dyDescent="0.25">
      <c r="A1052" s="22" t="s">
        <v>8223</v>
      </c>
      <c r="B1052" s="22" t="s">
        <v>8224</v>
      </c>
      <c r="C1052" s="22" t="s">
        <v>7139</v>
      </c>
      <c r="D1052" s="22" t="s">
        <v>7188</v>
      </c>
      <c r="E1052" s="22" t="s">
        <v>7141</v>
      </c>
      <c r="F1052" s="22" t="s">
        <v>7141</v>
      </c>
      <c r="G1052" s="22" t="s">
        <v>7147</v>
      </c>
      <c r="H1052" s="22" t="s">
        <v>7141</v>
      </c>
      <c r="I1052" s="23">
        <v>6.2934569400000013</v>
      </c>
      <c r="J1052" s="22">
        <v>5065</v>
      </c>
      <c r="K1052" s="22">
        <v>429696</v>
      </c>
      <c r="L1052" s="23">
        <v>6.35249694</v>
      </c>
      <c r="M1052" s="6">
        <f t="shared" si="16"/>
        <v>56522.216867716539</v>
      </c>
      <c r="N1052" s="22">
        <v>5066</v>
      </c>
      <c r="O1052" s="22">
        <v>434196</v>
      </c>
      <c r="P1052" s="23">
        <v>13.12</v>
      </c>
      <c r="Q1052" s="23">
        <v>224.48081216</v>
      </c>
      <c r="R1052" s="6">
        <v>127</v>
      </c>
    </row>
    <row r="1053" spans="1:18" x14ac:dyDescent="0.25">
      <c r="A1053" s="22" t="s">
        <v>8393</v>
      </c>
      <c r="B1053" s="22" t="s">
        <v>8394</v>
      </c>
      <c r="C1053" s="22" t="s">
        <v>7152</v>
      </c>
      <c r="D1053" s="22" t="s">
        <v>7153</v>
      </c>
      <c r="E1053" s="22" t="s">
        <v>7141</v>
      </c>
      <c r="F1053" s="22" t="s">
        <v>7141</v>
      </c>
      <c r="G1053" s="22" t="s">
        <v>7142</v>
      </c>
      <c r="H1053" s="22" t="s">
        <v>7154</v>
      </c>
      <c r="I1053" s="23">
        <v>6.3043950000000004</v>
      </c>
      <c r="J1053" s="22">
        <v>1703</v>
      </c>
      <c r="K1053" s="22">
        <v>1528500</v>
      </c>
      <c r="L1053" s="23">
        <v>6.3043950000000004</v>
      </c>
      <c r="M1053" s="6">
        <f t="shared" si="16"/>
        <v>56094.223228346455</v>
      </c>
      <c r="N1053" s="22">
        <v>1703</v>
      </c>
      <c r="O1053" s="22">
        <v>1528500</v>
      </c>
      <c r="P1053" s="23">
        <v>4.28</v>
      </c>
      <c r="Q1053" s="23">
        <v>74.311499999999995</v>
      </c>
      <c r="R1053" s="6">
        <v>127</v>
      </c>
    </row>
    <row r="1054" spans="1:18" x14ac:dyDescent="0.25">
      <c r="A1054" s="22" t="s">
        <v>7630</v>
      </c>
      <c r="B1054" s="22" t="s">
        <v>7631</v>
      </c>
      <c r="C1054" s="22" t="s">
        <v>7152</v>
      </c>
      <c r="D1054" s="22" t="s">
        <v>7261</v>
      </c>
      <c r="E1054" s="22" t="s">
        <v>7141</v>
      </c>
      <c r="F1054" s="22" t="s">
        <v>7141</v>
      </c>
      <c r="G1054" s="22" t="s">
        <v>7171</v>
      </c>
      <c r="H1054" s="22" t="s">
        <v>7262</v>
      </c>
      <c r="I1054" s="23">
        <v>6.2973982500000014</v>
      </c>
      <c r="J1054" s="22">
        <v>1036</v>
      </c>
      <c r="K1054" s="22">
        <v>224559</v>
      </c>
      <c r="L1054" s="23">
        <v>6.2973982500000014</v>
      </c>
      <c r="M1054" s="6">
        <f t="shared" si="16"/>
        <v>56031.968681102378</v>
      </c>
      <c r="N1054" s="22">
        <v>1036</v>
      </c>
      <c r="O1054" s="22">
        <v>224559</v>
      </c>
      <c r="P1054" s="23">
        <v>27.234999999999999</v>
      </c>
      <c r="Q1054" s="23">
        <v>0</v>
      </c>
      <c r="R1054" s="6">
        <v>127</v>
      </c>
    </row>
    <row r="1055" spans="1:18" x14ac:dyDescent="0.25">
      <c r="A1055" s="22" t="s">
        <v>9110</v>
      </c>
      <c r="B1055" s="22" t="s">
        <v>9111</v>
      </c>
      <c r="C1055" s="22" t="s">
        <v>7139</v>
      </c>
      <c r="D1055" s="22" t="s">
        <v>7140</v>
      </c>
      <c r="E1055" s="22" t="s">
        <v>7141</v>
      </c>
      <c r="F1055" s="22" t="s">
        <v>7141</v>
      </c>
      <c r="G1055" s="22" t="s">
        <v>7142</v>
      </c>
      <c r="H1055" s="22" t="s">
        <v>7141</v>
      </c>
      <c r="I1055" s="23">
        <v>5.5754037600000004</v>
      </c>
      <c r="J1055" s="22">
        <v>14829</v>
      </c>
      <c r="K1055" s="22">
        <v>2339618</v>
      </c>
      <c r="L1055" s="23">
        <v>6.2890815100000008</v>
      </c>
      <c r="M1055" s="6">
        <f t="shared" si="16"/>
        <v>55957.969340944881</v>
      </c>
      <c r="N1055" s="22">
        <v>14833</v>
      </c>
      <c r="O1055" s="22">
        <v>2577465</v>
      </c>
      <c r="P1055" s="23">
        <v>2</v>
      </c>
      <c r="Q1055" s="23">
        <v>89.386914000000004</v>
      </c>
      <c r="R1055" s="6">
        <v>127</v>
      </c>
    </row>
    <row r="1056" spans="1:18" x14ac:dyDescent="0.25">
      <c r="A1056" s="22" t="s">
        <v>11277</v>
      </c>
      <c r="B1056" s="22" t="s">
        <v>11278</v>
      </c>
      <c r="C1056" s="22" t="s">
        <v>7152</v>
      </c>
      <c r="D1056" s="22" t="s">
        <v>7153</v>
      </c>
      <c r="E1056" s="22" t="s">
        <v>7141</v>
      </c>
      <c r="F1056" s="22" t="s">
        <v>7141</v>
      </c>
      <c r="G1056" s="22" t="s">
        <v>7142</v>
      </c>
      <c r="H1056" s="22" t="s">
        <v>7154</v>
      </c>
      <c r="I1056" s="23">
        <v>6.2719134900000002</v>
      </c>
      <c r="J1056" s="22">
        <v>4499</v>
      </c>
      <c r="K1056" s="22">
        <v>1487243</v>
      </c>
      <c r="L1056" s="23">
        <v>6.2719134900000002</v>
      </c>
      <c r="M1056" s="6">
        <f t="shared" si="16"/>
        <v>55805.214517322827</v>
      </c>
      <c r="N1056" s="22">
        <v>4499</v>
      </c>
      <c r="O1056" s="22">
        <v>1487243</v>
      </c>
      <c r="P1056" s="23">
        <v>3.15</v>
      </c>
      <c r="Q1056" s="23">
        <v>37.799999999999997</v>
      </c>
      <c r="R1056" s="6">
        <v>127</v>
      </c>
    </row>
    <row r="1057" spans="1:18" x14ac:dyDescent="0.25">
      <c r="A1057" s="22" t="s">
        <v>9214</v>
      </c>
      <c r="B1057" s="22" t="s">
        <v>9215</v>
      </c>
      <c r="C1057" s="22" t="s">
        <v>7145</v>
      </c>
      <c r="D1057" s="22" t="s">
        <v>7179</v>
      </c>
      <c r="E1057" s="22" t="s">
        <v>7141</v>
      </c>
      <c r="F1057" s="22" t="s">
        <v>7141</v>
      </c>
      <c r="G1057" s="22" t="s">
        <v>7142</v>
      </c>
      <c r="H1057" s="22" t="s">
        <v>7141</v>
      </c>
      <c r="I1057" s="23">
        <v>5.5582775499999988</v>
      </c>
      <c r="J1057" s="22">
        <v>4515</v>
      </c>
      <c r="K1057" s="22">
        <v>28040634</v>
      </c>
      <c r="L1057" s="23">
        <v>6.2693532599999999</v>
      </c>
      <c r="M1057" s="6">
        <f t="shared" si="16"/>
        <v>55782.434518110225</v>
      </c>
      <c r="N1057" s="22">
        <v>4519</v>
      </c>
      <c r="O1057" s="22">
        <v>31617965</v>
      </c>
      <c r="P1057" s="23">
        <v>1.71</v>
      </c>
      <c r="Q1057" s="23">
        <v>24.822243222827758</v>
      </c>
      <c r="R1057" s="6">
        <v>127</v>
      </c>
    </row>
    <row r="1058" spans="1:18" x14ac:dyDescent="0.25">
      <c r="A1058" s="22" t="s">
        <v>10801</v>
      </c>
      <c r="B1058" s="22" t="s">
        <v>10802</v>
      </c>
      <c r="C1058" s="22" t="s">
        <v>7152</v>
      </c>
      <c r="D1058" s="22" t="s">
        <v>7166</v>
      </c>
      <c r="E1058" s="22" t="s">
        <v>7141</v>
      </c>
      <c r="F1058" s="22" t="s">
        <v>7141</v>
      </c>
      <c r="G1058" s="22" t="s">
        <v>7147</v>
      </c>
      <c r="H1058" s="22" t="s">
        <v>7169</v>
      </c>
      <c r="I1058" s="23">
        <v>5.4198019899999998</v>
      </c>
      <c r="J1058" s="22">
        <v>3504</v>
      </c>
      <c r="K1058" s="22">
        <v>1081107</v>
      </c>
      <c r="L1058" s="23">
        <v>6.2278438199999986</v>
      </c>
      <c r="M1058" s="6">
        <f t="shared" si="16"/>
        <v>55413.098555905497</v>
      </c>
      <c r="N1058" s="22">
        <v>3511</v>
      </c>
      <c r="O1058" s="22">
        <v>1257850</v>
      </c>
      <c r="P1058" s="23">
        <v>3.77</v>
      </c>
      <c r="Q1058" s="23">
        <v>94.665487929999998</v>
      </c>
      <c r="R1058" s="6">
        <v>127</v>
      </c>
    </row>
    <row r="1059" spans="1:18" x14ac:dyDescent="0.25">
      <c r="A1059" s="22" t="s">
        <v>7814</v>
      </c>
      <c r="B1059" s="22" t="s">
        <v>7815</v>
      </c>
      <c r="C1059" s="22" t="s">
        <v>7145</v>
      </c>
      <c r="D1059" s="22" t="s">
        <v>7179</v>
      </c>
      <c r="E1059" s="22" t="s">
        <v>7141</v>
      </c>
      <c r="F1059" s="22" t="s">
        <v>7141</v>
      </c>
      <c r="G1059" s="22" t="s">
        <v>7142</v>
      </c>
      <c r="H1059" s="22" t="s">
        <v>7141</v>
      </c>
      <c r="I1059" s="23">
        <v>5.8476061899999996</v>
      </c>
      <c r="J1059" s="22">
        <v>6133</v>
      </c>
      <c r="K1059" s="22">
        <v>49589843</v>
      </c>
      <c r="L1059" s="23">
        <v>6.2162823500000002</v>
      </c>
      <c r="M1059" s="6">
        <f t="shared" si="16"/>
        <v>55310.228783464569</v>
      </c>
      <c r="N1059" s="22">
        <v>6145</v>
      </c>
      <c r="O1059" s="22">
        <v>53096257</v>
      </c>
      <c r="P1059" s="23">
        <v>1.03</v>
      </c>
      <c r="Q1059" s="23">
        <v>7.735571817000003</v>
      </c>
      <c r="R1059" s="6">
        <v>127</v>
      </c>
    </row>
    <row r="1060" spans="1:18" x14ac:dyDescent="0.25">
      <c r="A1060" s="22" t="s">
        <v>10613</v>
      </c>
      <c r="B1060" s="22" t="s">
        <v>10614</v>
      </c>
      <c r="C1060" s="22" t="s">
        <v>7152</v>
      </c>
      <c r="D1060" s="22" t="s">
        <v>7166</v>
      </c>
      <c r="E1060" s="22" t="s">
        <v>7141</v>
      </c>
      <c r="F1060" s="22" t="s">
        <v>7141</v>
      </c>
      <c r="G1060" s="22" t="s">
        <v>7147</v>
      </c>
      <c r="H1060" s="22" t="s">
        <v>7169</v>
      </c>
      <c r="I1060" s="23">
        <v>6.1657563299999989</v>
      </c>
      <c r="J1060" s="22">
        <v>3231</v>
      </c>
      <c r="K1060" s="22">
        <v>5741989</v>
      </c>
      <c r="L1060" s="23">
        <v>6.1657563299999989</v>
      </c>
      <c r="M1060" s="6">
        <f t="shared" si="16"/>
        <v>54860.666558267701</v>
      </c>
      <c r="N1060" s="22">
        <v>3231</v>
      </c>
      <c r="O1060" s="22">
        <v>5741989</v>
      </c>
      <c r="P1060" s="23">
        <v>1.0449999999999999</v>
      </c>
      <c r="Q1060" s="23">
        <v>70.787161999999995</v>
      </c>
      <c r="R1060" s="6">
        <v>127</v>
      </c>
    </row>
    <row r="1061" spans="1:18" x14ac:dyDescent="0.25">
      <c r="A1061" s="22" t="s">
        <v>9857</v>
      </c>
      <c r="B1061" s="22" t="s">
        <v>9858</v>
      </c>
      <c r="C1061" s="22" t="s">
        <v>7152</v>
      </c>
      <c r="D1061" s="22" t="s">
        <v>7261</v>
      </c>
      <c r="E1061" s="22" t="s">
        <v>7141</v>
      </c>
      <c r="F1061" s="22" t="s">
        <v>7141</v>
      </c>
      <c r="G1061" s="22" t="s">
        <v>7171</v>
      </c>
      <c r="H1061" s="22" t="s">
        <v>7262</v>
      </c>
      <c r="I1061" s="23">
        <v>6.1565687100000011</v>
      </c>
      <c r="J1061" s="22">
        <v>1526</v>
      </c>
      <c r="K1061" s="22">
        <v>106555</v>
      </c>
      <c r="L1061" s="23">
        <v>6.1565687100000011</v>
      </c>
      <c r="M1061" s="6">
        <f t="shared" si="16"/>
        <v>54778.918443307091</v>
      </c>
      <c r="N1061" s="22">
        <v>1526</v>
      </c>
      <c r="O1061" s="22">
        <v>106555</v>
      </c>
      <c r="P1061" s="23">
        <v>57.94</v>
      </c>
      <c r="Q1061" s="23">
        <v>0</v>
      </c>
      <c r="R1061" s="6">
        <v>127</v>
      </c>
    </row>
    <row r="1062" spans="1:18" x14ac:dyDescent="0.25">
      <c r="A1062" s="22" t="s">
        <v>8135</v>
      </c>
      <c r="B1062" s="22" t="s">
        <v>8136</v>
      </c>
      <c r="C1062" s="22" t="s">
        <v>7139</v>
      </c>
      <c r="D1062" s="22" t="s">
        <v>7140</v>
      </c>
      <c r="E1062" s="22" t="s">
        <v>7141</v>
      </c>
      <c r="F1062" s="22" t="s">
        <v>7141</v>
      </c>
      <c r="G1062" s="22" t="s">
        <v>7142</v>
      </c>
      <c r="H1062" s="22" t="s">
        <v>7141</v>
      </c>
      <c r="I1062" s="23">
        <v>6.1492396300000003</v>
      </c>
      <c r="J1062" s="22">
        <v>6650</v>
      </c>
      <c r="K1062" s="22">
        <v>506549</v>
      </c>
      <c r="L1062" s="23">
        <v>6.1492396300000003</v>
      </c>
      <c r="M1062" s="6">
        <f t="shared" si="16"/>
        <v>54713.706944094476</v>
      </c>
      <c r="N1062" s="22">
        <v>6650</v>
      </c>
      <c r="O1062" s="22">
        <v>506549</v>
      </c>
      <c r="P1062" s="23">
        <v>11.5</v>
      </c>
      <c r="Q1062" s="23">
        <v>39.407901000000003</v>
      </c>
      <c r="R1062" s="6">
        <v>127</v>
      </c>
    </row>
    <row r="1063" spans="1:18" x14ac:dyDescent="0.25">
      <c r="A1063" s="22" t="s">
        <v>9921</v>
      </c>
      <c r="B1063" s="22" t="s">
        <v>9922</v>
      </c>
      <c r="C1063" s="22" t="s">
        <v>7145</v>
      </c>
      <c r="D1063" s="22" t="s">
        <v>7146</v>
      </c>
      <c r="E1063" s="22" t="s">
        <v>7141</v>
      </c>
      <c r="F1063" s="22" t="s">
        <v>7141</v>
      </c>
      <c r="G1063" s="22" t="s">
        <v>7147</v>
      </c>
      <c r="H1063" s="22" t="s">
        <v>7141</v>
      </c>
      <c r="I1063" s="23">
        <v>5.1964507599999994</v>
      </c>
      <c r="J1063" s="22">
        <v>4169</v>
      </c>
      <c r="K1063" s="22">
        <v>11446375</v>
      </c>
      <c r="L1063" s="23">
        <v>6.1228471300000002</v>
      </c>
      <c r="M1063" s="6">
        <f t="shared" si="16"/>
        <v>54478.876038582675</v>
      </c>
      <c r="N1063" s="22">
        <v>4179</v>
      </c>
      <c r="O1063" s="22">
        <v>13502337</v>
      </c>
      <c r="P1063" s="23">
        <v>4.42</v>
      </c>
      <c r="Q1063" s="23">
        <v>86.530296360619545</v>
      </c>
      <c r="R1063" s="6">
        <v>127</v>
      </c>
    </row>
    <row r="1064" spans="1:18" x14ac:dyDescent="0.25">
      <c r="A1064" s="22" t="s">
        <v>7646</v>
      </c>
      <c r="B1064" s="22" t="s">
        <v>7647</v>
      </c>
      <c r="C1064" s="22" t="s">
        <v>7152</v>
      </c>
      <c r="D1064" s="22" t="s">
        <v>7170</v>
      </c>
      <c r="E1064" s="22" t="s">
        <v>7141</v>
      </c>
      <c r="F1064" s="22"/>
      <c r="G1064" s="22" t="s">
        <v>7171</v>
      </c>
      <c r="H1064" s="22" t="s">
        <v>7172</v>
      </c>
      <c r="I1064" s="23">
        <v>6.1148236599999999</v>
      </c>
      <c r="J1064" s="22">
        <v>1151</v>
      </c>
      <c r="K1064" s="22">
        <v>283886</v>
      </c>
      <c r="L1064" s="23">
        <v>6.1148236599999999</v>
      </c>
      <c r="M1064" s="6">
        <f t="shared" si="16"/>
        <v>54407.486108661418</v>
      </c>
      <c r="N1064" s="22">
        <v>1151</v>
      </c>
      <c r="O1064" s="22">
        <v>283886</v>
      </c>
      <c r="P1064" s="23">
        <v>19.75</v>
      </c>
      <c r="Q1064" s="23">
        <v>0</v>
      </c>
      <c r="R1064" s="6">
        <v>127</v>
      </c>
    </row>
    <row r="1065" spans="1:18" x14ac:dyDescent="0.25">
      <c r="A1065" s="22" t="s">
        <v>8622</v>
      </c>
      <c r="B1065" s="22" t="s">
        <v>8623</v>
      </c>
      <c r="C1065" s="22" t="s">
        <v>7152</v>
      </c>
      <c r="D1065" s="22" t="s">
        <v>7153</v>
      </c>
      <c r="E1065" s="22" t="s">
        <v>7141</v>
      </c>
      <c r="F1065" s="22" t="s">
        <v>7141</v>
      </c>
      <c r="G1065" s="22" t="s">
        <v>7142</v>
      </c>
      <c r="H1065" s="22" t="s">
        <v>7154</v>
      </c>
      <c r="I1065" s="23">
        <v>6.0977299999999994</v>
      </c>
      <c r="J1065" s="22">
        <v>1970</v>
      </c>
      <c r="K1065" s="22">
        <v>1335000</v>
      </c>
      <c r="L1065" s="23">
        <v>6.0977299999999994</v>
      </c>
      <c r="M1065" s="6">
        <f t="shared" si="16"/>
        <v>54255.392913385818</v>
      </c>
      <c r="N1065" s="22">
        <v>1970</v>
      </c>
      <c r="O1065" s="22">
        <v>1335000</v>
      </c>
      <c r="P1065" s="23">
        <v>4.5199999999999996</v>
      </c>
      <c r="Q1065" s="23">
        <v>54.705559999999998</v>
      </c>
      <c r="R1065" s="6">
        <v>127</v>
      </c>
    </row>
    <row r="1066" spans="1:18" x14ac:dyDescent="0.25">
      <c r="A1066" s="22" t="s">
        <v>9240</v>
      </c>
      <c r="B1066" s="22" t="s">
        <v>9241</v>
      </c>
      <c r="C1066" s="22" t="s">
        <v>7145</v>
      </c>
      <c r="D1066" s="22" t="s">
        <v>7179</v>
      </c>
      <c r="E1066" s="22" t="s">
        <v>7141</v>
      </c>
      <c r="F1066" s="22" t="s">
        <v>7141</v>
      </c>
      <c r="G1066" s="22" t="s">
        <v>7142</v>
      </c>
      <c r="H1066" s="22" t="s">
        <v>7141</v>
      </c>
      <c r="I1066" s="23">
        <v>6.0669252199999999</v>
      </c>
      <c r="J1066" s="22">
        <v>5979</v>
      </c>
      <c r="K1066" s="22">
        <v>98577214</v>
      </c>
      <c r="L1066" s="23">
        <v>6.0669252199999999</v>
      </c>
      <c r="M1066" s="6">
        <f t="shared" si="16"/>
        <v>53981.303138582669</v>
      </c>
      <c r="N1066" s="22">
        <v>5979</v>
      </c>
      <c r="O1066" s="22">
        <v>98577214</v>
      </c>
      <c r="P1066" s="23">
        <v>0.52800000000000002</v>
      </c>
      <c r="Q1066" s="23">
        <v>2.5068091287806902</v>
      </c>
      <c r="R1066" s="6">
        <v>127</v>
      </c>
    </row>
    <row r="1067" spans="1:18" x14ac:dyDescent="0.25">
      <c r="A1067" s="22" t="s">
        <v>9961</v>
      </c>
      <c r="B1067" s="22" t="s">
        <v>9962</v>
      </c>
      <c r="C1067" s="22" t="s">
        <v>7145</v>
      </c>
      <c r="D1067" s="22" t="s">
        <v>7146</v>
      </c>
      <c r="E1067" s="22" t="s">
        <v>7141</v>
      </c>
      <c r="F1067" s="22" t="s">
        <v>7141</v>
      </c>
      <c r="G1067" s="22" t="s">
        <v>7147</v>
      </c>
      <c r="H1067" s="22" t="s">
        <v>7141</v>
      </c>
      <c r="I1067" s="23">
        <v>4.0442133</v>
      </c>
      <c r="J1067" s="22">
        <v>2706</v>
      </c>
      <c r="K1067" s="22">
        <v>4408219</v>
      </c>
      <c r="L1067" s="23">
        <v>6.0515409400000006</v>
      </c>
      <c r="M1067" s="6">
        <f t="shared" si="16"/>
        <v>53844.419387401576</v>
      </c>
      <c r="N1067" s="22">
        <v>2714</v>
      </c>
      <c r="O1067" s="22">
        <v>6155103</v>
      </c>
      <c r="P1067" s="23">
        <v>10</v>
      </c>
      <c r="Q1067" s="23">
        <v>77.047019836999993</v>
      </c>
      <c r="R1067" s="6">
        <v>127</v>
      </c>
    </row>
    <row r="1068" spans="1:18" x14ac:dyDescent="0.25">
      <c r="A1068" s="22" t="s">
        <v>7578</v>
      </c>
      <c r="B1068" s="22" t="s">
        <v>7579</v>
      </c>
      <c r="C1068" s="22" t="s">
        <v>7139</v>
      </c>
      <c r="D1068" s="22" t="s">
        <v>7188</v>
      </c>
      <c r="E1068" s="22" t="s">
        <v>7141</v>
      </c>
      <c r="F1068" s="22" t="s">
        <v>7141</v>
      </c>
      <c r="G1068" s="22" t="s">
        <v>7147</v>
      </c>
      <c r="H1068" s="22" t="s">
        <v>7141</v>
      </c>
      <c r="I1068" s="23">
        <v>5.9975081000000001</v>
      </c>
      <c r="J1068" s="22">
        <v>3446</v>
      </c>
      <c r="K1068" s="22">
        <v>640092</v>
      </c>
      <c r="L1068" s="23">
        <v>6.0441430600000006</v>
      </c>
      <c r="M1068" s="6">
        <f t="shared" si="16"/>
        <v>53778.595730708665</v>
      </c>
      <c r="N1068" s="22">
        <v>3448</v>
      </c>
      <c r="O1068" s="22">
        <v>644660</v>
      </c>
      <c r="P1068" s="23">
        <v>9.6199999999999992</v>
      </c>
      <c r="Q1068" s="23">
        <v>109.98011128</v>
      </c>
      <c r="R1068" s="6">
        <v>127</v>
      </c>
    </row>
    <row r="1069" spans="1:18" x14ac:dyDescent="0.25">
      <c r="A1069" s="22" t="s">
        <v>10992</v>
      </c>
      <c r="B1069" s="22" t="s">
        <v>10993</v>
      </c>
      <c r="C1069" s="22" t="s">
        <v>7152</v>
      </c>
      <c r="D1069" s="22" t="s">
        <v>7153</v>
      </c>
      <c r="E1069" s="22" t="s">
        <v>7141</v>
      </c>
      <c r="F1069" s="22" t="s">
        <v>7141</v>
      </c>
      <c r="G1069" s="22" t="s">
        <v>7142</v>
      </c>
      <c r="H1069" s="22" t="s">
        <v>7154</v>
      </c>
      <c r="I1069" s="23">
        <v>4.2086257900000001</v>
      </c>
      <c r="J1069" s="22">
        <v>1492</v>
      </c>
      <c r="K1069" s="22">
        <v>476654</v>
      </c>
      <c r="L1069" s="23">
        <v>6.0369897899999998</v>
      </c>
      <c r="M1069" s="6">
        <f t="shared" si="16"/>
        <v>53714.948525196844</v>
      </c>
      <c r="N1069" s="22">
        <v>1495</v>
      </c>
      <c r="O1069" s="22">
        <v>679454</v>
      </c>
      <c r="P1069" s="23">
        <v>7.74</v>
      </c>
      <c r="Q1069" s="23">
        <v>43.344000000000001</v>
      </c>
      <c r="R1069" s="6">
        <v>127</v>
      </c>
    </row>
    <row r="1070" spans="1:18" x14ac:dyDescent="0.25">
      <c r="A1070" s="22" t="s">
        <v>8583</v>
      </c>
      <c r="B1070" s="22" t="s">
        <v>8584</v>
      </c>
      <c r="C1070" s="22" t="s">
        <v>7139</v>
      </c>
      <c r="D1070" s="22" t="s">
        <v>7140</v>
      </c>
      <c r="E1070" s="22" t="s">
        <v>7141</v>
      </c>
      <c r="F1070" s="22" t="s">
        <v>7141</v>
      </c>
      <c r="G1070" s="22" t="s">
        <v>7142</v>
      </c>
      <c r="H1070" s="22" t="s">
        <v>7141</v>
      </c>
      <c r="I1070" s="23">
        <v>5.9772609799999996</v>
      </c>
      <c r="J1070" s="22">
        <v>9212</v>
      </c>
      <c r="K1070" s="22">
        <v>654523</v>
      </c>
      <c r="L1070" s="23">
        <v>6.01355766</v>
      </c>
      <c r="M1070" s="6">
        <f t="shared" si="16"/>
        <v>53506.457919685039</v>
      </c>
      <c r="N1070" s="22">
        <v>9214</v>
      </c>
      <c r="O1070" s="22">
        <v>659169</v>
      </c>
      <c r="P1070" s="23">
        <v>9.02</v>
      </c>
      <c r="Q1070" s="23">
        <v>131.07090986</v>
      </c>
      <c r="R1070" s="6">
        <v>127</v>
      </c>
    </row>
    <row r="1071" spans="1:18" x14ac:dyDescent="0.25">
      <c r="A1071" s="22" t="s">
        <v>9987</v>
      </c>
      <c r="B1071" s="22" t="s">
        <v>9988</v>
      </c>
      <c r="C1071" s="22" t="s">
        <v>7139</v>
      </c>
      <c r="D1071" s="22" t="s">
        <v>7140</v>
      </c>
      <c r="E1071" s="22" t="s">
        <v>7141</v>
      </c>
      <c r="F1071" s="22" t="s">
        <v>7141</v>
      </c>
      <c r="G1071" s="22" t="s">
        <v>7142</v>
      </c>
      <c r="H1071" s="22" t="s">
        <v>7141</v>
      </c>
      <c r="I1071" s="23">
        <v>6.0092123099999997</v>
      </c>
      <c r="J1071" s="22">
        <v>27233</v>
      </c>
      <c r="K1071" s="22">
        <v>7029659858</v>
      </c>
      <c r="L1071" s="23">
        <v>6.0092123099999997</v>
      </c>
      <c r="M1071" s="6">
        <f t="shared" si="16"/>
        <v>53467.794569291327</v>
      </c>
      <c r="N1071" s="22">
        <v>27233</v>
      </c>
      <c r="O1071" s="22">
        <v>7029659858</v>
      </c>
      <c r="P1071" s="23">
        <v>0.59989999999999999</v>
      </c>
      <c r="Q1071" s="23">
        <v>0.46545701</v>
      </c>
      <c r="R1071" s="6">
        <v>127</v>
      </c>
    </row>
    <row r="1072" spans="1:18" x14ac:dyDescent="0.25">
      <c r="A1072" s="22" t="s">
        <v>7243</v>
      </c>
      <c r="B1072" s="22" t="s">
        <v>7244</v>
      </c>
      <c r="C1072" s="22" t="s">
        <v>7139</v>
      </c>
      <c r="D1072" s="22" t="s">
        <v>7140</v>
      </c>
      <c r="E1072" s="22" t="s">
        <v>7141</v>
      </c>
      <c r="F1072" s="22" t="s">
        <v>7141</v>
      </c>
      <c r="G1072" s="22" t="s">
        <v>7142</v>
      </c>
      <c r="H1072" s="22" t="s">
        <v>7141</v>
      </c>
      <c r="I1072" s="23">
        <v>5.9031571700000001</v>
      </c>
      <c r="J1072" s="22">
        <v>4808</v>
      </c>
      <c r="K1072" s="22">
        <v>1315928</v>
      </c>
      <c r="L1072" s="23">
        <v>5.9964251899999992</v>
      </c>
      <c r="M1072" s="6">
        <f t="shared" si="16"/>
        <v>53354.019407086605</v>
      </c>
      <c r="N1072" s="22">
        <v>4809</v>
      </c>
      <c r="O1072" s="22">
        <v>1339129</v>
      </c>
      <c r="P1072" s="23">
        <v>4.62</v>
      </c>
      <c r="Q1072" s="23">
        <v>92.861727419999994</v>
      </c>
      <c r="R1072" s="6">
        <v>127</v>
      </c>
    </row>
    <row r="1073" spans="1:18" x14ac:dyDescent="0.25">
      <c r="A1073" s="22" t="s">
        <v>10378</v>
      </c>
      <c r="B1073" s="22" t="s">
        <v>10379</v>
      </c>
      <c r="C1073" s="22" t="s">
        <v>7152</v>
      </c>
      <c r="D1073" s="22" t="s">
        <v>7170</v>
      </c>
      <c r="E1073" s="22" t="s">
        <v>7141</v>
      </c>
      <c r="F1073" s="22"/>
      <c r="G1073" s="22" t="s">
        <v>7171</v>
      </c>
      <c r="H1073" s="22" t="s">
        <v>7172</v>
      </c>
      <c r="I1073" s="23">
        <v>5.9594952600000024</v>
      </c>
      <c r="J1073" s="22">
        <v>1341</v>
      </c>
      <c r="K1073" s="22">
        <v>614229</v>
      </c>
      <c r="L1073" s="23">
        <v>5.9594952600000024</v>
      </c>
      <c r="M1073" s="6">
        <f t="shared" si="16"/>
        <v>53025.430266141753</v>
      </c>
      <c r="N1073" s="22">
        <v>1341</v>
      </c>
      <c r="O1073" s="22">
        <v>614229</v>
      </c>
      <c r="P1073" s="23">
        <v>9.9559999999999995</v>
      </c>
      <c r="Q1073" s="23">
        <v>0</v>
      </c>
      <c r="R1073" s="6">
        <v>127</v>
      </c>
    </row>
    <row r="1074" spans="1:18" x14ac:dyDescent="0.25">
      <c r="A1074" s="22" t="s">
        <v>9965</v>
      </c>
      <c r="B1074" s="22" t="s">
        <v>9966</v>
      </c>
      <c r="C1074" s="22" t="s">
        <v>7139</v>
      </c>
      <c r="D1074" s="22" t="s">
        <v>7188</v>
      </c>
      <c r="E1074" s="22" t="s">
        <v>7141</v>
      </c>
      <c r="F1074" s="22" t="s">
        <v>7141</v>
      </c>
      <c r="G1074" s="22" t="s">
        <v>7147</v>
      </c>
      <c r="H1074" s="22" t="s">
        <v>7141</v>
      </c>
      <c r="I1074" s="23">
        <v>5.9504899199999999</v>
      </c>
      <c r="J1074" s="22">
        <v>12250</v>
      </c>
      <c r="K1074" s="22">
        <v>188214506</v>
      </c>
      <c r="L1074" s="23">
        <v>5.9504899199999999</v>
      </c>
      <c r="M1074" s="6">
        <f t="shared" si="16"/>
        <v>52945.304012598419</v>
      </c>
      <c r="N1074" s="22">
        <v>12250</v>
      </c>
      <c r="O1074" s="22">
        <v>188214506</v>
      </c>
      <c r="P1074" s="23">
        <v>0.03</v>
      </c>
      <c r="Q1074" s="23">
        <v>1.58968584</v>
      </c>
      <c r="R1074" s="6">
        <v>127</v>
      </c>
    </row>
    <row r="1075" spans="1:18" x14ac:dyDescent="0.25">
      <c r="A1075" s="22" t="s">
        <v>10189</v>
      </c>
      <c r="B1075" s="22" t="s">
        <v>10190</v>
      </c>
      <c r="C1075" s="22" t="s">
        <v>7182</v>
      </c>
      <c r="D1075" s="22" t="s">
        <v>7183</v>
      </c>
      <c r="E1075" s="22" t="s">
        <v>7141</v>
      </c>
      <c r="F1075" s="22" t="s">
        <v>7141</v>
      </c>
      <c r="G1075" s="22" t="s">
        <v>7147</v>
      </c>
      <c r="H1075" s="22" t="s">
        <v>7141</v>
      </c>
      <c r="I1075" s="23">
        <v>5.9502655600000001</v>
      </c>
      <c r="J1075" s="22">
        <v>5747</v>
      </c>
      <c r="K1075" s="22">
        <v>1121933</v>
      </c>
      <c r="L1075" s="23">
        <v>5.9502655600000001</v>
      </c>
      <c r="M1075" s="6">
        <f t="shared" si="16"/>
        <v>52943.307738582676</v>
      </c>
      <c r="N1075" s="22">
        <v>5747</v>
      </c>
      <c r="O1075" s="22">
        <v>1121933</v>
      </c>
      <c r="P1075" s="23">
        <v>5.4</v>
      </c>
      <c r="Q1075" s="23">
        <v>162.9956952</v>
      </c>
      <c r="R1075" s="6">
        <v>127</v>
      </c>
    </row>
    <row r="1076" spans="1:18" x14ac:dyDescent="0.25">
      <c r="A1076" s="22" t="s">
        <v>10022</v>
      </c>
      <c r="B1076" s="22" t="s">
        <v>10023</v>
      </c>
      <c r="C1076" s="22" t="s">
        <v>7145</v>
      </c>
      <c r="D1076" s="22" t="s">
        <v>7146</v>
      </c>
      <c r="E1076" s="22" t="s">
        <v>7141</v>
      </c>
      <c r="F1076" s="22" t="s">
        <v>7141</v>
      </c>
      <c r="G1076" s="22" t="s">
        <v>7147</v>
      </c>
      <c r="H1076" s="22" t="s">
        <v>7141</v>
      </c>
      <c r="I1076" s="23">
        <v>5.8333227000000027</v>
      </c>
      <c r="J1076" s="22">
        <v>5579</v>
      </c>
      <c r="K1076" s="22">
        <v>13248441</v>
      </c>
      <c r="L1076" s="23">
        <v>5.8670990000000014</v>
      </c>
      <c r="M1076" s="6">
        <f t="shared" si="16"/>
        <v>52203.321811023619</v>
      </c>
      <c r="N1076" s="22">
        <v>5581</v>
      </c>
      <c r="O1076" s="22">
        <v>13334377</v>
      </c>
      <c r="P1076" s="23">
        <v>5.58</v>
      </c>
      <c r="Q1076" s="23">
        <v>43.859971724575153</v>
      </c>
      <c r="R1076" s="6">
        <v>127</v>
      </c>
    </row>
    <row r="1077" spans="1:18" x14ac:dyDescent="0.25">
      <c r="A1077" s="22" t="s">
        <v>7586</v>
      </c>
      <c r="B1077" s="22" t="s">
        <v>7587</v>
      </c>
      <c r="C1077" s="22" t="s">
        <v>7152</v>
      </c>
      <c r="D1077" s="22" t="s">
        <v>7153</v>
      </c>
      <c r="E1077" s="22" t="s">
        <v>7141</v>
      </c>
      <c r="F1077" s="22" t="s">
        <v>7141</v>
      </c>
      <c r="G1077" s="22" t="s">
        <v>7142</v>
      </c>
      <c r="H1077" s="22" t="s">
        <v>7154</v>
      </c>
      <c r="I1077" s="23">
        <v>5.8662399999999986</v>
      </c>
      <c r="J1077" s="22">
        <v>1321</v>
      </c>
      <c r="K1077" s="22">
        <v>900500</v>
      </c>
      <c r="L1077" s="23">
        <v>5.8662399999999986</v>
      </c>
      <c r="M1077" s="6">
        <f t="shared" si="16"/>
        <v>52195.678740157462</v>
      </c>
      <c r="N1077" s="22">
        <v>1321</v>
      </c>
      <c r="O1077" s="22">
        <v>900500</v>
      </c>
      <c r="P1077" s="23">
        <v>6.16</v>
      </c>
      <c r="Q1077" s="23">
        <v>46.2</v>
      </c>
      <c r="R1077" s="6">
        <v>127</v>
      </c>
    </row>
    <row r="1078" spans="1:18" x14ac:dyDescent="0.25">
      <c r="A1078" s="22" t="s">
        <v>10108</v>
      </c>
      <c r="B1078" s="22" t="s">
        <v>10109</v>
      </c>
      <c r="C1078" s="22" t="s">
        <v>7139</v>
      </c>
      <c r="D1078" s="22" t="s">
        <v>7188</v>
      </c>
      <c r="E1078" s="22" t="s">
        <v>7141</v>
      </c>
      <c r="F1078" s="22" t="s">
        <v>7141</v>
      </c>
      <c r="G1078" s="22" t="s">
        <v>7147</v>
      </c>
      <c r="H1078" s="22" t="s">
        <v>7141</v>
      </c>
      <c r="I1078" s="23">
        <v>5.0725618799999994</v>
      </c>
      <c r="J1078" s="22">
        <v>4454</v>
      </c>
      <c r="K1078" s="22">
        <v>752481</v>
      </c>
      <c r="L1078" s="23">
        <v>5.8646026200000003</v>
      </c>
      <c r="M1078" s="6">
        <f t="shared" si="16"/>
        <v>52181.109925984252</v>
      </c>
      <c r="N1078" s="22">
        <v>4466</v>
      </c>
      <c r="O1078" s="22">
        <v>871950</v>
      </c>
      <c r="P1078" s="23">
        <v>6.88</v>
      </c>
      <c r="Q1078" s="23">
        <v>537.38043247999997</v>
      </c>
      <c r="R1078" s="6">
        <v>127</v>
      </c>
    </row>
    <row r="1079" spans="1:18" x14ac:dyDescent="0.25">
      <c r="A1079" s="22" t="s">
        <v>8857</v>
      </c>
      <c r="B1079" s="22" t="s">
        <v>8858</v>
      </c>
      <c r="C1079" s="22" t="s">
        <v>7152</v>
      </c>
      <c r="D1079" s="22" t="s">
        <v>7153</v>
      </c>
      <c r="E1079" s="22" t="s">
        <v>7141</v>
      </c>
      <c r="F1079" s="22" t="s">
        <v>7141</v>
      </c>
      <c r="G1079" s="22" t="s">
        <v>7142</v>
      </c>
      <c r="H1079" s="22" t="s">
        <v>7154</v>
      </c>
      <c r="I1079" s="23">
        <v>5.8641000000000014</v>
      </c>
      <c r="J1079" s="22">
        <v>479</v>
      </c>
      <c r="K1079" s="22">
        <v>180500</v>
      </c>
      <c r="L1079" s="23">
        <v>5.8641000000000014</v>
      </c>
      <c r="M1079" s="6">
        <f t="shared" si="16"/>
        <v>52176.637795275608</v>
      </c>
      <c r="N1079" s="22">
        <v>479</v>
      </c>
      <c r="O1079" s="22">
        <v>180500</v>
      </c>
      <c r="P1079" s="23">
        <v>32</v>
      </c>
      <c r="Q1079" s="23">
        <v>172.78745599999999</v>
      </c>
      <c r="R1079" s="6">
        <v>127</v>
      </c>
    </row>
    <row r="1080" spans="1:18" x14ac:dyDescent="0.25">
      <c r="A1080" s="22" t="s">
        <v>7368</v>
      </c>
      <c r="B1080" s="22" t="s">
        <v>7369</v>
      </c>
      <c r="C1080" s="22" t="s">
        <v>7152</v>
      </c>
      <c r="D1080" s="22" t="s">
        <v>7153</v>
      </c>
      <c r="E1080" s="22" t="s">
        <v>7141</v>
      </c>
      <c r="F1080" s="22" t="s">
        <v>7141</v>
      </c>
      <c r="G1080" s="22" t="s">
        <v>7142</v>
      </c>
      <c r="H1080" s="22" t="s">
        <v>7154</v>
      </c>
      <c r="I1080" s="23">
        <v>5.2675944499999998</v>
      </c>
      <c r="J1080" s="22">
        <v>746</v>
      </c>
      <c r="K1080" s="22">
        <v>422893</v>
      </c>
      <c r="L1080" s="23">
        <v>5.8416288499999993</v>
      </c>
      <c r="M1080" s="6">
        <f t="shared" si="16"/>
        <v>51976.697641732273</v>
      </c>
      <c r="N1080" s="22">
        <v>748</v>
      </c>
      <c r="O1080" s="22">
        <v>468097</v>
      </c>
      <c r="P1080" s="23">
        <v>13.7</v>
      </c>
      <c r="Q1080" s="23">
        <v>123.711</v>
      </c>
      <c r="R1080" s="6">
        <v>127</v>
      </c>
    </row>
    <row r="1081" spans="1:18" x14ac:dyDescent="0.25">
      <c r="A1081" s="22" t="s">
        <v>9795</v>
      </c>
      <c r="B1081" s="22" t="s">
        <v>9796</v>
      </c>
      <c r="C1081" s="22" t="s">
        <v>7152</v>
      </c>
      <c r="D1081" s="22" t="s">
        <v>7170</v>
      </c>
      <c r="E1081" s="22" t="s">
        <v>7141</v>
      </c>
      <c r="F1081" s="22"/>
      <c r="G1081" s="22" t="s">
        <v>7171</v>
      </c>
      <c r="H1081" s="22" t="s">
        <v>7172</v>
      </c>
      <c r="I1081" s="23">
        <v>5.8274482800000014</v>
      </c>
      <c r="J1081" s="22">
        <v>757</v>
      </c>
      <c r="K1081" s="22">
        <v>587149</v>
      </c>
      <c r="L1081" s="23">
        <v>5.8274482800000014</v>
      </c>
      <c r="M1081" s="6">
        <f t="shared" si="16"/>
        <v>51850.524066141741</v>
      </c>
      <c r="N1081" s="22">
        <v>757</v>
      </c>
      <c r="O1081" s="22">
        <v>587149</v>
      </c>
      <c r="P1081" s="23">
        <v>11.02</v>
      </c>
      <c r="Q1081" s="23">
        <v>0</v>
      </c>
      <c r="R1081" s="6">
        <v>127</v>
      </c>
    </row>
    <row r="1082" spans="1:18" x14ac:dyDescent="0.25">
      <c r="A1082" s="22" t="s">
        <v>8080</v>
      </c>
      <c r="B1082" s="22" t="s">
        <v>8081</v>
      </c>
      <c r="C1082" s="22" t="s">
        <v>7145</v>
      </c>
      <c r="D1082" s="22" t="s">
        <v>7179</v>
      </c>
      <c r="E1082" s="22" t="s">
        <v>7141</v>
      </c>
      <c r="F1082" s="22" t="s">
        <v>7141</v>
      </c>
      <c r="G1082" s="22" t="s">
        <v>7142</v>
      </c>
      <c r="H1082" s="22" t="s">
        <v>7141</v>
      </c>
      <c r="I1082" s="23">
        <v>5.8004351400000012</v>
      </c>
      <c r="J1082" s="22">
        <v>5040</v>
      </c>
      <c r="K1082" s="22">
        <v>12315371</v>
      </c>
      <c r="L1082" s="23">
        <v>5.8076324100000001</v>
      </c>
      <c r="M1082" s="6">
        <f t="shared" si="16"/>
        <v>51674.209632283455</v>
      </c>
      <c r="N1082" s="22">
        <v>5041</v>
      </c>
      <c r="O1082" s="22">
        <v>12328125</v>
      </c>
      <c r="P1082" s="23">
        <v>3.6</v>
      </c>
      <c r="Q1082" s="23">
        <v>37.560478125848398</v>
      </c>
      <c r="R1082" s="6">
        <v>127</v>
      </c>
    </row>
    <row r="1083" spans="1:18" x14ac:dyDescent="0.25">
      <c r="A1083" s="22" t="s">
        <v>10653</v>
      </c>
      <c r="B1083" s="22" t="s">
        <v>10654</v>
      </c>
      <c r="C1083" s="22" t="s">
        <v>7139</v>
      </c>
      <c r="D1083" s="22" t="s">
        <v>7188</v>
      </c>
      <c r="E1083" s="22" t="s">
        <v>7141</v>
      </c>
      <c r="F1083" s="22" t="s">
        <v>7141</v>
      </c>
      <c r="G1083" s="22" t="s">
        <v>7147</v>
      </c>
      <c r="H1083" s="22" t="s">
        <v>7141</v>
      </c>
      <c r="I1083" s="23">
        <v>5.7703115</v>
      </c>
      <c r="J1083" s="22">
        <v>4056</v>
      </c>
      <c r="K1083" s="22">
        <v>29471</v>
      </c>
      <c r="L1083" s="23">
        <v>5.7905614999999999</v>
      </c>
      <c r="M1083" s="6">
        <f t="shared" si="16"/>
        <v>51522.31885826771</v>
      </c>
      <c r="N1083" s="22">
        <v>4058</v>
      </c>
      <c r="O1083" s="22">
        <v>29571</v>
      </c>
      <c r="P1083" s="23">
        <v>195.5</v>
      </c>
      <c r="Q1083" s="23">
        <v>676.05542200000002</v>
      </c>
      <c r="R1083" s="6">
        <v>127</v>
      </c>
    </row>
    <row r="1084" spans="1:18" x14ac:dyDescent="0.25">
      <c r="A1084" s="22" t="s">
        <v>7572</v>
      </c>
      <c r="B1084" s="22" t="s">
        <v>7573</v>
      </c>
      <c r="C1084" s="22" t="s">
        <v>7145</v>
      </c>
      <c r="D1084" s="22" t="s">
        <v>7179</v>
      </c>
      <c r="E1084" s="22" t="s">
        <v>7141</v>
      </c>
      <c r="F1084" s="22" t="s">
        <v>7141</v>
      </c>
      <c r="G1084" s="22" t="s">
        <v>7142</v>
      </c>
      <c r="H1084" s="22" t="s">
        <v>7141</v>
      </c>
      <c r="I1084" s="23">
        <v>5.7256547600000012</v>
      </c>
      <c r="J1084" s="22">
        <v>7741</v>
      </c>
      <c r="K1084" s="22">
        <v>10735442</v>
      </c>
      <c r="L1084" s="23">
        <v>5.7256547600000012</v>
      </c>
      <c r="M1084" s="6">
        <f t="shared" si="16"/>
        <v>50944.802195275595</v>
      </c>
      <c r="N1084" s="22">
        <v>7741</v>
      </c>
      <c r="O1084" s="22">
        <v>10735442</v>
      </c>
      <c r="P1084" s="23">
        <v>2.86</v>
      </c>
      <c r="Q1084" s="23">
        <v>9.6915894516240808</v>
      </c>
      <c r="R1084" s="6">
        <v>127</v>
      </c>
    </row>
    <row r="1085" spans="1:18" x14ac:dyDescent="0.25">
      <c r="A1085" s="22" t="s">
        <v>9425</v>
      </c>
      <c r="B1085" s="22" t="s">
        <v>9426</v>
      </c>
      <c r="C1085" s="22" t="s">
        <v>7152</v>
      </c>
      <c r="D1085" s="22" t="s">
        <v>7153</v>
      </c>
      <c r="E1085" s="22" t="s">
        <v>7141</v>
      </c>
      <c r="F1085" s="22" t="s">
        <v>7141</v>
      </c>
      <c r="G1085" s="22" t="s">
        <v>7142</v>
      </c>
      <c r="H1085" s="22" t="s">
        <v>7154</v>
      </c>
      <c r="I1085" s="23">
        <v>4.1895254499999997</v>
      </c>
      <c r="J1085" s="22">
        <v>2197</v>
      </c>
      <c r="K1085" s="22">
        <v>309593</v>
      </c>
      <c r="L1085" s="23">
        <v>5.7190101499999999</v>
      </c>
      <c r="M1085" s="6">
        <f t="shared" si="16"/>
        <v>50885.680862204717</v>
      </c>
      <c r="N1085" s="22">
        <v>2202</v>
      </c>
      <c r="O1085" s="22">
        <v>436655</v>
      </c>
      <c r="P1085" s="23">
        <v>11.6</v>
      </c>
      <c r="Q1085" s="23">
        <v>184.03747999999999</v>
      </c>
      <c r="R1085" s="6">
        <v>127</v>
      </c>
    </row>
    <row r="1086" spans="1:18" x14ac:dyDescent="0.25">
      <c r="A1086" s="22" t="s">
        <v>9751</v>
      </c>
      <c r="B1086" s="22" t="s">
        <v>9752</v>
      </c>
      <c r="C1086" s="22" t="s">
        <v>7152</v>
      </c>
      <c r="D1086" s="22" t="s">
        <v>7153</v>
      </c>
      <c r="E1086" s="22" t="s">
        <v>7141</v>
      </c>
      <c r="F1086" s="22" t="s">
        <v>7141</v>
      </c>
      <c r="G1086" s="22" t="s">
        <v>7142</v>
      </c>
      <c r="H1086" s="22" t="s">
        <v>7154</v>
      </c>
      <c r="I1086" s="23">
        <v>5.7115977000000013</v>
      </c>
      <c r="J1086" s="22">
        <v>2939</v>
      </c>
      <c r="K1086" s="22">
        <v>1257334</v>
      </c>
      <c r="L1086" s="23">
        <v>5.7115977000000013</v>
      </c>
      <c r="M1086" s="6">
        <f t="shared" si="16"/>
        <v>50819.727566929141</v>
      </c>
      <c r="N1086" s="22">
        <v>2939</v>
      </c>
      <c r="O1086" s="22">
        <v>1257334</v>
      </c>
      <c r="P1086" s="23">
        <v>4.6500000000000004</v>
      </c>
      <c r="Q1086" s="23">
        <v>149.50287539999999</v>
      </c>
      <c r="R1086" s="6">
        <v>127</v>
      </c>
    </row>
    <row r="1087" spans="1:18" x14ac:dyDescent="0.25">
      <c r="A1087" s="22" t="s">
        <v>10083</v>
      </c>
      <c r="B1087" s="22" t="s">
        <v>10084</v>
      </c>
      <c r="C1087" s="22" t="s">
        <v>7145</v>
      </c>
      <c r="D1087" s="22" t="s">
        <v>7179</v>
      </c>
      <c r="E1087" s="22" t="s">
        <v>7141</v>
      </c>
      <c r="F1087" s="22" t="s">
        <v>7141</v>
      </c>
      <c r="G1087" s="22" t="s">
        <v>7142</v>
      </c>
      <c r="H1087" s="22" t="s">
        <v>7141</v>
      </c>
      <c r="I1087" s="23">
        <v>1.05312418</v>
      </c>
      <c r="J1087" s="22">
        <v>430</v>
      </c>
      <c r="K1087" s="22">
        <v>472862</v>
      </c>
      <c r="L1087" s="23">
        <v>5.6404457600000013</v>
      </c>
      <c r="M1087" s="6">
        <f t="shared" si="16"/>
        <v>50186.643376377964</v>
      </c>
      <c r="N1087" s="22">
        <v>436</v>
      </c>
      <c r="O1087" s="22">
        <v>2403315</v>
      </c>
      <c r="P1087" s="23">
        <v>30</v>
      </c>
      <c r="Q1087" s="23">
        <v>48.196926335999997</v>
      </c>
      <c r="R1087" s="6">
        <v>127</v>
      </c>
    </row>
    <row r="1088" spans="1:18" x14ac:dyDescent="0.25">
      <c r="A1088" s="22" t="s">
        <v>11096</v>
      </c>
      <c r="B1088" s="22" t="s">
        <v>11097</v>
      </c>
      <c r="C1088" s="22" t="s">
        <v>7139</v>
      </c>
      <c r="D1088" s="22" t="s">
        <v>7140</v>
      </c>
      <c r="E1088" s="22" t="s">
        <v>7141</v>
      </c>
      <c r="F1088" s="22" t="s">
        <v>7141</v>
      </c>
      <c r="G1088" s="22" t="s">
        <v>7142</v>
      </c>
      <c r="H1088" s="22" t="s">
        <v>7141</v>
      </c>
      <c r="I1088" s="23">
        <v>5.6274887899999992</v>
      </c>
      <c r="J1088" s="22">
        <v>10417</v>
      </c>
      <c r="K1088" s="22">
        <v>2769464</v>
      </c>
      <c r="L1088" s="23">
        <v>5.6274887899999992</v>
      </c>
      <c r="M1088" s="6">
        <f t="shared" si="16"/>
        <v>50071.356950393689</v>
      </c>
      <c r="N1088" s="22">
        <v>10417</v>
      </c>
      <c r="O1088" s="22">
        <v>2769464</v>
      </c>
      <c r="P1088" s="23">
        <v>1.88</v>
      </c>
      <c r="Q1088" s="23">
        <v>10.05088044</v>
      </c>
      <c r="R1088" s="6">
        <v>127</v>
      </c>
    </row>
    <row r="1089" spans="1:18" x14ac:dyDescent="0.25">
      <c r="A1089" s="22" t="s">
        <v>10382</v>
      </c>
      <c r="B1089" s="22" t="s">
        <v>10383</v>
      </c>
      <c r="C1089" s="22" t="s">
        <v>7139</v>
      </c>
      <c r="D1089" s="22" t="s">
        <v>7140</v>
      </c>
      <c r="E1089" s="22" t="s">
        <v>7141</v>
      </c>
      <c r="F1089" s="22" t="s">
        <v>7141</v>
      </c>
      <c r="G1089" s="22" t="s">
        <v>7142</v>
      </c>
      <c r="H1089" s="22" t="s">
        <v>7141</v>
      </c>
      <c r="I1089" s="23">
        <v>5.3311149999999996</v>
      </c>
      <c r="J1089" s="22">
        <v>5071</v>
      </c>
      <c r="K1089" s="22">
        <v>194466</v>
      </c>
      <c r="L1089" s="23">
        <v>5.6200349999999997</v>
      </c>
      <c r="M1089" s="6">
        <f t="shared" si="16"/>
        <v>50005.035826771651</v>
      </c>
      <c r="N1089" s="22">
        <v>5073</v>
      </c>
      <c r="O1089" s="22">
        <v>204586</v>
      </c>
      <c r="P1089" s="23">
        <v>26.4</v>
      </c>
      <c r="Q1089" s="23">
        <v>206.87039999999999</v>
      </c>
      <c r="R1089" s="6">
        <v>127</v>
      </c>
    </row>
    <row r="1090" spans="1:18" x14ac:dyDescent="0.25">
      <c r="A1090" s="22" t="s">
        <v>11343</v>
      </c>
      <c r="B1090" s="22" t="s">
        <v>11344</v>
      </c>
      <c r="C1090" s="22" t="s">
        <v>7145</v>
      </c>
      <c r="D1090" s="22" t="s">
        <v>7146</v>
      </c>
      <c r="E1090" s="22" t="s">
        <v>7141</v>
      </c>
      <c r="F1090" s="22" t="s">
        <v>7141</v>
      </c>
      <c r="G1090" s="22" t="s">
        <v>7147</v>
      </c>
      <c r="H1090" s="22" t="s">
        <v>7141</v>
      </c>
      <c r="I1090" s="23">
        <v>4.4895613699999988</v>
      </c>
      <c r="J1090" s="22">
        <v>3256</v>
      </c>
      <c r="K1090" s="22">
        <v>2413127</v>
      </c>
      <c r="L1090" s="23">
        <v>5.5766040300000004</v>
      </c>
      <c r="M1090" s="6">
        <f t="shared" ref="M1090:M1153" si="17">L1090*1000000*1.13/R1090</f>
        <v>49618.602786614174</v>
      </c>
      <c r="N1090" s="22">
        <v>3261</v>
      </c>
      <c r="O1090" s="22">
        <v>3034155</v>
      </c>
      <c r="P1090" s="23">
        <v>22.3</v>
      </c>
      <c r="Q1090" s="23">
        <v>84.491272157105612</v>
      </c>
      <c r="R1090" s="6">
        <v>127</v>
      </c>
    </row>
    <row r="1091" spans="1:18" x14ac:dyDescent="0.25">
      <c r="A1091" s="22" t="s">
        <v>10745</v>
      </c>
      <c r="B1091" s="22" t="s">
        <v>10746</v>
      </c>
      <c r="C1091" s="22" t="s">
        <v>7182</v>
      </c>
      <c r="D1091" s="22" t="s">
        <v>7183</v>
      </c>
      <c r="E1091" s="22" t="s">
        <v>7141</v>
      </c>
      <c r="F1091" s="22" t="s">
        <v>7141</v>
      </c>
      <c r="G1091" s="22" t="s">
        <v>7147</v>
      </c>
      <c r="H1091" s="22" t="s">
        <v>7141</v>
      </c>
      <c r="I1091" s="23">
        <v>5.5744518100000002</v>
      </c>
      <c r="J1091" s="22">
        <v>5087</v>
      </c>
      <c r="K1091" s="22">
        <v>1400363</v>
      </c>
      <c r="L1091" s="23">
        <v>5.5744518100000002</v>
      </c>
      <c r="M1091" s="6">
        <f t="shared" si="17"/>
        <v>49599.453112598429</v>
      </c>
      <c r="N1091" s="22">
        <v>5087</v>
      </c>
      <c r="O1091" s="22">
        <v>1400363</v>
      </c>
      <c r="P1091" s="23">
        <v>3.26</v>
      </c>
      <c r="Q1091" s="23">
        <v>84.834067200000007</v>
      </c>
      <c r="R1091" s="6">
        <v>127</v>
      </c>
    </row>
    <row r="1092" spans="1:18" x14ac:dyDescent="0.25">
      <c r="A1092" s="22" t="s">
        <v>10386</v>
      </c>
      <c r="B1092" s="22" t="s">
        <v>10387</v>
      </c>
      <c r="C1092" s="22" t="s">
        <v>7152</v>
      </c>
      <c r="D1092" s="22" t="s">
        <v>7153</v>
      </c>
      <c r="E1092" s="22" t="s">
        <v>7141</v>
      </c>
      <c r="F1092" s="22" t="s">
        <v>7141</v>
      </c>
      <c r="G1092" s="22" t="s">
        <v>7142</v>
      </c>
      <c r="H1092" s="22" t="s">
        <v>7154</v>
      </c>
      <c r="I1092" s="23">
        <v>5.3585849999999988</v>
      </c>
      <c r="J1092" s="22">
        <v>946</v>
      </c>
      <c r="K1092" s="22">
        <v>881000</v>
      </c>
      <c r="L1092" s="23">
        <v>5.5601850000000006</v>
      </c>
      <c r="M1092" s="6">
        <f t="shared" si="17"/>
        <v>49472.512204724415</v>
      </c>
      <c r="N1092" s="22">
        <v>948</v>
      </c>
      <c r="O1092" s="22">
        <v>913000</v>
      </c>
      <c r="P1092" s="23">
        <v>6.8</v>
      </c>
      <c r="Q1092" s="23">
        <v>80.214241599999994</v>
      </c>
      <c r="R1092" s="6">
        <v>127</v>
      </c>
    </row>
    <row r="1093" spans="1:18" x14ac:dyDescent="0.25">
      <c r="A1093" s="22" t="s">
        <v>7918</v>
      </c>
      <c r="B1093" s="22" t="s">
        <v>7919</v>
      </c>
      <c r="C1093" s="22" t="s">
        <v>7139</v>
      </c>
      <c r="D1093" s="22" t="s">
        <v>7188</v>
      </c>
      <c r="E1093" s="22" t="s">
        <v>7141</v>
      </c>
      <c r="F1093" s="22" t="s">
        <v>7141</v>
      </c>
      <c r="G1093" s="22" t="s">
        <v>7147</v>
      </c>
      <c r="H1093" s="22" t="s">
        <v>7141</v>
      </c>
      <c r="I1093" s="23">
        <v>5.5577230000000011</v>
      </c>
      <c r="J1093" s="22">
        <v>2638</v>
      </c>
      <c r="K1093" s="22">
        <v>11312</v>
      </c>
      <c r="L1093" s="23">
        <v>5.5577230000000011</v>
      </c>
      <c r="M1093" s="6">
        <f t="shared" si="17"/>
        <v>49450.606220472444</v>
      </c>
      <c r="N1093" s="22">
        <v>2638</v>
      </c>
      <c r="O1093" s="22">
        <v>11312</v>
      </c>
      <c r="P1093" s="23">
        <v>439</v>
      </c>
      <c r="Q1093" s="23">
        <v>771.596497</v>
      </c>
      <c r="R1093" s="6">
        <v>127</v>
      </c>
    </row>
    <row r="1094" spans="1:18" x14ac:dyDescent="0.25">
      <c r="A1094" s="22" t="s">
        <v>8951</v>
      </c>
      <c r="B1094" s="22" t="s">
        <v>3937</v>
      </c>
      <c r="C1094" s="22" t="s">
        <v>7139</v>
      </c>
      <c r="D1094" s="22" t="s">
        <v>7188</v>
      </c>
      <c r="E1094" s="22" t="s">
        <v>7141</v>
      </c>
      <c r="F1094" s="22" t="s">
        <v>7141</v>
      </c>
      <c r="G1094" s="22" t="s">
        <v>7147</v>
      </c>
      <c r="H1094" s="22" t="s">
        <v>7141</v>
      </c>
      <c r="I1094" s="23">
        <v>5.546753100000001</v>
      </c>
      <c r="J1094" s="22">
        <v>2291</v>
      </c>
      <c r="K1094" s="22">
        <v>67891</v>
      </c>
      <c r="L1094" s="23">
        <v>5.546753100000001</v>
      </c>
      <c r="M1094" s="6">
        <f t="shared" si="17"/>
        <v>49353.000023622051</v>
      </c>
      <c r="N1094" s="22">
        <v>2291</v>
      </c>
      <c r="O1094" s="22">
        <v>67891</v>
      </c>
      <c r="P1094" s="23">
        <v>100</v>
      </c>
      <c r="Q1094" s="23">
        <v>146166.3798</v>
      </c>
      <c r="R1094" s="6">
        <v>127</v>
      </c>
    </row>
    <row r="1095" spans="1:18" x14ac:dyDescent="0.25">
      <c r="A1095" s="22" t="s">
        <v>9132</v>
      </c>
      <c r="B1095" s="22" t="s">
        <v>9133</v>
      </c>
      <c r="C1095" s="22" t="s">
        <v>7152</v>
      </c>
      <c r="D1095" s="22" t="s">
        <v>7153</v>
      </c>
      <c r="E1095" s="22" t="s">
        <v>7141</v>
      </c>
      <c r="F1095" s="22" t="s">
        <v>7141</v>
      </c>
      <c r="G1095" s="22" t="s">
        <v>7142</v>
      </c>
      <c r="H1095" s="22" t="s">
        <v>7154</v>
      </c>
      <c r="I1095" s="23">
        <v>5.5073471500000011</v>
      </c>
      <c r="J1095" s="22">
        <v>3325</v>
      </c>
      <c r="K1095" s="22">
        <v>3983946</v>
      </c>
      <c r="L1095" s="23">
        <v>5.5073471500000011</v>
      </c>
      <c r="M1095" s="6">
        <f t="shared" si="17"/>
        <v>49002.380153543316</v>
      </c>
      <c r="N1095" s="22">
        <v>3325</v>
      </c>
      <c r="O1095" s="22">
        <v>3983946</v>
      </c>
      <c r="P1095" s="23">
        <v>1.7</v>
      </c>
      <c r="Q1095" s="23">
        <v>32.262764900000001</v>
      </c>
      <c r="R1095" s="6">
        <v>127</v>
      </c>
    </row>
    <row r="1096" spans="1:18" x14ac:dyDescent="0.25">
      <c r="A1096" s="22" t="s">
        <v>11357</v>
      </c>
      <c r="B1096" s="22" t="s">
        <v>6510</v>
      </c>
      <c r="C1096" s="22" t="s">
        <v>7182</v>
      </c>
      <c r="D1096" s="22" t="s">
        <v>7569</v>
      </c>
      <c r="E1096" s="22" t="s">
        <v>7141</v>
      </c>
      <c r="F1096" s="22"/>
      <c r="G1096" s="22" t="s">
        <v>7171</v>
      </c>
      <c r="H1096" s="22" t="s">
        <v>7141</v>
      </c>
      <c r="I1096" s="23">
        <v>5.4264303999999983</v>
      </c>
      <c r="J1096" s="22">
        <v>2231</v>
      </c>
      <c r="K1096" s="22">
        <v>34501</v>
      </c>
      <c r="L1096" s="23">
        <v>5.4264303999999983</v>
      </c>
      <c r="M1096" s="6">
        <f t="shared" si="17"/>
        <v>48282.412220472426</v>
      </c>
      <c r="N1096" s="22">
        <v>2231</v>
      </c>
      <c r="O1096" s="22">
        <v>34501</v>
      </c>
      <c r="P1096" s="23">
        <v>152.5</v>
      </c>
      <c r="Q1096" s="23">
        <v>0</v>
      </c>
      <c r="R1096" s="6">
        <v>127</v>
      </c>
    </row>
    <row r="1097" spans="1:18" x14ac:dyDescent="0.25">
      <c r="A1097" s="22" t="s">
        <v>9496</v>
      </c>
      <c r="B1097" s="22" t="s">
        <v>9497</v>
      </c>
      <c r="C1097" s="22" t="s">
        <v>7182</v>
      </c>
      <c r="D1097" s="22" t="s">
        <v>7183</v>
      </c>
      <c r="E1097" s="22" t="s">
        <v>7141</v>
      </c>
      <c r="F1097" s="22" t="s">
        <v>7141</v>
      </c>
      <c r="G1097" s="22" t="s">
        <v>7147</v>
      </c>
      <c r="H1097" s="22" t="s">
        <v>7141</v>
      </c>
      <c r="I1097" s="23">
        <v>3.2706656999999999</v>
      </c>
      <c r="J1097" s="22">
        <v>1457</v>
      </c>
      <c r="K1097" s="22">
        <v>105796</v>
      </c>
      <c r="L1097" s="23">
        <v>5.3867081499999996</v>
      </c>
      <c r="M1097" s="6">
        <f t="shared" si="17"/>
        <v>47928.978027559046</v>
      </c>
      <c r="N1097" s="22">
        <v>1465</v>
      </c>
      <c r="O1097" s="22">
        <v>177092</v>
      </c>
      <c r="P1097" s="23">
        <v>30.8</v>
      </c>
      <c r="Q1097" s="23">
        <v>237.31788080000001</v>
      </c>
      <c r="R1097" s="6">
        <v>127</v>
      </c>
    </row>
    <row r="1098" spans="1:18" x14ac:dyDescent="0.25">
      <c r="A1098" s="22" t="s">
        <v>10780</v>
      </c>
      <c r="B1098" s="22" t="s">
        <v>6844</v>
      </c>
      <c r="C1098" s="22" t="s">
        <v>7152</v>
      </c>
      <c r="D1098" s="22" t="s">
        <v>7261</v>
      </c>
      <c r="E1098" s="22" t="s">
        <v>7141</v>
      </c>
      <c r="F1098" s="22" t="s">
        <v>7141</v>
      </c>
      <c r="G1098" s="22" t="s">
        <v>7171</v>
      </c>
      <c r="H1098" s="22" t="s">
        <v>7262</v>
      </c>
      <c r="I1098" s="23">
        <v>5.3777202500000003</v>
      </c>
      <c r="J1098" s="22">
        <v>1570</v>
      </c>
      <c r="K1098" s="22">
        <v>294435</v>
      </c>
      <c r="L1098" s="23">
        <v>5.3777202500000003</v>
      </c>
      <c r="M1098" s="6">
        <f t="shared" si="17"/>
        <v>47849.006948818889</v>
      </c>
      <c r="N1098" s="22">
        <v>1570</v>
      </c>
      <c r="O1098" s="22">
        <v>294435</v>
      </c>
      <c r="P1098" s="23">
        <v>16.105</v>
      </c>
      <c r="Q1098" s="23">
        <v>0</v>
      </c>
      <c r="R1098" s="6">
        <v>127</v>
      </c>
    </row>
    <row r="1099" spans="1:18" x14ac:dyDescent="0.25">
      <c r="A1099" s="22" t="s">
        <v>10398</v>
      </c>
      <c r="B1099" s="22" t="s">
        <v>10399</v>
      </c>
      <c r="C1099" s="22" t="s">
        <v>7139</v>
      </c>
      <c r="D1099" s="22" t="s">
        <v>7188</v>
      </c>
      <c r="E1099" s="22" t="s">
        <v>7141</v>
      </c>
      <c r="F1099" s="22" t="s">
        <v>7141</v>
      </c>
      <c r="G1099" s="22" t="s">
        <v>7147</v>
      </c>
      <c r="H1099" s="22" t="s">
        <v>7141</v>
      </c>
      <c r="I1099" s="23">
        <v>5.3758880000000007</v>
      </c>
      <c r="J1099" s="22">
        <v>3974</v>
      </c>
      <c r="K1099" s="22">
        <v>178070</v>
      </c>
      <c r="L1099" s="23">
        <v>5.3758880000000007</v>
      </c>
      <c r="M1099" s="6">
        <f t="shared" si="17"/>
        <v>47832.704251968506</v>
      </c>
      <c r="N1099" s="22">
        <v>3974</v>
      </c>
      <c r="O1099" s="22">
        <v>178070</v>
      </c>
      <c r="P1099" s="23">
        <v>28.1</v>
      </c>
      <c r="Q1099" s="23">
        <v>161.09842399999999</v>
      </c>
      <c r="R1099" s="6">
        <v>127</v>
      </c>
    </row>
    <row r="1100" spans="1:18" x14ac:dyDescent="0.25">
      <c r="A1100" s="22" t="s">
        <v>11377</v>
      </c>
      <c r="B1100" s="22" t="s">
        <v>11378</v>
      </c>
      <c r="C1100" s="22" t="s">
        <v>7139</v>
      </c>
      <c r="D1100" s="22" t="s">
        <v>7188</v>
      </c>
      <c r="E1100" s="22" t="s">
        <v>7141</v>
      </c>
      <c r="F1100" s="22" t="s">
        <v>7141</v>
      </c>
      <c r="G1100" s="22" t="s">
        <v>7147</v>
      </c>
      <c r="H1100" s="22" t="s">
        <v>7141</v>
      </c>
      <c r="I1100" s="23">
        <v>5.3585884000000013</v>
      </c>
      <c r="J1100" s="22">
        <v>3953</v>
      </c>
      <c r="K1100" s="22">
        <v>300341</v>
      </c>
      <c r="L1100" s="23">
        <v>5.3585884000000013</v>
      </c>
      <c r="M1100" s="6">
        <f t="shared" si="17"/>
        <v>47678.778677165363</v>
      </c>
      <c r="N1100" s="22">
        <v>3953</v>
      </c>
      <c r="O1100" s="22">
        <v>300341</v>
      </c>
      <c r="P1100" s="23">
        <v>18.5</v>
      </c>
      <c r="Q1100" s="23">
        <v>165.3360725</v>
      </c>
      <c r="R1100" s="6">
        <v>127</v>
      </c>
    </row>
    <row r="1101" spans="1:18" x14ac:dyDescent="0.25">
      <c r="A1101" s="22" t="s">
        <v>10444</v>
      </c>
      <c r="B1101" s="22" t="s">
        <v>10445</v>
      </c>
      <c r="C1101" s="22" t="s">
        <v>7182</v>
      </c>
      <c r="D1101" s="22" t="s">
        <v>7183</v>
      </c>
      <c r="E1101" s="22" t="s">
        <v>7141</v>
      </c>
      <c r="F1101" s="22" t="s">
        <v>7141</v>
      </c>
      <c r="G1101" s="22" t="s">
        <v>7147</v>
      </c>
      <c r="H1101" s="22" t="s">
        <v>7141</v>
      </c>
      <c r="I1101" s="23">
        <v>4.9760368500000007</v>
      </c>
      <c r="J1101" s="22">
        <v>2327</v>
      </c>
      <c r="K1101" s="22">
        <v>486456</v>
      </c>
      <c r="L1101" s="23">
        <v>5.3562768500000004</v>
      </c>
      <c r="M1101" s="6">
        <f t="shared" si="17"/>
        <v>47658.211342519688</v>
      </c>
      <c r="N1101" s="22">
        <v>2336</v>
      </c>
      <c r="O1101" s="22">
        <v>526956</v>
      </c>
      <c r="P1101" s="23">
        <v>9.86</v>
      </c>
      <c r="Q1101" s="23">
        <v>76.897015959999976</v>
      </c>
      <c r="R1101" s="6">
        <v>127</v>
      </c>
    </row>
    <row r="1102" spans="1:18" x14ac:dyDescent="0.25">
      <c r="A1102" s="22" t="s">
        <v>10881</v>
      </c>
      <c r="B1102" s="22" t="s">
        <v>10882</v>
      </c>
      <c r="C1102" s="22" t="s">
        <v>7152</v>
      </c>
      <c r="D1102" s="22" t="s">
        <v>7166</v>
      </c>
      <c r="E1102" s="22" t="s">
        <v>7141</v>
      </c>
      <c r="F1102" s="22" t="s">
        <v>7141</v>
      </c>
      <c r="G1102" s="22" t="s">
        <v>7147</v>
      </c>
      <c r="H1102" s="22" t="s">
        <v>7169</v>
      </c>
      <c r="I1102" s="23">
        <v>4.1689157999999997</v>
      </c>
      <c r="J1102" s="22">
        <v>2728</v>
      </c>
      <c r="K1102" s="22">
        <v>140043</v>
      </c>
      <c r="L1102" s="23">
        <v>5.3542677999999997</v>
      </c>
      <c r="M1102" s="6">
        <f t="shared" si="17"/>
        <v>47640.335543307083</v>
      </c>
      <c r="N1102" s="22">
        <v>2734</v>
      </c>
      <c r="O1102" s="22">
        <v>181555</v>
      </c>
      <c r="P1102" s="23">
        <v>30.9</v>
      </c>
      <c r="Q1102" s="23">
        <v>213.21</v>
      </c>
      <c r="R1102" s="6">
        <v>127</v>
      </c>
    </row>
    <row r="1103" spans="1:18" x14ac:dyDescent="0.25">
      <c r="A1103" s="22" t="s">
        <v>8391</v>
      </c>
      <c r="B1103" s="22" t="s">
        <v>8392</v>
      </c>
      <c r="C1103" s="22" t="s">
        <v>7152</v>
      </c>
      <c r="D1103" s="22" t="s">
        <v>7153</v>
      </c>
      <c r="E1103" s="22" t="s">
        <v>7141</v>
      </c>
      <c r="F1103" s="22" t="s">
        <v>7141</v>
      </c>
      <c r="G1103" s="22" t="s">
        <v>7142</v>
      </c>
      <c r="H1103" s="22" t="s">
        <v>7154</v>
      </c>
      <c r="I1103" s="23">
        <v>4.9409099999999997</v>
      </c>
      <c r="J1103" s="22">
        <v>1821</v>
      </c>
      <c r="K1103" s="22">
        <v>1885500</v>
      </c>
      <c r="L1103" s="23">
        <v>5.3459099999999999</v>
      </c>
      <c r="M1103" s="6">
        <f t="shared" si="17"/>
        <v>47565.970866141732</v>
      </c>
      <c r="N1103" s="22">
        <v>1823</v>
      </c>
      <c r="O1103" s="22">
        <v>2035500</v>
      </c>
      <c r="P1103" s="23">
        <v>2.3199999999999998</v>
      </c>
      <c r="Q1103" s="23">
        <v>32.2403324</v>
      </c>
      <c r="R1103" s="6">
        <v>127</v>
      </c>
    </row>
    <row r="1104" spans="1:18" x14ac:dyDescent="0.25">
      <c r="A1104" s="22" t="s">
        <v>9423</v>
      </c>
      <c r="B1104" s="22" t="s">
        <v>9424</v>
      </c>
      <c r="C1104" s="22" t="s">
        <v>7139</v>
      </c>
      <c r="D1104" s="22" t="s">
        <v>7140</v>
      </c>
      <c r="E1104" s="22" t="s">
        <v>7141</v>
      </c>
      <c r="F1104" s="22" t="s">
        <v>7141</v>
      </c>
      <c r="G1104" s="22" t="s">
        <v>7142</v>
      </c>
      <c r="H1104" s="22" t="s">
        <v>7141</v>
      </c>
      <c r="I1104" s="23">
        <v>5.3179928300000006</v>
      </c>
      <c r="J1104" s="22">
        <v>3166</v>
      </c>
      <c r="K1104" s="22">
        <v>12228964</v>
      </c>
      <c r="L1104" s="23">
        <v>5.3179928300000006</v>
      </c>
      <c r="M1104" s="6">
        <f t="shared" si="17"/>
        <v>47317.573999212604</v>
      </c>
      <c r="N1104" s="22">
        <v>3166</v>
      </c>
      <c r="O1104" s="22">
        <v>12228964</v>
      </c>
      <c r="P1104" s="23">
        <v>0.433</v>
      </c>
      <c r="Q1104" s="23">
        <v>22.439545620000001</v>
      </c>
      <c r="R1104" s="6">
        <v>127</v>
      </c>
    </row>
    <row r="1105" spans="1:18" x14ac:dyDescent="0.25">
      <c r="A1105" s="22" t="s">
        <v>9531</v>
      </c>
      <c r="B1105" s="22" t="s">
        <v>9532</v>
      </c>
      <c r="C1105" s="22" t="s">
        <v>7139</v>
      </c>
      <c r="D1105" s="22" t="s">
        <v>7140</v>
      </c>
      <c r="E1105" s="22" t="s">
        <v>7141</v>
      </c>
      <c r="F1105" s="22" t="s">
        <v>7141</v>
      </c>
      <c r="G1105" s="22" t="s">
        <v>7142</v>
      </c>
      <c r="H1105" s="22" t="s">
        <v>7141</v>
      </c>
      <c r="I1105" s="23">
        <v>5.2770745200000002</v>
      </c>
      <c r="J1105" s="22">
        <v>10138</v>
      </c>
      <c r="K1105" s="22">
        <v>4523396</v>
      </c>
      <c r="L1105" s="23">
        <v>5.2770745200000002</v>
      </c>
      <c r="M1105" s="6">
        <f t="shared" si="17"/>
        <v>46953.497697637795</v>
      </c>
      <c r="N1105" s="22">
        <v>10138</v>
      </c>
      <c r="O1105" s="22">
        <v>4523396</v>
      </c>
      <c r="P1105" s="23">
        <v>1.1020000000000001</v>
      </c>
      <c r="Q1105" s="23">
        <v>8.23428395</v>
      </c>
      <c r="R1105" s="6">
        <v>127</v>
      </c>
    </row>
    <row r="1106" spans="1:18" x14ac:dyDescent="0.25">
      <c r="A1106" s="22" t="s">
        <v>10647</v>
      </c>
      <c r="B1106" s="22" t="s">
        <v>10648</v>
      </c>
      <c r="C1106" s="22" t="s">
        <v>7145</v>
      </c>
      <c r="D1106" s="22" t="s">
        <v>7146</v>
      </c>
      <c r="E1106" s="22" t="s">
        <v>7141</v>
      </c>
      <c r="F1106" s="22" t="s">
        <v>7141</v>
      </c>
      <c r="G1106" s="22" t="s">
        <v>7147</v>
      </c>
      <c r="H1106" s="22" t="s">
        <v>7141</v>
      </c>
      <c r="I1106" s="23">
        <v>5.1323937400000004</v>
      </c>
      <c r="J1106" s="22">
        <v>1567</v>
      </c>
      <c r="K1106" s="22">
        <v>1416866</v>
      </c>
      <c r="L1106" s="23">
        <v>5.2688914500000008</v>
      </c>
      <c r="M1106" s="6">
        <f t="shared" si="17"/>
        <v>46880.687704724412</v>
      </c>
      <c r="N1106" s="22">
        <v>1569</v>
      </c>
      <c r="O1106" s="22">
        <v>1454803</v>
      </c>
      <c r="P1106" s="23">
        <v>47.6</v>
      </c>
      <c r="Q1106" s="23">
        <v>301.75109248065598</v>
      </c>
      <c r="R1106" s="6">
        <v>127</v>
      </c>
    </row>
    <row r="1107" spans="1:18" x14ac:dyDescent="0.25">
      <c r="A1107" s="22" t="s">
        <v>10218</v>
      </c>
      <c r="B1107" s="22" t="s">
        <v>10219</v>
      </c>
      <c r="C1107" s="22" t="s">
        <v>7152</v>
      </c>
      <c r="D1107" s="22" t="s">
        <v>7153</v>
      </c>
      <c r="E1107" s="22" t="s">
        <v>7141</v>
      </c>
      <c r="F1107" s="22" t="s">
        <v>7141</v>
      </c>
      <c r="G1107" s="22" t="s">
        <v>7142</v>
      </c>
      <c r="H1107" s="22" t="s">
        <v>7154</v>
      </c>
      <c r="I1107" s="23">
        <v>5.2165903000000018</v>
      </c>
      <c r="J1107" s="22">
        <v>3562</v>
      </c>
      <c r="K1107" s="22">
        <v>1706424</v>
      </c>
      <c r="L1107" s="23">
        <v>5.2165903000000018</v>
      </c>
      <c r="M1107" s="6">
        <f t="shared" si="17"/>
        <v>46415.331015748045</v>
      </c>
      <c r="N1107" s="22">
        <v>3562</v>
      </c>
      <c r="O1107" s="22">
        <v>1706424</v>
      </c>
      <c r="P1107" s="23">
        <v>2.8</v>
      </c>
      <c r="Q1107" s="23">
        <v>45.156179600000002</v>
      </c>
      <c r="R1107" s="6">
        <v>127</v>
      </c>
    </row>
    <row r="1108" spans="1:18" x14ac:dyDescent="0.25">
      <c r="A1108" s="22" t="s">
        <v>9460</v>
      </c>
      <c r="B1108" s="22" t="s">
        <v>9461</v>
      </c>
      <c r="C1108" s="22" t="s">
        <v>7152</v>
      </c>
      <c r="D1108" s="22" t="s">
        <v>7166</v>
      </c>
      <c r="E1108" s="22" t="s">
        <v>7141</v>
      </c>
      <c r="F1108" s="22" t="s">
        <v>7141</v>
      </c>
      <c r="G1108" s="22" t="s">
        <v>7147</v>
      </c>
      <c r="H1108" s="22" t="s">
        <v>7169</v>
      </c>
      <c r="I1108" s="23">
        <v>5.20005966</v>
      </c>
      <c r="J1108" s="22">
        <v>5740</v>
      </c>
      <c r="K1108" s="22">
        <v>3430539</v>
      </c>
      <c r="L1108" s="23">
        <v>5.20005966</v>
      </c>
      <c r="M1108" s="6">
        <f t="shared" si="17"/>
        <v>46268.247368503937</v>
      </c>
      <c r="N1108" s="22">
        <v>5740</v>
      </c>
      <c r="O1108" s="22">
        <v>3430539</v>
      </c>
      <c r="P1108" s="23">
        <v>1.7</v>
      </c>
      <c r="Q1108" s="23">
        <v>18.043573899999998</v>
      </c>
      <c r="R1108" s="6">
        <v>127</v>
      </c>
    </row>
    <row r="1109" spans="1:18" x14ac:dyDescent="0.25">
      <c r="A1109" s="22" t="s">
        <v>11020</v>
      </c>
      <c r="B1109" s="22" t="s">
        <v>11021</v>
      </c>
      <c r="C1109" s="22" t="s">
        <v>7145</v>
      </c>
      <c r="D1109" s="22" t="s">
        <v>7146</v>
      </c>
      <c r="E1109" s="22" t="s">
        <v>7141</v>
      </c>
      <c r="F1109" s="22" t="s">
        <v>7141</v>
      </c>
      <c r="G1109" s="22" t="s">
        <v>7147</v>
      </c>
      <c r="H1109" s="22" t="s">
        <v>7141</v>
      </c>
      <c r="I1109" s="23">
        <v>4.0677694999999998</v>
      </c>
      <c r="J1109" s="22">
        <v>4291</v>
      </c>
      <c r="K1109" s="22">
        <v>24221949</v>
      </c>
      <c r="L1109" s="23">
        <v>5.1761335300000004</v>
      </c>
      <c r="M1109" s="6">
        <f t="shared" si="17"/>
        <v>46055.361329921259</v>
      </c>
      <c r="N1109" s="22">
        <v>4299</v>
      </c>
      <c r="O1109" s="22">
        <v>28550949</v>
      </c>
      <c r="P1109" s="23">
        <v>16.367999999999999</v>
      </c>
      <c r="Q1109" s="23">
        <v>42.672527901402582</v>
      </c>
      <c r="R1109" s="6">
        <v>127</v>
      </c>
    </row>
    <row r="1110" spans="1:18" x14ac:dyDescent="0.25">
      <c r="A1110" s="22" t="s">
        <v>11259</v>
      </c>
      <c r="B1110" s="22" t="s">
        <v>11260</v>
      </c>
      <c r="C1110" s="22" t="s">
        <v>7152</v>
      </c>
      <c r="D1110" s="22" t="s">
        <v>7166</v>
      </c>
      <c r="E1110" s="22" t="s">
        <v>7141</v>
      </c>
      <c r="F1110" s="22" t="s">
        <v>7141</v>
      </c>
      <c r="G1110" s="22" t="s">
        <v>7147</v>
      </c>
      <c r="H1110" s="22" t="s">
        <v>7169</v>
      </c>
      <c r="I1110" s="23">
        <v>5.1466269199999992</v>
      </c>
      <c r="J1110" s="22">
        <v>2315</v>
      </c>
      <c r="K1110" s="22">
        <v>532952</v>
      </c>
      <c r="L1110" s="23">
        <v>5.1466269199999992</v>
      </c>
      <c r="M1110" s="6">
        <f t="shared" si="17"/>
        <v>45792.822201574796</v>
      </c>
      <c r="N1110" s="22">
        <v>2315</v>
      </c>
      <c r="O1110" s="22">
        <v>532952</v>
      </c>
      <c r="P1110" s="23">
        <v>9.6</v>
      </c>
      <c r="Q1110" s="23">
        <v>103.39201919999999</v>
      </c>
      <c r="R1110" s="6">
        <v>127</v>
      </c>
    </row>
    <row r="1111" spans="1:18" x14ac:dyDescent="0.25">
      <c r="A1111" s="22" t="s">
        <v>11440</v>
      </c>
      <c r="B1111" s="22" t="s">
        <v>11441</v>
      </c>
      <c r="C1111" s="22" t="s">
        <v>7139</v>
      </c>
      <c r="D1111" s="22" t="s">
        <v>7140</v>
      </c>
      <c r="E1111" s="22" t="s">
        <v>7141</v>
      </c>
      <c r="F1111" s="22" t="s">
        <v>7141</v>
      </c>
      <c r="G1111" s="22" t="s">
        <v>7142</v>
      </c>
      <c r="H1111" s="22" t="s">
        <v>7141</v>
      </c>
      <c r="I1111" s="23">
        <v>5.1357655500000003</v>
      </c>
      <c r="J1111" s="22">
        <v>7228</v>
      </c>
      <c r="K1111" s="22">
        <v>619967</v>
      </c>
      <c r="L1111" s="23">
        <v>5.1357655500000003</v>
      </c>
      <c r="M1111" s="6">
        <f t="shared" si="17"/>
        <v>45696.181665354336</v>
      </c>
      <c r="N1111" s="22">
        <v>7228</v>
      </c>
      <c r="O1111" s="22">
        <v>619967</v>
      </c>
      <c r="P1111" s="23">
        <v>6.74</v>
      </c>
      <c r="Q1111" s="23">
        <v>27.755656999999999</v>
      </c>
      <c r="R1111" s="6">
        <v>127</v>
      </c>
    </row>
    <row r="1112" spans="1:18" x14ac:dyDescent="0.25">
      <c r="A1112" s="22" t="s">
        <v>10552</v>
      </c>
      <c r="B1112" s="22" t="s">
        <v>10553</v>
      </c>
      <c r="C1112" s="22" t="s">
        <v>7139</v>
      </c>
      <c r="D1112" s="22" t="s">
        <v>7140</v>
      </c>
      <c r="E1112" s="22" t="s">
        <v>7141</v>
      </c>
      <c r="F1112" s="22" t="s">
        <v>7141</v>
      </c>
      <c r="G1112" s="22" t="s">
        <v>7142</v>
      </c>
      <c r="H1112" s="22" t="s">
        <v>7141</v>
      </c>
      <c r="I1112" s="23">
        <v>5.1288629399999994</v>
      </c>
      <c r="J1112" s="22">
        <v>6905</v>
      </c>
      <c r="K1112" s="22">
        <v>2709154</v>
      </c>
      <c r="L1112" s="23">
        <v>5.1288629399999994</v>
      </c>
      <c r="M1112" s="6">
        <f t="shared" si="17"/>
        <v>45634.764741732281</v>
      </c>
      <c r="N1112" s="22">
        <v>6905</v>
      </c>
      <c r="O1112" s="22">
        <v>2709154</v>
      </c>
      <c r="P1112" s="23">
        <v>2.13</v>
      </c>
      <c r="Q1112" s="23">
        <v>45.268941120000001</v>
      </c>
      <c r="R1112" s="6">
        <v>127</v>
      </c>
    </row>
    <row r="1113" spans="1:18" x14ac:dyDescent="0.25">
      <c r="A1113" s="22" t="s">
        <v>9757</v>
      </c>
      <c r="B1113" s="22" t="s">
        <v>9758</v>
      </c>
      <c r="C1113" s="22" t="s">
        <v>7152</v>
      </c>
      <c r="D1113" s="22" t="s">
        <v>7153</v>
      </c>
      <c r="E1113" s="22" t="s">
        <v>7141</v>
      </c>
      <c r="F1113" s="22" t="s">
        <v>7141</v>
      </c>
      <c r="G1113" s="22" t="s">
        <v>7142</v>
      </c>
      <c r="H1113" s="22" t="s">
        <v>7154</v>
      </c>
      <c r="I1113" s="23">
        <v>5.1153345000000012</v>
      </c>
      <c r="J1113" s="22">
        <v>1740</v>
      </c>
      <c r="K1113" s="22">
        <v>2178900</v>
      </c>
      <c r="L1113" s="23">
        <v>5.1153345000000012</v>
      </c>
      <c r="M1113" s="6">
        <f t="shared" si="17"/>
        <v>45514.39358267717</v>
      </c>
      <c r="N1113" s="22">
        <v>1740</v>
      </c>
      <c r="O1113" s="22">
        <v>2178900</v>
      </c>
      <c r="P1113" s="23">
        <v>1.85</v>
      </c>
      <c r="Q1113" s="23">
        <v>20.2722297</v>
      </c>
      <c r="R1113" s="6">
        <v>127</v>
      </c>
    </row>
    <row r="1114" spans="1:18" x14ac:dyDescent="0.25">
      <c r="A1114" s="22" t="s">
        <v>9372</v>
      </c>
      <c r="B1114" s="22" t="s">
        <v>9373</v>
      </c>
      <c r="C1114" s="22" t="s">
        <v>7145</v>
      </c>
      <c r="D1114" s="22" t="s">
        <v>7179</v>
      </c>
      <c r="E1114" s="22" t="s">
        <v>7141</v>
      </c>
      <c r="F1114" s="22" t="s">
        <v>7141</v>
      </c>
      <c r="G1114" s="22" t="s">
        <v>7142</v>
      </c>
      <c r="H1114" s="22" t="s">
        <v>7141</v>
      </c>
      <c r="I1114" s="23">
        <v>3.3490770300000001</v>
      </c>
      <c r="J1114" s="22">
        <v>3782</v>
      </c>
      <c r="K1114" s="22">
        <v>13802399</v>
      </c>
      <c r="L1114" s="23">
        <v>5.1080753799999989</v>
      </c>
      <c r="M1114" s="6">
        <f t="shared" si="17"/>
        <v>45449.804562204707</v>
      </c>
      <c r="N1114" s="22">
        <v>3787</v>
      </c>
      <c r="O1114" s="22">
        <v>21217241</v>
      </c>
      <c r="P1114" s="23">
        <v>3.13</v>
      </c>
      <c r="Q1114" s="23">
        <v>35.028230812184432</v>
      </c>
      <c r="R1114" s="6">
        <v>127</v>
      </c>
    </row>
    <row r="1115" spans="1:18" x14ac:dyDescent="0.25">
      <c r="A1115" s="22" t="s">
        <v>9891</v>
      </c>
      <c r="B1115" s="22" t="s">
        <v>9892</v>
      </c>
      <c r="C1115" s="22" t="s">
        <v>7139</v>
      </c>
      <c r="D1115" s="22" t="s">
        <v>7188</v>
      </c>
      <c r="E1115" s="22" t="s">
        <v>7141</v>
      </c>
      <c r="F1115" s="22" t="s">
        <v>7141</v>
      </c>
      <c r="G1115" s="22" t="s">
        <v>7147</v>
      </c>
      <c r="H1115" s="22" t="s">
        <v>7141</v>
      </c>
      <c r="I1115" s="23">
        <v>5.0831</v>
      </c>
      <c r="J1115" s="22">
        <v>545</v>
      </c>
      <c r="K1115" s="22">
        <v>690</v>
      </c>
      <c r="L1115" s="23">
        <v>5.0831</v>
      </c>
      <c r="M1115" s="6">
        <f t="shared" si="17"/>
        <v>45227.582677165345</v>
      </c>
      <c r="N1115" s="22">
        <v>545</v>
      </c>
      <c r="O1115" s="22">
        <v>690</v>
      </c>
      <c r="P1115" s="23">
        <v>7850</v>
      </c>
      <c r="Q1115" s="23">
        <v>1435.5373500000001</v>
      </c>
      <c r="R1115" s="6">
        <v>127</v>
      </c>
    </row>
    <row r="1116" spans="1:18" x14ac:dyDescent="0.25">
      <c r="A1116" s="22" t="s">
        <v>11359</v>
      </c>
      <c r="B1116" s="22" t="s">
        <v>5183</v>
      </c>
      <c r="C1116" s="22" t="s">
        <v>7175</v>
      </c>
      <c r="D1116" s="22" t="s">
        <v>7176</v>
      </c>
      <c r="E1116" s="22" t="s">
        <v>7141</v>
      </c>
      <c r="F1116" s="22" t="s">
        <v>7141</v>
      </c>
      <c r="G1116" s="22" t="s">
        <v>7147</v>
      </c>
      <c r="H1116" s="22" t="s">
        <v>7141</v>
      </c>
      <c r="I1116" s="23">
        <v>5.078055120000001</v>
      </c>
      <c r="J1116" s="22">
        <v>1408</v>
      </c>
      <c r="K1116" s="22">
        <v>992379</v>
      </c>
      <c r="L1116" s="23">
        <v>5.078055120000001</v>
      </c>
      <c r="M1116" s="6">
        <f t="shared" si="17"/>
        <v>45182.695162204735</v>
      </c>
      <c r="N1116" s="22">
        <v>1408</v>
      </c>
      <c r="O1116" s="22">
        <v>992379</v>
      </c>
      <c r="P1116" s="23">
        <v>5</v>
      </c>
      <c r="Q1116" s="23">
        <v>182.90289999999999</v>
      </c>
      <c r="R1116" s="6">
        <v>127</v>
      </c>
    </row>
    <row r="1117" spans="1:18" x14ac:dyDescent="0.25">
      <c r="A1117" s="22" t="s">
        <v>8084</v>
      </c>
      <c r="B1117" s="22" t="s">
        <v>8085</v>
      </c>
      <c r="C1117" s="22" t="s">
        <v>7152</v>
      </c>
      <c r="D1117" s="22" t="s">
        <v>7153</v>
      </c>
      <c r="E1117" s="22" t="s">
        <v>7141</v>
      </c>
      <c r="F1117" s="22" t="s">
        <v>7141</v>
      </c>
      <c r="G1117" s="22" t="s">
        <v>7142</v>
      </c>
      <c r="H1117" s="22" t="s">
        <v>7154</v>
      </c>
      <c r="I1117" s="23">
        <v>5.0661138000000001</v>
      </c>
      <c r="J1117" s="22">
        <v>1508</v>
      </c>
      <c r="K1117" s="22">
        <v>1188660</v>
      </c>
      <c r="L1117" s="23">
        <v>5.0661138000000001</v>
      </c>
      <c r="M1117" s="6">
        <f t="shared" si="17"/>
        <v>45076.445622047242</v>
      </c>
      <c r="N1117" s="22">
        <v>1508</v>
      </c>
      <c r="O1117" s="22">
        <v>1188660</v>
      </c>
      <c r="P1117" s="23">
        <v>5</v>
      </c>
      <c r="Q1117" s="23">
        <v>20.132474999999999</v>
      </c>
      <c r="R1117" s="6">
        <v>127</v>
      </c>
    </row>
    <row r="1118" spans="1:18" x14ac:dyDescent="0.25">
      <c r="A1118" s="22" t="s">
        <v>7265</v>
      </c>
      <c r="B1118" s="22" t="s">
        <v>7266</v>
      </c>
      <c r="C1118" s="22" t="s">
        <v>7139</v>
      </c>
      <c r="D1118" s="22" t="s">
        <v>7140</v>
      </c>
      <c r="E1118" s="22" t="s">
        <v>7141</v>
      </c>
      <c r="F1118" s="22" t="s">
        <v>7141</v>
      </c>
      <c r="G1118" s="22" t="s">
        <v>7142</v>
      </c>
      <c r="H1118" s="22" t="s">
        <v>7141</v>
      </c>
      <c r="I1118" s="23">
        <v>5.0624476600000019</v>
      </c>
      <c r="J1118" s="22">
        <v>18546</v>
      </c>
      <c r="K1118" s="22">
        <v>6104490497</v>
      </c>
      <c r="L1118" s="23">
        <v>5.0624476600000019</v>
      </c>
      <c r="M1118" s="6">
        <f t="shared" si="17"/>
        <v>45043.825636220485</v>
      </c>
      <c r="N1118" s="22">
        <v>18546</v>
      </c>
      <c r="O1118" s="22">
        <v>6104490497</v>
      </c>
      <c r="P1118" s="23">
        <v>2.0000000000000001E-4</v>
      </c>
      <c r="Q1118" s="23">
        <v>0.47482278999999999</v>
      </c>
      <c r="R1118" s="6">
        <v>127</v>
      </c>
    </row>
    <row r="1119" spans="1:18" x14ac:dyDescent="0.25">
      <c r="A1119" s="22" t="s">
        <v>11035</v>
      </c>
      <c r="B1119" s="22" t="s">
        <v>11036</v>
      </c>
      <c r="C1119" s="22" t="s">
        <v>7152</v>
      </c>
      <c r="D1119" s="22" t="s">
        <v>7261</v>
      </c>
      <c r="E1119" s="22" t="s">
        <v>7141</v>
      </c>
      <c r="F1119" s="22" t="s">
        <v>7141</v>
      </c>
      <c r="G1119" s="22" t="s">
        <v>7171</v>
      </c>
      <c r="H1119" s="22" t="s">
        <v>7262</v>
      </c>
      <c r="I1119" s="23">
        <v>5.0534854999999999</v>
      </c>
      <c r="J1119" s="22">
        <v>934</v>
      </c>
      <c r="K1119" s="22">
        <v>1336641</v>
      </c>
      <c r="L1119" s="23">
        <v>5.0534854999999999</v>
      </c>
      <c r="M1119" s="6">
        <f t="shared" si="17"/>
        <v>44964.083582677158</v>
      </c>
      <c r="N1119" s="22">
        <v>934</v>
      </c>
      <c r="O1119" s="22">
        <v>1336641</v>
      </c>
      <c r="P1119" s="23">
        <v>3.7210000000000001</v>
      </c>
      <c r="Q1119" s="23">
        <v>0</v>
      </c>
      <c r="R1119" s="6">
        <v>127</v>
      </c>
    </row>
    <row r="1120" spans="1:18" x14ac:dyDescent="0.25">
      <c r="A1120" s="22" t="s">
        <v>8337</v>
      </c>
      <c r="B1120" s="22" t="s">
        <v>8338</v>
      </c>
      <c r="C1120" s="22" t="s">
        <v>7139</v>
      </c>
      <c r="D1120" s="22" t="s">
        <v>7188</v>
      </c>
      <c r="E1120" s="22" t="s">
        <v>7141</v>
      </c>
      <c r="F1120" s="22" t="s">
        <v>7141</v>
      </c>
      <c r="G1120" s="22" t="s">
        <v>7147</v>
      </c>
      <c r="H1120" s="22" t="s">
        <v>7141</v>
      </c>
      <c r="I1120" s="23">
        <v>3.6884891999999998</v>
      </c>
      <c r="J1120" s="22">
        <v>2584</v>
      </c>
      <c r="K1120" s="22">
        <v>127421</v>
      </c>
      <c r="L1120" s="23">
        <v>5.0234571999999993</v>
      </c>
      <c r="M1120" s="6">
        <f t="shared" si="17"/>
        <v>44696.902645669281</v>
      </c>
      <c r="N1120" s="22">
        <v>2602</v>
      </c>
      <c r="O1120" s="22">
        <v>173407</v>
      </c>
      <c r="P1120" s="23">
        <v>31.2</v>
      </c>
      <c r="Q1120" s="23">
        <v>129.93520799999999</v>
      </c>
      <c r="R1120" s="6">
        <v>127</v>
      </c>
    </row>
    <row r="1121" spans="1:18" x14ac:dyDescent="0.25">
      <c r="A1121" s="22" t="s">
        <v>7574</v>
      </c>
      <c r="B1121" s="22" t="s">
        <v>7575</v>
      </c>
      <c r="C1121" s="22" t="s">
        <v>7139</v>
      </c>
      <c r="D1121" s="22" t="s">
        <v>7140</v>
      </c>
      <c r="E1121" s="22" t="s">
        <v>7141</v>
      </c>
      <c r="F1121" s="22" t="s">
        <v>7141</v>
      </c>
      <c r="G1121" s="22" t="s">
        <v>7142</v>
      </c>
      <c r="H1121" s="22" t="s">
        <v>7141</v>
      </c>
      <c r="I1121" s="23">
        <v>5.00057361</v>
      </c>
      <c r="J1121" s="22">
        <v>10584</v>
      </c>
      <c r="K1121" s="22">
        <v>34732004</v>
      </c>
      <c r="L1121" s="23">
        <v>5.00057361</v>
      </c>
      <c r="M1121" s="6">
        <f t="shared" si="17"/>
        <v>44493.292750393703</v>
      </c>
      <c r="N1121" s="22">
        <v>10584</v>
      </c>
      <c r="O1121" s="22">
        <v>34732004</v>
      </c>
      <c r="P1121" s="23">
        <v>0.13819999999999999</v>
      </c>
      <c r="Q1121" s="23">
        <v>58.270469579999997</v>
      </c>
      <c r="R1121" s="6">
        <v>127</v>
      </c>
    </row>
    <row r="1122" spans="1:18" x14ac:dyDescent="0.25">
      <c r="A1122" s="22" t="s">
        <v>9868</v>
      </c>
      <c r="B1122" s="22" t="s">
        <v>9869</v>
      </c>
      <c r="C1122" s="22" t="s">
        <v>7182</v>
      </c>
      <c r="D1122" s="22" t="s">
        <v>7183</v>
      </c>
      <c r="E1122" s="22" t="s">
        <v>7141</v>
      </c>
      <c r="F1122" s="22" t="s">
        <v>7141</v>
      </c>
      <c r="G1122" s="22" t="s">
        <v>7147</v>
      </c>
      <c r="H1122" s="22" t="s">
        <v>7141</v>
      </c>
      <c r="I1122" s="23">
        <v>4.9537852000000004</v>
      </c>
      <c r="J1122" s="22">
        <v>1703</v>
      </c>
      <c r="K1122" s="22">
        <v>59173</v>
      </c>
      <c r="L1122" s="23">
        <v>4.9537852000000004</v>
      </c>
      <c r="M1122" s="6">
        <f t="shared" si="17"/>
        <v>44076.986425196847</v>
      </c>
      <c r="N1122" s="22">
        <v>1703</v>
      </c>
      <c r="O1122" s="22">
        <v>59173</v>
      </c>
      <c r="P1122" s="23">
        <v>72</v>
      </c>
      <c r="Q1122" s="23">
        <v>89.423999999999978</v>
      </c>
      <c r="R1122" s="6">
        <v>127</v>
      </c>
    </row>
    <row r="1123" spans="1:18" x14ac:dyDescent="0.25">
      <c r="A1123" s="22" t="s">
        <v>11329</v>
      </c>
      <c r="B1123" s="22" t="s">
        <v>11330</v>
      </c>
      <c r="C1123" s="22" t="s">
        <v>7182</v>
      </c>
      <c r="D1123" s="22" t="s">
        <v>7183</v>
      </c>
      <c r="E1123" s="22" t="s">
        <v>7141</v>
      </c>
      <c r="F1123" s="22" t="s">
        <v>7141</v>
      </c>
      <c r="G1123" s="22" t="s">
        <v>7147</v>
      </c>
      <c r="H1123" s="22" t="s">
        <v>7141</v>
      </c>
      <c r="I1123" s="23">
        <v>4.9446501300000003</v>
      </c>
      <c r="J1123" s="22">
        <v>2063</v>
      </c>
      <c r="K1123" s="22">
        <v>960565</v>
      </c>
      <c r="L1123" s="23">
        <v>4.9446501300000003</v>
      </c>
      <c r="M1123" s="6">
        <f t="shared" si="17"/>
        <v>43995.705881102353</v>
      </c>
      <c r="N1123" s="22">
        <v>2063</v>
      </c>
      <c r="O1123" s="22">
        <v>960565</v>
      </c>
      <c r="P1123" s="23">
        <v>5.85</v>
      </c>
      <c r="Q1123" s="23">
        <v>1516.26010185</v>
      </c>
      <c r="R1123" s="6">
        <v>127</v>
      </c>
    </row>
    <row r="1124" spans="1:18" x14ac:dyDescent="0.25">
      <c r="A1124" s="22" t="s">
        <v>10262</v>
      </c>
      <c r="B1124" s="22" t="s">
        <v>10263</v>
      </c>
      <c r="C1124" s="22" t="s">
        <v>7152</v>
      </c>
      <c r="D1124" s="22" t="s">
        <v>7153</v>
      </c>
      <c r="E1124" s="22" t="s">
        <v>7141</v>
      </c>
      <c r="F1124" s="22" t="s">
        <v>7141</v>
      </c>
      <c r="G1124" s="22" t="s">
        <v>7142</v>
      </c>
      <c r="H1124" s="22" t="s">
        <v>7154</v>
      </c>
      <c r="I1124" s="23">
        <v>2.8639674899999998</v>
      </c>
      <c r="J1124" s="22">
        <v>787</v>
      </c>
      <c r="K1124" s="22">
        <v>397198</v>
      </c>
      <c r="L1124" s="23">
        <v>4.9440999200000011</v>
      </c>
      <c r="M1124" s="6">
        <f t="shared" si="17"/>
        <v>43990.81031181103</v>
      </c>
      <c r="N1124" s="22">
        <v>796</v>
      </c>
      <c r="O1124" s="22">
        <v>686689</v>
      </c>
      <c r="P1124" s="23">
        <v>7.2</v>
      </c>
      <c r="Q1124" s="23">
        <v>103.4130888</v>
      </c>
      <c r="R1124" s="6">
        <v>127</v>
      </c>
    </row>
    <row r="1125" spans="1:18" x14ac:dyDescent="0.25">
      <c r="A1125" s="22" t="s">
        <v>10663</v>
      </c>
      <c r="B1125" s="22" t="s">
        <v>6470</v>
      </c>
      <c r="C1125" s="22" t="s">
        <v>7152</v>
      </c>
      <c r="D1125" s="22" t="s">
        <v>7261</v>
      </c>
      <c r="E1125" s="22" t="s">
        <v>7141</v>
      </c>
      <c r="F1125" s="22" t="s">
        <v>7141</v>
      </c>
      <c r="G1125" s="22" t="s">
        <v>7171</v>
      </c>
      <c r="H1125" s="22" t="s">
        <v>7262</v>
      </c>
      <c r="I1125" s="23">
        <v>4.9337031799999993</v>
      </c>
      <c r="J1125" s="22">
        <v>909</v>
      </c>
      <c r="K1125" s="22">
        <v>43169</v>
      </c>
      <c r="L1125" s="23">
        <v>4.9337031799999993</v>
      </c>
      <c r="M1125" s="6">
        <f t="shared" si="17"/>
        <v>43898.303885039357</v>
      </c>
      <c r="N1125" s="22">
        <v>909</v>
      </c>
      <c r="O1125" s="22">
        <v>43169</v>
      </c>
      <c r="P1125" s="23">
        <v>124.78</v>
      </c>
      <c r="Q1125" s="23">
        <v>0</v>
      </c>
      <c r="R1125" s="6">
        <v>127</v>
      </c>
    </row>
    <row r="1126" spans="1:18" x14ac:dyDescent="0.25">
      <c r="A1126" s="22" t="s">
        <v>10338</v>
      </c>
      <c r="B1126" s="22" t="s">
        <v>10339</v>
      </c>
      <c r="C1126" s="22" t="s">
        <v>7152</v>
      </c>
      <c r="D1126" s="22" t="s">
        <v>7166</v>
      </c>
      <c r="E1126" s="22" t="s">
        <v>7141</v>
      </c>
      <c r="F1126" s="22" t="s">
        <v>7141</v>
      </c>
      <c r="G1126" s="22" t="s">
        <v>7147</v>
      </c>
      <c r="H1126" s="22" t="s">
        <v>7169</v>
      </c>
      <c r="I1126" s="23">
        <v>4.9231517599999997</v>
      </c>
      <c r="J1126" s="22">
        <v>4654</v>
      </c>
      <c r="K1126" s="22">
        <v>30816204</v>
      </c>
      <c r="L1126" s="23">
        <v>4.9231517599999997</v>
      </c>
      <c r="M1126" s="6">
        <f t="shared" si="17"/>
        <v>43804.421171653536</v>
      </c>
      <c r="N1126" s="22">
        <v>4654</v>
      </c>
      <c r="O1126" s="22">
        <v>30816204</v>
      </c>
      <c r="P1126" s="23">
        <v>2.6</v>
      </c>
      <c r="Q1126" s="23">
        <v>23.803652599999999</v>
      </c>
      <c r="R1126" s="6">
        <v>127</v>
      </c>
    </row>
    <row r="1127" spans="1:18" x14ac:dyDescent="0.25">
      <c r="A1127" s="22" t="s">
        <v>9925</v>
      </c>
      <c r="B1127" s="22" t="s">
        <v>9926</v>
      </c>
      <c r="C1127" s="22" t="s">
        <v>7175</v>
      </c>
      <c r="D1127" s="22" t="s">
        <v>7176</v>
      </c>
      <c r="E1127" s="22" t="s">
        <v>7141</v>
      </c>
      <c r="F1127" s="22" t="s">
        <v>7141</v>
      </c>
      <c r="G1127" s="22" t="s">
        <v>7147</v>
      </c>
      <c r="H1127" s="22" t="s">
        <v>7141</v>
      </c>
      <c r="I1127" s="23">
        <v>4.9196205099999997</v>
      </c>
      <c r="J1127" s="22">
        <v>3625</v>
      </c>
      <c r="K1127" s="22">
        <v>2621090</v>
      </c>
      <c r="L1127" s="23">
        <v>4.9196205099999997</v>
      </c>
      <c r="M1127" s="6">
        <f t="shared" si="17"/>
        <v>43773.001388188975</v>
      </c>
      <c r="N1127" s="22">
        <v>3625</v>
      </c>
      <c r="O1127" s="22">
        <v>2621090</v>
      </c>
      <c r="P1127" s="23">
        <v>2.2599999999999998</v>
      </c>
      <c r="Q1127" s="23">
        <v>91.378661359999995</v>
      </c>
      <c r="R1127" s="6">
        <v>127</v>
      </c>
    </row>
    <row r="1128" spans="1:18" x14ac:dyDescent="0.25">
      <c r="A1128" s="22" t="s">
        <v>8217</v>
      </c>
      <c r="B1128" s="22" t="s">
        <v>8218</v>
      </c>
      <c r="C1128" s="22" t="s">
        <v>7139</v>
      </c>
      <c r="D1128" s="22" t="s">
        <v>7188</v>
      </c>
      <c r="E1128" s="22" t="s">
        <v>7141</v>
      </c>
      <c r="F1128" s="22" t="s">
        <v>7141</v>
      </c>
      <c r="G1128" s="22" t="s">
        <v>7147</v>
      </c>
      <c r="H1128" s="22" t="s">
        <v>7141</v>
      </c>
      <c r="I1128" s="23">
        <v>4.9083442399999981</v>
      </c>
      <c r="J1128" s="22">
        <v>2829</v>
      </c>
      <c r="K1128" s="22">
        <v>95487</v>
      </c>
      <c r="L1128" s="23">
        <v>4.9083442399999981</v>
      </c>
      <c r="M1128" s="6">
        <f t="shared" si="17"/>
        <v>43672.669222047225</v>
      </c>
      <c r="N1128" s="22">
        <v>2829</v>
      </c>
      <c r="O1128" s="22">
        <v>95487</v>
      </c>
      <c r="P1128" s="23">
        <v>56.6</v>
      </c>
      <c r="Q1128" s="23">
        <v>104.1251522</v>
      </c>
      <c r="R1128" s="6">
        <v>127</v>
      </c>
    </row>
    <row r="1129" spans="1:18" x14ac:dyDescent="0.25">
      <c r="A1129" s="22" t="s">
        <v>9767</v>
      </c>
      <c r="B1129" s="22" t="s">
        <v>9768</v>
      </c>
      <c r="C1129" s="22" t="s">
        <v>7139</v>
      </c>
      <c r="D1129" s="22" t="s">
        <v>7188</v>
      </c>
      <c r="E1129" s="22" t="s">
        <v>7141</v>
      </c>
      <c r="F1129" s="22" t="s">
        <v>7141</v>
      </c>
      <c r="G1129" s="22" t="s">
        <v>7147</v>
      </c>
      <c r="H1129" s="22" t="s">
        <v>7141</v>
      </c>
      <c r="I1129" s="23">
        <v>4.8993800800000002</v>
      </c>
      <c r="J1129" s="22">
        <v>5721</v>
      </c>
      <c r="K1129" s="22">
        <v>2220585</v>
      </c>
      <c r="L1129" s="23">
        <v>4.8993800800000002</v>
      </c>
      <c r="M1129" s="6">
        <f t="shared" si="17"/>
        <v>43592.909373228344</v>
      </c>
      <c r="N1129" s="22">
        <v>5721</v>
      </c>
      <c r="O1129" s="22">
        <v>2220585</v>
      </c>
      <c r="P1129" s="23">
        <v>2.2200000000000002</v>
      </c>
      <c r="Q1129" s="23">
        <v>248.61740040000001</v>
      </c>
      <c r="R1129" s="6">
        <v>127</v>
      </c>
    </row>
    <row r="1130" spans="1:18" x14ac:dyDescent="0.25">
      <c r="A1130" s="22" t="s">
        <v>11321</v>
      </c>
      <c r="B1130" s="22" t="s">
        <v>11322</v>
      </c>
      <c r="C1130" s="22" t="s">
        <v>7139</v>
      </c>
      <c r="D1130" s="22" t="s">
        <v>7188</v>
      </c>
      <c r="E1130" s="22" t="s">
        <v>7141</v>
      </c>
      <c r="F1130" s="22" t="s">
        <v>7141</v>
      </c>
      <c r="G1130" s="22" t="s">
        <v>7147</v>
      </c>
      <c r="H1130" s="22" t="s">
        <v>7141</v>
      </c>
      <c r="I1130" s="23">
        <v>4.8941817200000024</v>
      </c>
      <c r="J1130" s="22">
        <v>5187</v>
      </c>
      <c r="K1130" s="22">
        <v>704254</v>
      </c>
      <c r="L1130" s="23">
        <v>4.8941817200000024</v>
      </c>
      <c r="M1130" s="6">
        <f t="shared" si="17"/>
        <v>43546.656248818916</v>
      </c>
      <c r="N1130" s="22">
        <v>5187</v>
      </c>
      <c r="O1130" s="22">
        <v>704254</v>
      </c>
      <c r="P1130" s="23">
        <v>7.6</v>
      </c>
      <c r="Q1130" s="23">
        <v>524.96927800000003</v>
      </c>
      <c r="R1130" s="6">
        <v>127</v>
      </c>
    </row>
    <row r="1131" spans="1:18" x14ac:dyDescent="0.25">
      <c r="A1131" s="22" t="s">
        <v>7544</v>
      </c>
      <c r="B1131" s="22" t="s">
        <v>7545</v>
      </c>
      <c r="C1131" s="22" t="s">
        <v>7152</v>
      </c>
      <c r="D1131" s="22" t="s">
        <v>7153</v>
      </c>
      <c r="E1131" s="22" t="s">
        <v>7141</v>
      </c>
      <c r="F1131" s="22" t="s">
        <v>7141</v>
      </c>
      <c r="G1131" s="22" t="s">
        <v>7142</v>
      </c>
      <c r="H1131" s="22" t="s">
        <v>7154</v>
      </c>
      <c r="I1131" s="23">
        <v>4.1454899999999997</v>
      </c>
      <c r="J1131" s="22">
        <v>1220</v>
      </c>
      <c r="K1131" s="22">
        <v>1706250</v>
      </c>
      <c r="L1131" s="23">
        <v>4.8921899999999994</v>
      </c>
      <c r="M1131" s="6">
        <f t="shared" si="17"/>
        <v>43528.93464566928</v>
      </c>
      <c r="N1131" s="22">
        <v>1221</v>
      </c>
      <c r="O1131" s="22">
        <v>1991250</v>
      </c>
      <c r="P1131" s="23">
        <v>2.2999999999999998</v>
      </c>
      <c r="Q1131" s="23">
        <v>15.314533900000001</v>
      </c>
      <c r="R1131" s="6">
        <v>127</v>
      </c>
    </row>
    <row r="1132" spans="1:18" x14ac:dyDescent="0.25">
      <c r="A1132" s="22" t="s">
        <v>8967</v>
      </c>
      <c r="B1132" s="22" t="s">
        <v>8968</v>
      </c>
      <c r="C1132" s="22" t="s">
        <v>7152</v>
      </c>
      <c r="D1132" s="22" t="s">
        <v>7153</v>
      </c>
      <c r="E1132" s="22" t="s">
        <v>7141</v>
      </c>
      <c r="F1132" s="22" t="s">
        <v>7141</v>
      </c>
      <c r="G1132" s="22" t="s">
        <v>7142</v>
      </c>
      <c r="H1132" s="22" t="s">
        <v>7154</v>
      </c>
      <c r="I1132" s="23">
        <v>4.82971971</v>
      </c>
      <c r="J1132" s="22">
        <v>1808</v>
      </c>
      <c r="K1132" s="22">
        <v>1286760</v>
      </c>
      <c r="L1132" s="23">
        <v>4.8721397100000008</v>
      </c>
      <c r="M1132" s="6">
        <f t="shared" si="17"/>
        <v>43350.534427559061</v>
      </c>
      <c r="N1132" s="22">
        <v>1811</v>
      </c>
      <c r="O1132" s="22">
        <v>1298410</v>
      </c>
      <c r="P1132" s="23">
        <v>3.62</v>
      </c>
      <c r="Q1132" s="23">
        <v>68.78</v>
      </c>
      <c r="R1132" s="6">
        <v>127</v>
      </c>
    </row>
    <row r="1133" spans="1:18" x14ac:dyDescent="0.25">
      <c r="A1133" s="22" t="s">
        <v>9330</v>
      </c>
      <c r="B1133" s="22" t="s">
        <v>9331</v>
      </c>
      <c r="C1133" s="22" t="s">
        <v>7139</v>
      </c>
      <c r="D1133" s="22" t="s">
        <v>7140</v>
      </c>
      <c r="E1133" s="22" t="s">
        <v>7141</v>
      </c>
      <c r="F1133" s="22" t="s">
        <v>7141</v>
      </c>
      <c r="G1133" s="22" t="s">
        <v>7142</v>
      </c>
      <c r="H1133" s="22" t="s">
        <v>7141</v>
      </c>
      <c r="I1133" s="23">
        <v>4.8358816599999992</v>
      </c>
      <c r="J1133" s="22">
        <v>7804</v>
      </c>
      <c r="K1133" s="22">
        <v>22424835</v>
      </c>
      <c r="L1133" s="23">
        <v>4.8359198499999998</v>
      </c>
      <c r="M1133" s="6">
        <f t="shared" si="17"/>
        <v>43028.263232283454</v>
      </c>
      <c r="N1133" s="22">
        <v>7805</v>
      </c>
      <c r="O1133" s="22">
        <v>22425052</v>
      </c>
      <c r="P1133" s="23">
        <v>0.17299999999999999</v>
      </c>
      <c r="Q1133" s="23">
        <v>7.1005405499999998</v>
      </c>
      <c r="R1133" s="6">
        <v>127</v>
      </c>
    </row>
    <row r="1134" spans="1:18" x14ac:dyDescent="0.25">
      <c r="A1134" s="22" t="s">
        <v>9561</v>
      </c>
      <c r="B1134" s="22" t="s">
        <v>9562</v>
      </c>
      <c r="C1134" s="22" t="s">
        <v>7152</v>
      </c>
      <c r="D1134" s="22" t="s">
        <v>7166</v>
      </c>
      <c r="E1134" s="22" t="s">
        <v>7141</v>
      </c>
      <c r="F1134" s="22" t="s">
        <v>7141</v>
      </c>
      <c r="G1134" s="22" t="s">
        <v>7147</v>
      </c>
      <c r="H1134" s="22" t="s">
        <v>7169</v>
      </c>
      <c r="I1134" s="23">
        <v>4.78140974</v>
      </c>
      <c r="J1134" s="22">
        <v>1983</v>
      </c>
      <c r="K1134" s="22">
        <v>4194016</v>
      </c>
      <c r="L1134" s="23">
        <v>4.78140974</v>
      </c>
      <c r="M1134" s="6">
        <f t="shared" si="17"/>
        <v>42543.252017322833</v>
      </c>
      <c r="N1134" s="22">
        <v>1983</v>
      </c>
      <c r="O1134" s="22">
        <v>4194016</v>
      </c>
      <c r="P1134" s="23">
        <v>1.1499999999999999</v>
      </c>
      <c r="Q1134" s="23">
        <v>17.533480749999999</v>
      </c>
      <c r="R1134" s="6">
        <v>127</v>
      </c>
    </row>
    <row r="1135" spans="1:18" x14ac:dyDescent="0.25">
      <c r="A1135" s="22" t="s">
        <v>11028</v>
      </c>
      <c r="B1135" s="22" t="s">
        <v>11029</v>
      </c>
      <c r="C1135" s="22" t="s">
        <v>7145</v>
      </c>
      <c r="D1135" s="22" t="s">
        <v>7146</v>
      </c>
      <c r="E1135" s="22" t="s">
        <v>7141</v>
      </c>
      <c r="F1135" s="22" t="s">
        <v>7141</v>
      </c>
      <c r="G1135" s="22" t="s">
        <v>7147</v>
      </c>
      <c r="H1135" s="22" t="s">
        <v>7141</v>
      </c>
      <c r="I1135" s="23">
        <v>3.59171737</v>
      </c>
      <c r="J1135" s="22">
        <v>3904</v>
      </c>
      <c r="K1135" s="22">
        <v>6264254</v>
      </c>
      <c r="L1135" s="23">
        <v>4.7647768900000003</v>
      </c>
      <c r="M1135" s="6">
        <f t="shared" si="17"/>
        <v>42395.258942519686</v>
      </c>
      <c r="N1135" s="22">
        <v>3917</v>
      </c>
      <c r="O1135" s="22">
        <v>8375046</v>
      </c>
      <c r="P1135" s="23">
        <v>6.72</v>
      </c>
      <c r="Q1135" s="23">
        <v>71.900973779617914</v>
      </c>
      <c r="R1135" s="6">
        <v>127</v>
      </c>
    </row>
    <row r="1136" spans="1:18" x14ac:dyDescent="0.25">
      <c r="A1136" s="22" t="s">
        <v>8420</v>
      </c>
      <c r="B1136" s="22" t="s">
        <v>8421</v>
      </c>
      <c r="C1136" s="22" t="s">
        <v>7139</v>
      </c>
      <c r="D1136" s="22" t="s">
        <v>7140</v>
      </c>
      <c r="E1136" s="22" t="s">
        <v>7141</v>
      </c>
      <c r="F1136" s="22" t="s">
        <v>7141</v>
      </c>
      <c r="G1136" s="22" t="s">
        <v>7142</v>
      </c>
      <c r="H1136" s="22" t="s">
        <v>7141</v>
      </c>
      <c r="I1136" s="23">
        <v>4.6954205399999998</v>
      </c>
      <c r="J1136" s="22">
        <v>5400</v>
      </c>
      <c r="K1136" s="22">
        <v>500957</v>
      </c>
      <c r="L1136" s="23">
        <v>4.7292716800000001</v>
      </c>
      <c r="M1136" s="6">
        <f t="shared" si="17"/>
        <v>42079.346444094481</v>
      </c>
      <c r="N1136" s="22">
        <v>5402</v>
      </c>
      <c r="O1136" s="22">
        <v>505131</v>
      </c>
      <c r="P1136" s="23">
        <v>8</v>
      </c>
      <c r="Q1136" s="23">
        <v>104.553848</v>
      </c>
      <c r="R1136" s="6">
        <v>127</v>
      </c>
    </row>
    <row r="1137" spans="1:18" x14ac:dyDescent="0.25">
      <c r="A1137" s="22" t="s">
        <v>11364</v>
      </c>
      <c r="B1137" s="22" t="s">
        <v>6706</v>
      </c>
      <c r="C1137" s="22" t="s">
        <v>7152</v>
      </c>
      <c r="D1137" s="22" t="s">
        <v>7261</v>
      </c>
      <c r="E1137" s="22" t="s">
        <v>7141</v>
      </c>
      <c r="F1137" s="22" t="s">
        <v>7141</v>
      </c>
      <c r="G1137" s="22" t="s">
        <v>7171</v>
      </c>
      <c r="H1137" s="22" t="s">
        <v>7262</v>
      </c>
      <c r="I1137" s="23">
        <v>4.71377925</v>
      </c>
      <c r="J1137" s="22">
        <v>866</v>
      </c>
      <c r="K1137" s="22">
        <v>239425</v>
      </c>
      <c r="L1137" s="23">
        <v>4.71377925</v>
      </c>
      <c r="M1137" s="6">
        <f t="shared" si="17"/>
        <v>41941.500413385824</v>
      </c>
      <c r="N1137" s="22">
        <v>866</v>
      </c>
      <c r="O1137" s="22">
        <v>239425</v>
      </c>
      <c r="P1137" s="23">
        <v>17.89</v>
      </c>
      <c r="Q1137" s="23">
        <v>0</v>
      </c>
      <c r="R1137" s="6">
        <v>127</v>
      </c>
    </row>
    <row r="1138" spans="1:18" x14ac:dyDescent="0.25">
      <c r="A1138" s="22" t="s">
        <v>10909</v>
      </c>
      <c r="B1138" s="22" t="s">
        <v>10910</v>
      </c>
      <c r="C1138" s="22" t="s">
        <v>7145</v>
      </c>
      <c r="D1138" s="22" t="s">
        <v>7146</v>
      </c>
      <c r="E1138" s="22" t="s">
        <v>7141</v>
      </c>
      <c r="F1138" s="22" t="s">
        <v>7141</v>
      </c>
      <c r="G1138" s="22" t="s">
        <v>7147</v>
      </c>
      <c r="H1138" s="22" t="s">
        <v>7141</v>
      </c>
      <c r="I1138" s="23">
        <v>3.0889963400000009</v>
      </c>
      <c r="J1138" s="22">
        <v>2262</v>
      </c>
      <c r="K1138" s="22">
        <v>270487</v>
      </c>
      <c r="L1138" s="23">
        <v>4.7009940000000006</v>
      </c>
      <c r="M1138" s="6">
        <f t="shared" si="17"/>
        <v>41827.741889763784</v>
      </c>
      <c r="N1138" s="22">
        <v>2268</v>
      </c>
      <c r="O1138" s="22">
        <v>413506</v>
      </c>
      <c r="P1138" s="23">
        <v>126</v>
      </c>
      <c r="Q1138" s="23">
        <v>448.95701253526198</v>
      </c>
      <c r="R1138" s="6">
        <v>127</v>
      </c>
    </row>
    <row r="1139" spans="1:18" x14ac:dyDescent="0.25">
      <c r="A1139" s="22" t="s">
        <v>8941</v>
      </c>
      <c r="B1139" s="22" t="s">
        <v>8942</v>
      </c>
      <c r="C1139" s="22" t="s">
        <v>7139</v>
      </c>
      <c r="D1139" s="22" t="s">
        <v>7140</v>
      </c>
      <c r="E1139" s="22" t="s">
        <v>7141</v>
      </c>
      <c r="F1139" s="22" t="s">
        <v>7141</v>
      </c>
      <c r="G1139" s="22" t="s">
        <v>7142</v>
      </c>
      <c r="H1139" s="22" t="s">
        <v>7141</v>
      </c>
      <c r="I1139" s="23">
        <v>4.7002061900000003</v>
      </c>
      <c r="J1139" s="22">
        <v>9908</v>
      </c>
      <c r="K1139" s="22">
        <v>3611183600</v>
      </c>
      <c r="L1139" s="23">
        <v>4.7002061900000003</v>
      </c>
      <c r="M1139" s="6">
        <f t="shared" si="17"/>
        <v>41820.732241732279</v>
      </c>
      <c r="N1139" s="22">
        <v>9908</v>
      </c>
      <c r="O1139" s="22">
        <v>3611183600</v>
      </c>
      <c r="P1139" s="23">
        <v>6.9999999999999999E-4</v>
      </c>
      <c r="Q1139" s="23">
        <v>1.7358410799999999</v>
      </c>
      <c r="R1139" s="6">
        <v>127</v>
      </c>
    </row>
    <row r="1140" spans="1:18" x14ac:dyDescent="0.25">
      <c r="A1140" s="22" t="s">
        <v>8211</v>
      </c>
      <c r="B1140" s="22" t="s">
        <v>8212</v>
      </c>
      <c r="C1140" s="22" t="s">
        <v>7139</v>
      </c>
      <c r="D1140" s="22" t="s">
        <v>7188</v>
      </c>
      <c r="E1140" s="22" t="s">
        <v>7141</v>
      </c>
      <c r="F1140" s="22" t="s">
        <v>7141</v>
      </c>
      <c r="G1140" s="22" t="s">
        <v>7147</v>
      </c>
      <c r="H1140" s="22" t="s">
        <v>7141</v>
      </c>
      <c r="I1140" s="23">
        <v>4.6825077299999993</v>
      </c>
      <c r="J1140" s="22">
        <v>2246</v>
      </c>
      <c r="K1140" s="22">
        <v>55767</v>
      </c>
      <c r="L1140" s="23">
        <v>4.6825077299999993</v>
      </c>
      <c r="M1140" s="6">
        <f t="shared" si="17"/>
        <v>41663.257755118102</v>
      </c>
      <c r="N1140" s="22">
        <v>2246</v>
      </c>
      <c r="O1140" s="22">
        <v>55767</v>
      </c>
      <c r="P1140" s="23">
        <v>94.7</v>
      </c>
      <c r="Q1140" s="23">
        <v>118.03767860000001</v>
      </c>
      <c r="R1140" s="6">
        <v>127</v>
      </c>
    </row>
    <row r="1141" spans="1:18" x14ac:dyDescent="0.25">
      <c r="A1141" s="22" t="s">
        <v>9458</v>
      </c>
      <c r="B1141" s="22" t="s">
        <v>9459</v>
      </c>
      <c r="C1141" s="22" t="s">
        <v>7139</v>
      </c>
      <c r="D1141" s="22" t="s">
        <v>7140</v>
      </c>
      <c r="E1141" s="22" t="s">
        <v>7141</v>
      </c>
      <c r="F1141" s="22" t="s">
        <v>7141</v>
      </c>
      <c r="G1141" s="22" t="s">
        <v>7142</v>
      </c>
      <c r="H1141" s="22" t="s">
        <v>7141</v>
      </c>
      <c r="I1141" s="23">
        <v>4.5767526000000016</v>
      </c>
      <c r="J1141" s="22">
        <v>4212</v>
      </c>
      <c r="K1141" s="22">
        <v>181879</v>
      </c>
      <c r="L1141" s="23">
        <v>4.6567526000000017</v>
      </c>
      <c r="M1141" s="6">
        <f t="shared" si="17"/>
        <v>41434.097937007878</v>
      </c>
      <c r="N1141" s="22">
        <v>4213</v>
      </c>
      <c r="O1141" s="22">
        <v>185079</v>
      </c>
      <c r="P1141" s="23">
        <v>26.8</v>
      </c>
      <c r="Q1141" s="23">
        <v>46.524799999999999</v>
      </c>
      <c r="R1141" s="6">
        <v>127</v>
      </c>
    </row>
    <row r="1142" spans="1:18" x14ac:dyDescent="0.25">
      <c r="A1142" s="22" t="s">
        <v>11448</v>
      </c>
      <c r="B1142" s="22" t="s">
        <v>11449</v>
      </c>
      <c r="C1142" s="22" t="s">
        <v>7145</v>
      </c>
      <c r="D1142" s="22" t="s">
        <v>7179</v>
      </c>
      <c r="E1142" s="22" t="s">
        <v>7141</v>
      </c>
      <c r="F1142" s="22" t="s">
        <v>7141</v>
      </c>
      <c r="G1142" s="22" t="s">
        <v>7142</v>
      </c>
      <c r="H1142" s="22" t="s">
        <v>7141</v>
      </c>
      <c r="I1142" s="23">
        <v>4.5796673099999987</v>
      </c>
      <c r="J1142" s="22">
        <v>3108</v>
      </c>
      <c r="K1142" s="22">
        <v>1200889</v>
      </c>
      <c r="L1142" s="23">
        <v>4.6336809699999986</v>
      </c>
      <c r="M1142" s="6">
        <f t="shared" si="17"/>
        <v>41228.814929921245</v>
      </c>
      <c r="N1142" s="22">
        <v>3109</v>
      </c>
      <c r="O1142" s="22">
        <v>1220889</v>
      </c>
      <c r="P1142" s="23">
        <v>55.8</v>
      </c>
      <c r="Q1142" s="23">
        <v>239.36896778015341</v>
      </c>
      <c r="R1142" s="6">
        <v>127</v>
      </c>
    </row>
    <row r="1143" spans="1:18" x14ac:dyDescent="0.25">
      <c r="A1143" s="22" t="s">
        <v>7608</v>
      </c>
      <c r="B1143" s="22" t="s">
        <v>7609</v>
      </c>
      <c r="C1143" s="22" t="s">
        <v>7145</v>
      </c>
      <c r="D1143" s="22" t="s">
        <v>7146</v>
      </c>
      <c r="E1143" s="22" t="s">
        <v>7141</v>
      </c>
      <c r="F1143" s="22" t="s">
        <v>7141</v>
      </c>
      <c r="G1143" s="22" t="s">
        <v>7147</v>
      </c>
      <c r="H1143" s="22" t="s">
        <v>7141</v>
      </c>
      <c r="I1143" s="23">
        <v>3.8263065900000002</v>
      </c>
      <c r="J1143" s="22">
        <v>650</v>
      </c>
      <c r="K1143" s="22">
        <v>199835</v>
      </c>
      <c r="L1143" s="23">
        <v>4.625495260000001</v>
      </c>
      <c r="M1143" s="6">
        <f t="shared" si="17"/>
        <v>41155.981447244099</v>
      </c>
      <c r="N1143" s="22">
        <v>653</v>
      </c>
      <c r="O1143" s="22">
        <v>242730</v>
      </c>
      <c r="P1143" s="23">
        <v>210</v>
      </c>
      <c r="Q1143" s="23">
        <v>82.941526928610003</v>
      </c>
      <c r="R1143" s="6">
        <v>127</v>
      </c>
    </row>
    <row r="1144" spans="1:18" x14ac:dyDescent="0.25">
      <c r="A1144" s="22" t="s">
        <v>10248</v>
      </c>
      <c r="B1144" s="22" t="s">
        <v>10249</v>
      </c>
      <c r="C1144" s="22" t="s">
        <v>7139</v>
      </c>
      <c r="D1144" s="22" t="s">
        <v>7188</v>
      </c>
      <c r="E1144" s="22" t="s">
        <v>7141</v>
      </c>
      <c r="F1144" s="22" t="s">
        <v>7141</v>
      </c>
      <c r="G1144" s="22" t="s">
        <v>7147</v>
      </c>
      <c r="H1144" s="22" t="s">
        <v>7141</v>
      </c>
      <c r="I1144" s="23">
        <v>4.6095073799999993</v>
      </c>
      <c r="J1144" s="22">
        <v>5843</v>
      </c>
      <c r="K1144" s="22">
        <v>1046224</v>
      </c>
      <c r="L1144" s="23">
        <v>4.6095073799999993</v>
      </c>
      <c r="M1144" s="6">
        <f t="shared" si="17"/>
        <v>41013.727081889745</v>
      </c>
      <c r="N1144" s="22">
        <v>5843</v>
      </c>
      <c r="O1144" s="22">
        <v>1046224</v>
      </c>
      <c r="P1144" s="23">
        <v>3.63</v>
      </c>
      <c r="Q1144" s="23">
        <v>110.60758466999999</v>
      </c>
      <c r="R1144" s="6">
        <v>127</v>
      </c>
    </row>
    <row r="1145" spans="1:18" x14ac:dyDescent="0.25">
      <c r="A1145" s="22" t="s">
        <v>8339</v>
      </c>
      <c r="B1145" s="22" t="s">
        <v>8340</v>
      </c>
      <c r="C1145" s="22" t="s">
        <v>7139</v>
      </c>
      <c r="D1145" s="22" t="s">
        <v>7140</v>
      </c>
      <c r="E1145" s="22" t="s">
        <v>7141</v>
      </c>
      <c r="F1145" s="22" t="s">
        <v>7141</v>
      </c>
      <c r="G1145" s="22" t="s">
        <v>7142</v>
      </c>
      <c r="H1145" s="22" t="s">
        <v>7141</v>
      </c>
      <c r="I1145" s="23">
        <v>3.9170988000000011</v>
      </c>
      <c r="J1145" s="22">
        <v>2732</v>
      </c>
      <c r="K1145" s="22">
        <v>77993</v>
      </c>
      <c r="L1145" s="23">
        <v>4.5942887999999984</v>
      </c>
      <c r="M1145" s="6">
        <f t="shared" si="17"/>
        <v>40878.317669291311</v>
      </c>
      <c r="N1145" s="22">
        <v>2741</v>
      </c>
      <c r="O1145" s="22">
        <v>91063</v>
      </c>
      <c r="P1145" s="23">
        <v>53</v>
      </c>
      <c r="Q1145" s="23">
        <v>141.30436</v>
      </c>
      <c r="R1145" s="6">
        <v>127</v>
      </c>
    </row>
    <row r="1146" spans="1:18" x14ac:dyDescent="0.25">
      <c r="A1146" s="22" t="s">
        <v>9118</v>
      </c>
      <c r="B1146" s="22" t="s">
        <v>9119</v>
      </c>
      <c r="C1146" s="22" t="s">
        <v>7145</v>
      </c>
      <c r="D1146" s="22" t="s">
        <v>7179</v>
      </c>
      <c r="E1146" s="22" t="s">
        <v>7141</v>
      </c>
      <c r="F1146" s="22" t="s">
        <v>7141</v>
      </c>
      <c r="G1146" s="22" t="s">
        <v>7142</v>
      </c>
      <c r="H1146" s="22" t="s">
        <v>7141</v>
      </c>
      <c r="I1146" s="23">
        <v>4.5672156399999997</v>
      </c>
      <c r="J1146" s="22">
        <v>5130</v>
      </c>
      <c r="K1146" s="22">
        <v>59405084</v>
      </c>
      <c r="L1146" s="23">
        <v>4.5672156399999997</v>
      </c>
      <c r="M1146" s="6">
        <f t="shared" si="17"/>
        <v>40637.43049763779</v>
      </c>
      <c r="N1146" s="22">
        <v>5130</v>
      </c>
      <c r="O1146" s="22">
        <v>59405084</v>
      </c>
      <c r="P1146" s="23">
        <v>0.98</v>
      </c>
      <c r="Q1146" s="23">
        <v>14.502413576</v>
      </c>
      <c r="R1146" s="6">
        <v>127</v>
      </c>
    </row>
    <row r="1147" spans="1:18" x14ac:dyDescent="0.25">
      <c r="A1147" s="22" t="s">
        <v>8983</v>
      </c>
      <c r="B1147" s="22" t="s">
        <v>8984</v>
      </c>
      <c r="C1147" s="22" t="s">
        <v>7145</v>
      </c>
      <c r="D1147" s="22" t="s">
        <v>7179</v>
      </c>
      <c r="E1147" s="22" t="s">
        <v>7141</v>
      </c>
      <c r="F1147" s="22" t="s">
        <v>7141</v>
      </c>
      <c r="G1147" s="22" t="s">
        <v>7142</v>
      </c>
      <c r="H1147" s="22" t="s">
        <v>7141</v>
      </c>
      <c r="I1147" s="23">
        <v>2.1568737499999999</v>
      </c>
      <c r="J1147" s="22">
        <v>1956</v>
      </c>
      <c r="K1147" s="22">
        <v>2456682</v>
      </c>
      <c r="L1147" s="23">
        <v>4.5374084000000003</v>
      </c>
      <c r="M1147" s="6">
        <f t="shared" si="17"/>
        <v>40372.216472440945</v>
      </c>
      <c r="N1147" s="22">
        <v>1965</v>
      </c>
      <c r="O1147" s="22">
        <v>5316198</v>
      </c>
      <c r="P1147" s="23">
        <v>10.8</v>
      </c>
      <c r="Q1147" s="23">
        <v>97.40318425902359</v>
      </c>
      <c r="R1147" s="6">
        <v>127</v>
      </c>
    </row>
    <row r="1148" spans="1:18" x14ac:dyDescent="0.25">
      <c r="A1148" s="22" t="s">
        <v>10763</v>
      </c>
      <c r="B1148" s="22" t="s">
        <v>10764</v>
      </c>
      <c r="C1148" s="22" t="s">
        <v>7152</v>
      </c>
      <c r="D1148" s="22" t="s">
        <v>7153</v>
      </c>
      <c r="E1148" s="22" t="s">
        <v>7141</v>
      </c>
      <c r="F1148" s="22" t="s">
        <v>7141</v>
      </c>
      <c r="G1148" s="22" t="s">
        <v>7142</v>
      </c>
      <c r="H1148" s="22" t="s">
        <v>7154</v>
      </c>
      <c r="I1148" s="23">
        <v>4.496592500000002</v>
      </c>
      <c r="J1148" s="22">
        <v>1514</v>
      </c>
      <c r="K1148" s="22">
        <v>1010250</v>
      </c>
      <c r="L1148" s="23">
        <v>4.496592500000002</v>
      </c>
      <c r="M1148" s="6">
        <f t="shared" si="17"/>
        <v>40009.051377952768</v>
      </c>
      <c r="N1148" s="22">
        <v>1514</v>
      </c>
      <c r="O1148" s="22">
        <v>1010250</v>
      </c>
      <c r="P1148" s="23">
        <v>4.8</v>
      </c>
      <c r="Q1148" s="23">
        <v>54.863999999999997</v>
      </c>
      <c r="R1148" s="6">
        <v>127</v>
      </c>
    </row>
    <row r="1149" spans="1:18" x14ac:dyDescent="0.25">
      <c r="A1149" s="22" t="s">
        <v>7295</v>
      </c>
      <c r="B1149" s="22" t="s">
        <v>7296</v>
      </c>
      <c r="C1149" s="22" t="s">
        <v>7152</v>
      </c>
      <c r="D1149" s="22" t="s">
        <v>7166</v>
      </c>
      <c r="E1149" s="22" t="s">
        <v>7141</v>
      </c>
      <c r="F1149" s="22" t="s">
        <v>7141</v>
      </c>
      <c r="G1149" s="22" t="s">
        <v>7147</v>
      </c>
      <c r="H1149" s="22" t="s">
        <v>7206</v>
      </c>
      <c r="I1149" s="23">
        <v>4.4933006000000013</v>
      </c>
      <c r="J1149" s="22">
        <v>2758</v>
      </c>
      <c r="K1149" s="22">
        <v>552441</v>
      </c>
      <c r="L1149" s="23">
        <v>4.4933006000000013</v>
      </c>
      <c r="M1149" s="6">
        <f t="shared" si="17"/>
        <v>39979.761244094501</v>
      </c>
      <c r="N1149" s="22">
        <v>2758</v>
      </c>
      <c r="O1149" s="22">
        <v>552441</v>
      </c>
      <c r="P1149" s="23">
        <v>8.36</v>
      </c>
      <c r="Q1149" s="23">
        <v>302.01055939999998</v>
      </c>
      <c r="R1149" s="6">
        <v>127</v>
      </c>
    </row>
    <row r="1150" spans="1:18" x14ac:dyDescent="0.25">
      <c r="A1150" s="22" t="s">
        <v>7488</v>
      </c>
      <c r="B1150" s="22" t="s">
        <v>7489</v>
      </c>
      <c r="C1150" s="22" t="s">
        <v>7145</v>
      </c>
      <c r="D1150" s="22" t="s">
        <v>7159</v>
      </c>
      <c r="E1150" s="22" t="s">
        <v>7141</v>
      </c>
      <c r="F1150" s="22" t="s">
        <v>7141</v>
      </c>
      <c r="G1150" s="22" t="s">
        <v>7147</v>
      </c>
      <c r="H1150" s="22" t="s">
        <v>7141</v>
      </c>
      <c r="I1150" s="23">
        <v>2.8017205500000002</v>
      </c>
      <c r="J1150" s="22">
        <v>2695</v>
      </c>
      <c r="K1150" s="22">
        <v>29130783</v>
      </c>
      <c r="L1150" s="23">
        <v>4.4860745500000014</v>
      </c>
      <c r="M1150" s="6">
        <f t="shared" si="17"/>
        <v>39915.466468503946</v>
      </c>
      <c r="N1150" s="22">
        <v>2702</v>
      </c>
      <c r="O1150" s="22">
        <v>45918483</v>
      </c>
      <c r="P1150" s="23">
        <v>1.05</v>
      </c>
      <c r="Q1150" s="23">
        <v>21.509611364426849</v>
      </c>
      <c r="R1150" s="6">
        <v>127</v>
      </c>
    </row>
    <row r="1151" spans="1:18" x14ac:dyDescent="0.25">
      <c r="A1151" s="22" t="s">
        <v>8227</v>
      </c>
      <c r="B1151" s="22" t="s">
        <v>8228</v>
      </c>
      <c r="C1151" s="22" t="s">
        <v>7139</v>
      </c>
      <c r="D1151" s="22" t="s">
        <v>7188</v>
      </c>
      <c r="E1151" s="22" t="s">
        <v>7141</v>
      </c>
      <c r="F1151" s="22" t="s">
        <v>7141</v>
      </c>
      <c r="G1151" s="22" t="s">
        <v>7147</v>
      </c>
      <c r="H1151" s="22" t="s">
        <v>7141</v>
      </c>
      <c r="I1151" s="23">
        <v>3.9829004399999999</v>
      </c>
      <c r="J1151" s="22">
        <v>2585</v>
      </c>
      <c r="K1151" s="22">
        <v>56513</v>
      </c>
      <c r="L1151" s="23">
        <v>4.4835663799999992</v>
      </c>
      <c r="M1151" s="6">
        <f t="shared" si="17"/>
        <v>39893.149680314942</v>
      </c>
      <c r="N1151" s="22">
        <v>2589</v>
      </c>
      <c r="O1151" s="22">
        <v>63634</v>
      </c>
      <c r="P1151" s="23">
        <v>66.900000000000006</v>
      </c>
      <c r="Q1151" s="23">
        <v>546.4090281</v>
      </c>
      <c r="R1151" s="6">
        <v>127</v>
      </c>
    </row>
    <row r="1152" spans="1:18" x14ac:dyDescent="0.25">
      <c r="A1152" s="22" t="s">
        <v>9407</v>
      </c>
      <c r="B1152" s="22" t="s">
        <v>9408</v>
      </c>
      <c r="C1152" s="22" t="s">
        <v>7152</v>
      </c>
      <c r="D1152" s="22" t="s">
        <v>7153</v>
      </c>
      <c r="E1152" s="22" t="s">
        <v>7141</v>
      </c>
      <c r="F1152" s="22" t="s">
        <v>7141</v>
      </c>
      <c r="G1152" s="22" t="s">
        <v>7142</v>
      </c>
      <c r="H1152" s="22" t="s">
        <v>7154</v>
      </c>
      <c r="I1152" s="23">
        <v>4.4792037299999983</v>
      </c>
      <c r="J1152" s="22">
        <v>3329</v>
      </c>
      <c r="K1152" s="22">
        <v>1697111</v>
      </c>
      <c r="L1152" s="23">
        <v>4.4792037299999983</v>
      </c>
      <c r="M1152" s="6">
        <f t="shared" si="17"/>
        <v>39854.332400787389</v>
      </c>
      <c r="N1152" s="22">
        <v>3329</v>
      </c>
      <c r="O1152" s="22">
        <v>1697111</v>
      </c>
      <c r="P1152" s="23">
        <v>2.5</v>
      </c>
      <c r="Q1152" s="23">
        <v>80.75</v>
      </c>
      <c r="R1152" s="6">
        <v>127</v>
      </c>
    </row>
    <row r="1153" spans="1:18" x14ac:dyDescent="0.25">
      <c r="A1153" s="22" t="s">
        <v>10097</v>
      </c>
      <c r="B1153" s="22" t="s">
        <v>10098</v>
      </c>
      <c r="C1153" s="22" t="s">
        <v>7152</v>
      </c>
      <c r="D1153" s="22" t="s">
        <v>7153</v>
      </c>
      <c r="E1153" s="22" t="s">
        <v>7141</v>
      </c>
      <c r="F1153" s="22" t="s">
        <v>7141</v>
      </c>
      <c r="G1153" s="22" t="s">
        <v>7142</v>
      </c>
      <c r="H1153" s="22" t="s">
        <v>7154</v>
      </c>
      <c r="I1153" s="23">
        <v>1.386484</v>
      </c>
      <c r="J1153" s="22">
        <v>738</v>
      </c>
      <c r="K1153" s="22">
        <v>868400</v>
      </c>
      <c r="L1153" s="23">
        <v>4.4788839999999999</v>
      </c>
      <c r="M1153" s="6">
        <f t="shared" si="17"/>
        <v>39851.487559055116</v>
      </c>
      <c r="N1153" s="22">
        <v>739</v>
      </c>
      <c r="O1153" s="22">
        <v>2586400</v>
      </c>
      <c r="P1153" s="23">
        <v>1.42</v>
      </c>
      <c r="Q1153" s="23">
        <v>31.9379016</v>
      </c>
      <c r="R1153" s="6">
        <v>127</v>
      </c>
    </row>
    <row r="1154" spans="1:18" x14ac:dyDescent="0.25">
      <c r="A1154" s="22" t="s">
        <v>7790</v>
      </c>
      <c r="B1154" s="22" t="s">
        <v>7791</v>
      </c>
      <c r="C1154" s="22" t="s">
        <v>7152</v>
      </c>
      <c r="D1154" s="22" t="s">
        <v>7166</v>
      </c>
      <c r="E1154" s="22" t="s">
        <v>7141</v>
      </c>
      <c r="F1154" s="22" t="s">
        <v>7141</v>
      </c>
      <c r="G1154" s="22" t="s">
        <v>7147</v>
      </c>
      <c r="H1154" s="22" t="s">
        <v>7169</v>
      </c>
      <c r="I1154" s="23">
        <v>4.45888332</v>
      </c>
      <c r="J1154" s="22">
        <v>3422</v>
      </c>
      <c r="K1154" s="22">
        <v>16190465</v>
      </c>
      <c r="L1154" s="23">
        <v>4.45888332</v>
      </c>
      <c r="M1154" s="6">
        <f t="shared" ref="M1154:M1217" si="18">L1154*1000000*1.13/R1154</f>
        <v>39673.528752755905</v>
      </c>
      <c r="N1154" s="22">
        <v>3422</v>
      </c>
      <c r="O1154" s="22">
        <v>16190465</v>
      </c>
      <c r="P1154" s="23">
        <v>0.29199999999999998</v>
      </c>
      <c r="Q1154" s="23">
        <v>45.196617310000001</v>
      </c>
      <c r="R1154" s="6">
        <v>127</v>
      </c>
    </row>
    <row r="1155" spans="1:18" x14ac:dyDescent="0.25">
      <c r="A1155" s="22" t="s">
        <v>7650</v>
      </c>
      <c r="B1155" s="22" t="s">
        <v>7651</v>
      </c>
      <c r="C1155" s="22" t="s">
        <v>7152</v>
      </c>
      <c r="D1155" s="22" t="s">
        <v>7166</v>
      </c>
      <c r="E1155" s="22" t="s">
        <v>7141</v>
      </c>
      <c r="F1155" s="22" t="s">
        <v>7141</v>
      </c>
      <c r="G1155" s="22" t="s">
        <v>7147</v>
      </c>
      <c r="H1155" s="22" t="s">
        <v>7206</v>
      </c>
      <c r="I1155" s="23">
        <v>4.4566061500000016</v>
      </c>
      <c r="J1155" s="22">
        <v>2343</v>
      </c>
      <c r="K1155" s="22">
        <v>318403</v>
      </c>
      <c r="L1155" s="23">
        <v>4.4566061500000016</v>
      </c>
      <c r="M1155" s="6">
        <f t="shared" si="18"/>
        <v>39653.267318897648</v>
      </c>
      <c r="N1155" s="22">
        <v>2343</v>
      </c>
      <c r="O1155" s="22">
        <v>318403</v>
      </c>
      <c r="P1155" s="23">
        <v>14.15</v>
      </c>
      <c r="Q1155" s="23">
        <v>155.65</v>
      </c>
      <c r="R1155" s="6">
        <v>127</v>
      </c>
    </row>
    <row r="1156" spans="1:18" x14ac:dyDescent="0.25">
      <c r="A1156" s="22" t="s">
        <v>8343</v>
      </c>
      <c r="B1156" s="22" t="s">
        <v>8344</v>
      </c>
      <c r="C1156" s="22" t="s">
        <v>7139</v>
      </c>
      <c r="D1156" s="22" t="s">
        <v>7140</v>
      </c>
      <c r="E1156" s="22" t="s">
        <v>7141</v>
      </c>
      <c r="F1156" s="22" t="s">
        <v>7141</v>
      </c>
      <c r="G1156" s="22" t="s">
        <v>7142</v>
      </c>
      <c r="H1156" s="22" t="s">
        <v>7141</v>
      </c>
      <c r="I1156" s="23">
        <v>4.4549144600000004</v>
      </c>
      <c r="J1156" s="22">
        <v>21752</v>
      </c>
      <c r="K1156" s="22">
        <v>13378056416</v>
      </c>
      <c r="L1156" s="23">
        <v>4.4549144600000004</v>
      </c>
      <c r="M1156" s="6">
        <f t="shared" si="18"/>
        <v>39638.21527401574</v>
      </c>
      <c r="N1156" s="22">
        <v>21752</v>
      </c>
      <c r="O1156" s="22">
        <v>13378056416</v>
      </c>
      <c r="P1156" s="23">
        <v>1.5</v>
      </c>
      <c r="Q1156" s="23">
        <v>0.83895300000000006</v>
      </c>
      <c r="R1156" s="6">
        <v>127</v>
      </c>
    </row>
    <row r="1157" spans="1:18" x14ac:dyDescent="0.25">
      <c r="A1157" s="22" t="s">
        <v>11144</v>
      </c>
      <c r="B1157" s="22" t="s">
        <v>11145</v>
      </c>
      <c r="C1157" s="22" t="s">
        <v>7139</v>
      </c>
      <c r="D1157" s="22" t="s">
        <v>7188</v>
      </c>
      <c r="E1157" s="22" t="s">
        <v>7141</v>
      </c>
      <c r="F1157" s="22" t="s">
        <v>7141</v>
      </c>
      <c r="G1157" s="22" t="s">
        <v>7147</v>
      </c>
      <c r="H1157" s="22" t="s">
        <v>7141</v>
      </c>
      <c r="I1157" s="23">
        <v>4.4528141300000001</v>
      </c>
      <c r="J1157" s="22">
        <v>5567</v>
      </c>
      <c r="K1157" s="22">
        <v>586821</v>
      </c>
      <c r="L1157" s="23">
        <v>4.4528141300000001</v>
      </c>
      <c r="M1157" s="6">
        <f t="shared" si="18"/>
        <v>39619.527298425193</v>
      </c>
      <c r="N1157" s="22">
        <v>5567</v>
      </c>
      <c r="O1157" s="22">
        <v>586821</v>
      </c>
      <c r="P1157" s="23">
        <v>6.88</v>
      </c>
      <c r="Q1157" s="23">
        <v>48.239443360000003</v>
      </c>
      <c r="R1157" s="6">
        <v>127</v>
      </c>
    </row>
    <row r="1158" spans="1:18" x14ac:dyDescent="0.25">
      <c r="A1158" s="22" t="s">
        <v>9480</v>
      </c>
      <c r="B1158" s="22" t="s">
        <v>9481</v>
      </c>
      <c r="C1158" s="22" t="s">
        <v>7152</v>
      </c>
      <c r="D1158" s="22" t="s">
        <v>7170</v>
      </c>
      <c r="E1158" s="22" t="s">
        <v>7141</v>
      </c>
      <c r="F1158" s="22"/>
      <c r="G1158" s="22" t="s">
        <v>7171</v>
      </c>
      <c r="H1158" s="22" t="s">
        <v>7172</v>
      </c>
      <c r="I1158" s="23">
        <v>4.4135720299999992</v>
      </c>
      <c r="J1158" s="22">
        <v>1056</v>
      </c>
      <c r="K1158" s="22">
        <v>549011</v>
      </c>
      <c r="L1158" s="23">
        <v>4.4135720299999992</v>
      </c>
      <c r="M1158" s="6">
        <f t="shared" si="18"/>
        <v>39270.365306299202</v>
      </c>
      <c r="N1158" s="22">
        <v>1056</v>
      </c>
      <c r="O1158" s="22">
        <v>549011</v>
      </c>
      <c r="P1158" s="23">
        <v>8.2320000000000011</v>
      </c>
      <c r="Q1158" s="23">
        <v>0</v>
      </c>
      <c r="R1158" s="6">
        <v>127</v>
      </c>
    </row>
    <row r="1159" spans="1:18" x14ac:dyDescent="0.25">
      <c r="A1159" s="22" t="s">
        <v>8628</v>
      </c>
      <c r="B1159" s="22" t="s">
        <v>8629</v>
      </c>
      <c r="C1159" s="22" t="s">
        <v>7152</v>
      </c>
      <c r="D1159" s="22" t="s">
        <v>7153</v>
      </c>
      <c r="E1159" s="22" t="s">
        <v>7141</v>
      </c>
      <c r="F1159" s="22" t="s">
        <v>7141</v>
      </c>
      <c r="G1159" s="22" t="s">
        <v>7142</v>
      </c>
      <c r="H1159" s="22" t="s">
        <v>7154</v>
      </c>
      <c r="I1159" s="23">
        <v>4.4109404999999997</v>
      </c>
      <c r="J1159" s="22">
        <v>1382</v>
      </c>
      <c r="K1159" s="22">
        <v>1908000</v>
      </c>
      <c r="L1159" s="23">
        <v>4.4109404999999997</v>
      </c>
      <c r="M1159" s="6">
        <f t="shared" si="18"/>
        <v>39246.950905511811</v>
      </c>
      <c r="N1159" s="22">
        <v>1382</v>
      </c>
      <c r="O1159" s="22">
        <v>1908000</v>
      </c>
      <c r="P1159" s="23">
        <v>2.0299999999999998</v>
      </c>
      <c r="Q1159" s="23">
        <v>15.271111449999999</v>
      </c>
      <c r="R1159" s="6">
        <v>127</v>
      </c>
    </row>
    <row r="1160" spans="1:18" x14ac:dyDescent="0.25">
      <c r="A1160" s="22" t="s">
        <v>8201</v>
      </c>
      <c r="B1160" s="22" t="s">
        <v>8202</v>
      </c>
      <c r="C1160" s="22" t="s">
        <v>7139</v>
      </c>
      <c r="D1160" s="22" t="s">
        <v>7188</v>
      </c>
      <c r="E1160" s="22" t="s">
        <v>7141</v>
      </c>
      <c r="F1160" s="22" t="s">
        <v>7141</v>
      </c>
      <c r="G1160" s="22" t="s">
        <v>7147</v>
      </c>
      <c r="H1160" s="22" t="s">
        <v>7141</v>
      </c>
      <c r="I1160" s="23">
        <v>4.4022283</v>
      </c>
      <c r="J1160" s="22">
        <v>3017</v>
      </c>
      <c r="K1160" s="22">
        <v>261350</v>
      </c>
      <c r="L1160" s="23">
        <v>4.4022283</v>
      </c>
      <c r="M1160" s="6">
        <f t="shared" si="18"/>
        <v>39169.432905511807</v>
      </c>
      <c r="N1160" s="22">
        <v>3017</v>
      </c>
      <c r="O1160" s="22">
        <v>261350</v>
      </c>
      <c r="P1160" s="23">
        <v>17.45</v>
      </c>
      <c r="Q1160" s="23">
        <v>2585.0683374</v>
      </c>
      <c r="R1160" s="6">
        <v>127</v>
      </c>
    </row>
    <row r="1161" spans="1:18" x14ac:dyDescent="0.25">
      <c r="A1161" s="22" t="s">
        <v>9187</v>
      </c>
      <c r="B1161" s="22" t="s">
        <v>9188</v>
      </c>
      <c r="C1161" s="22" t="s">
        <v>7175</v>
      </c>
      <c r="D1161" s="22" t="s">
        <v>7176</v>
      </c>
      <c r="E1161" s="22" t="s">
        <v>7141</v>
      </c>
      <c r="F1161" s="22" t="s">
        <v>7141</v>
      </c>
      <c r="G1161" s="22" t="s">
        <v>7147</v>
      </c>
      <c r="H1161" s="22" t="s">
        <v>7141</v>
      </c>
      <c r="I1161" s="23">
        <v>4.355537</v>
      </c>
      <c r="J1161" s="22">
        <v>1521</v>
      </c>
      <c r="K1161" s="22">
        <v>36974</v>
      </c>
      <c r="L1161" s="23">
        <v>4.355537</v>
      </c>
      <c r="M1161" s="6">
        <f t="shared" si="18"/>
        <v>38753.99062992126</v>
      </c>
      <c r="N1161" s="22">
        <v>1521</v>
      </c>
      <c r="O1161" s="22">
        <v>36974</v>
      </c>
      <c r="P1161" s="23">
        <v>107</v>
      </c>
      <c r="Q1161" s="23">
        <v>92.057450000000003</v>
      </c>
      <c r="R1161" s="6">
        <v>127</v>
      </c>
    </row>
    <row r="1162" spans="1:18" x14ac:dyDescent="0.25">
      <c r="A1162" s="22" t="s">
        <v>8993</v>
      </c>
      <c r="B1162" s="22" t="s">
        <v>8994</v>
      </c>
      <c r="C1162" s="22" t="s">
        <v>7152</v>
      </c>
      <c r="D1162" s="22" t="s">
        <v>7153</v>
      </c>
      <c r="E1162" s="22" t="s">
        <v>7141</v>
      </c>
      <c r="F1162" s="22" t="s">
        <v>7141</v>
      </c>
      <c r="G1162" s="22" t="s">
        <v>7142</v>
      </c>
      <c r="H1162" s="22" t="s">
        <v>7154</v>
      </c>
      <c r="I1162" s="23">
        <v>4.3529999999999998</v>
      </c>
      <c r="J1162" s="22">
        <v>1117</v>
      </c>
      <c r="K1162" s="22">
        <v>659200</v>
      </c>
      <c r="L1162" s="23">
        <v>4.3529999999999998</v>
      </c>
      <c r="M1162" s="6">
        <f t="shared" si="18"/>
        <v>38731.417322834648</v>
      </c>
      <c r="N1162" s="22">
        <v>1117</v>
      </c>
      <c r="O1162" s="22">
        <v>659200</v>
      </c>
      <c r="P1162" s="23">
        <v>5.25</v>
      </c>
      <c r="Q1162" s="23">
        <v>21.340199999999999</v>
      </c>
      <c r="R1162" s="6">
        <v>127</v>
      </c>
    </row>
    <row r="1163" spans="1:18" x14ac:dyDescent="0.25">
      <c r="A1163" s="22" t="s">
        <v>8317</v>
      </c>
      <c r="B1163" s="22" t="s">
        <v>8318</v>
      </c>
      <c r="C1163" s="22" t="s">
        <v>7152</v>
      </c>
      <c r="D1163" s="22" t="s">
        <v>7153</v>
      </c>
      <c r="E1163" s="22" t="s">
        <v>7141</v>
      </c>
      <c r="F1163" s="22" t="s">
        <v>7141</v>
      </c>
      <c r="G1163" s="22" t="s">
        <v>7142</v>
      </c>
      <c r="H1163" s="22" t="s">
        <v>7154</v>
      </c>
      <c r="I1163" s="23">
        <v>3.7513380000000001</v>
      </c>
      <c r="J1163" s="22">
        <v>1812</v>
      </c>
      <c r="K1163" s="22">
        <v>2320200</v>
      </c>
      <c r="L1163" s="23">
        <v>4.3503059999999998</v>
      </c>
      <c r="M1163" s="6">
        <f t="shared" si="18"/>
        <v>38707.447086614171</v>
      </c>
      <c r="N1163" s="22">
        <v>1814</v>
      </c>
      <c r="O1163" s="22">
        <v>2745000</v>
      </c>
      <c r="P1163" s="23">
        <v>1.7150000000000001</v>
      </c>
      <c r="Q1163" s="23">
        <v>19.745309500000001</v>
      </c>
      <c r="R1163" s="6">
        <v>127</v>
      </c>
    </row>
    <row r="1164" spans="1:18" x14ac:dyDescent="0.25">
      <c r="A1164" s="22" t="s">
        <v>9084</v>
      </c>
      <c r="B1164" s="22" t="s">
        <v>9085</v>
      </c>
      <c r="C1164" s="22" t="s">
        <v>7139</v>
      </c>
      <c r="D1164" s="22" t="s">
        <v>7188</v>
      </c>
      <c r="E1164" s="22" t="s">
        <v>7141</v>
      </c>
      <c r="F1164" s="22" t="s">
        <v>7141</v>
      </c>
      <c r="G1164" s="22" t="s">
        <v>7147</v>
      </c>
      <c r="H1164" s="22" t="s">
        <v>7141</v>
      </c>
      <c r="I1164" s="23">
        <v>4.2163000500000001</v>
      </c>
      <c r="J1164" s="22">
        <v>5735</v>
      </c>
      <c r="K1164" s="22">
        <v>1766850</v>
      </c>
      <c r="L1164" s="23">
        <v>4.3486687299999991</v>
      </c>
      <c r="M1164" s="6">
        <f t="shared" si="18"/>
        <v>38692.879251181097</v>
      </c>
      <c r="N1164" s="22">
        <v>5738</v>
      </c>
      <c r="O1164" s="22">
        <v>1824202</v>
      </c>
      <c r="P1164" s="23">
        <v>2.1549999999999998</v>
      </c>
      <c r="Q1164" s="23">
        <v>214.03007880999999</v>
      </c>
      <c r="R1164" s="6">
        <v>127</v>
      </c>
    </row>
    <row r="1165" spans="1:18" x14ac:dyDescent="0.25">
      <c r="A1165" s="22" t="s">
        <v>8441</v>
      </c>
      <c r="B1165" s="22" t="s">
        <v>6650</v>
      </c>
      <c r="C1165" s="22" t="s">
        <v>7182</v>
      </c>
      <c r="D1165" s="22" t="s">
        <v>7569</v>
      </c>
      <c r="E1165" s="22" t="s">
        <v>7141</v>
      </c>
      <c r="F1165" s="22"/>
      <c r="G1165" s="22" t="s">
        <v>7171</v>
      </c>
      <c r="H1165" s="22" t="s">
        <v>7141</v>
      </c>
      <c r="I1165" s="23">
        <v>0.32045075000000001</v>
      </c>
      <c r="J1165" s="22">
        <v>178</v>
      </c>
      <c r="K1165" s="22">
        <v>28704</v>
      </c>
      <c r="L1165" s="23">
        <v>4.3421707500000002</v>
      </c>
      <c r="M1165" s="6">
        <f t="shared" si="18"/>
        <v>38635.062578740159</v>
      </c>
      <c r="N1165" s="22">
        <v>220</v>
      </c>
      <c r="O1165" s="22">
        <v>448204</v>
      </c>
      <c r="P1165" s="23">
        <v>11.45</v>
      </c>
      <c r="Q1165" s="23">
        <v>0</v>
      </c>
      <c r="R1165" s="6">
        <v>127</v>
      </c>
    </row>
    <row r="1166" spans="1:18" x14ac:dyDescent="0.25">
      <c r="A1166" s="22" t="s">
        <v>9289</v>
      </c>
      <c r="B1166" s="22" t="s">
        <v>9290</v>
      </c>
      <c r="C1166" s="22" t="s">
        <v>7152</v>
      </c>
      <c r="D1166" s="22" t="s">
        <v>7166</v>
      </c>
      <c r="E1166" s="22" t="s">
        <v>7141</v>
      </c>
      <c r="F1166" s="22" t="s">
        <v>7141</v>
      </c>
      <c r="G1166" s="22" t="s">
        <v>7147</v>
      </c>
      <c r="H1166" s="22" t="s">
        <v>7169</v>
      </c>
      <c r="I1166" s="23">
        <v>4.3420135000000011</v>
      </c>
      <c r="J1166" s="22">
        <v>3496</v>
      </c>
      <c r="K1166" s="22">
        <v>8131488</v>
      </c>
      <c r="L1166" s="23">
        <v>4.3420135000000011</v>
      </c>
      <c r="M1166" s="6">
        <f t="shared" si="18"/>
        <v>38633.663425196857</v>
      </c>
      <c r="N1166" s="22">
        <v>3496</v>
      </c>
      <c r="O1166" s="22">
        <v>8131488</v>
      </c>
      <c r="P1166" s="23">
        <v>0.60199999999999998</v>
      </c>
      <c r="Q1166" s="23">
        <v>33.920169790000003</v>
      </c>
      <c r="R1166" s="6">
        <v>127</v>
      </c>
    </row>
    <row r="1167" spans="1:18" x14ac:dyDescent="0.25">
      <c r="A1167" s="22" t="s">
        <v>11160</v>
      </c>
      <c r="B1167" s="22" t="s">
        <v>11161</v>
      </c>
      <c r="C1167" s="22" t="s">
        <v>7152</v>
      </c>
      <c r="D1167" s="22" t="s">
        <v>7153</v>
      </c>
      <c r="E1167" s="22" t="s">
        <v>7141</v>
      </c>
      <c r="F1167" s="22" t="s">
        <v>7141</v>
      </c>
      <c r="G1167" s="22" t="s">
        <v>7142</v>
      </c>
      <c r="H1167" s="22" t="s">
        <v>7154</v>
      </c>
      <c r="I1167" s="23">
        <v>4.3245975999999997</v>
      </c>
      <c r="J1167" s="22">
        <v>2352</v>
      </c>
      <c r="K1167" s="22">
        <v>629280</v>
      </c>
      <c r="L1167" s="23">
        <v>4.3245975999999997</v>
      </c>
      <c r="M1167" s="6">
        <f t="shared" si="18"/>
        <v>38478.703055118101</v>
      </c>
      <c r="N1167" s="22">
        <v>2352</v>
      </c>
      <c r="O1167" s="22">
        <v>629280</v>
      </c>
      <c r="P1167" s="23">
        <v>7</v>
      </c>
      <c r="Q1167" s="23">
        <v>17.359300000000001</v>
      </c>
      <c r="R1167" s="6">
        <v>127</v>
      </c>
    </row>
    <row r="1168" spans="1:18" x14ac:dyDescent="0.25">
      <c r="A1168" s="22" t="s">
        <v>9020</v>
      </c>
      <c r="B1168" s="22" t="s">
        <v>9021</v>
      </c>
      <c r="C1168" s="22" t="s">
        <v>7145</v>
      </c>
      <c r="D1168" s="22" t="s">
        <v>7146</v>
      </c>
      <c r="E1168" s="22" t="s">
        <v>7141</v>
      </c>
      <c r="F1168" s="22" t="s">
        <v>7141</v>
      </c>
      <c r="G1168" s="22" t="s">
        <v>7147</v>
      </c>
      <c r="H1168" s="22" t="s">
        <v>7141</v>
      </c>
      <c r="I1168" s="23">
        <v>4.3215155599999999</v>
      </c>
      <c r="J1168" s="22">
        <v>3335</v>
      </c>
      <c r="K1168" s="22">
        <v>5376700</v>
      </c>
      <c r="L1168" s="23">
        <v>4.3215155599999999</v>
      </c>
      <c r="M1168" s="6">
        <f t="shared" si="18"/>
        <v>38451.280179527552</v>
      </c>
      <c r="N1168" s="22">
        <v>3335</v>
      </c>
      <c r="O1168" s="22">
        <v>5376700</v>
      </c>
      <c r="P1168" s="23">
        <v>10.35</v>
      </c>
      <c r="Q1168" s="23">
        <v>24.847184278651049</v>
      </c>
      <c r="R1168" s="6">
        <v>127</v>
      </c>
    </row>
    <row r="1169" spans="1:18" x14ac:dyDescent="0.25">
      <c r="A1169" s="22" t="s">
        <v>10823</v>
      </c>
      <c r="B1169" s="22" t="s">
        <v>10824</v>
      </c>
      <c r="C1169" s="22" t="s">
        <v>7139</v>
      </c>
      <c r="D1169" s="22" t="s">
        <v>7140</v>
      </c>
      <c r="E1169" s="22" t="s">
        <v>7141</v>
      </c>
      <c r="F1169" s="22" t="s">
        <v>7141</v>
      </c>
      <c r="G1169" s="22" t="s">
        <v>7142</v>
      </c>
      <c r="H1169" s="22" t="s">
        <v>7141</v>
      </c>
      <c r="I1169" s="23">
        <v>4.2566350999999996</v>
      </c>
      <c r="J1169" s="22">
        <v>2142</v>
      </c>
      <c r="K1169" s="22">
        <v>155829</v>
      </c>
      <c r="L1169" s="23">
        <v>4.3137998</v>
      </c>
      <c r="M1169" s="6">
        <f t="shared" si="18"/>
        <v>38382.628141732275</v>
      </c>
      <c r="N1169" s="22">
        <v>2143</v>
      </c>
      <c r="O1169" s="22">
        <v>157970</v>
      </c>
      <c r="P1169" s="23">
        <v>27.4</v>
      </c>
      <c r="Q1169" s="23">
        <v>159.94749999999999</v>
      </c>
      <c r="R1169" s="6">
        <v>127</v>
      </c>
    </row>
    <row r="1170" spans="1:18" x14ac:dyDescent="0.25">
      <c r="A1170" s="22" t="s">
        <v>9635</v>
      </c>
      <c r="B1170" s="22" t="s">
        <v>9636</v>
      </c>
      <c r="C1170" s="22" t="s">
        <v>7145</v>
      </c>
      <c r="D1170" s="22" t="s">
        <v>7179</v>
      </c>
      <c r="E1170" s="22" t="s">
        <v>7141</v>
      </c>
      <c r="F1170" s="22" t="s">
        <v>7141</v>
      </c>
      <c r="G1170" s="22" t="s">
        <v>7142</v>
      </c>
      <c r="H1170" s="22" t="s">
        <v>7141</v>
      </c>
      <c r="I1170" s="23">
        <v>4.3116654899999984</v>
      </c>
      <c r="J1170" s="22">
        <v>4570</v>
      </c>
      <c r="K1170" s="22">
        <v>21975699</v>
      </c>
      <c r="L1170" s="23">
        <v>4.3116654899999984</v>
      </c>
      <c r="M1170" s="6">
        <f t="shared" si="18"/>
        <v>38363.63782440943</v>
      </c>
      <c r="N1170" s="22">
        <v>4570</v>
      </c>
      <c r="O1170" s="22">
        <v>21975699</v>
      </c>
      <c r="P1170" s="23">
        <v>1.9950000000000001</v>
      </c>
      <c r="Q1170" s="23">
        <v>20.090780890132891</v>
      </c>
      <c r="R1170" s="6">
        <v>127</v>
      </c>
    </row>
    <row r="1171" spans="1:18" x14ac:dyDescent="0.25">
      <c r="A1171" s="22" t="s">
        <v>9733</v>
      </c>
      <c r="B1171" s="22" t="s">
        <v>9734</v>
      </c>
      <c r="C1171" s="22" t="s">
        <v>7152</v>
      </c>
      <c r="D1171" s="22" t="s">
        <v>7153</v>
      </c>
      <c r="E1171" s="22" t="s">
        <v>7141</v>
      </c>
      <c r="F1171" s="22" t="s">
        <v>7141</v>
      </c>
      <c r="G1171" s="22" t="s">
        <v>7142</v>
      </c>
      <c r="H1171" s="22" t="s">
        <v>7154</v>
      </c>
      <c r="I1171" s="23">
        <v>4.30658852</v>
      </c>
      <c r="J1171" s="22">
        <v>1507</v>
      </c>
      <c r="K1171" s="22">
        <v>1265258</v>
      </c>
      <c r="L1171" s="23">
        <v>4.30658852</v>
      </c>
      <c r="M1171" s="6">
        <f t="shared" si="18"/>
        <v>38318.464784251963</v>
      </c>
      <c r="N1171" s="22">
        <v>1507</v>
      </c>
      <c r="O1171" s="22">
        <v>1265258</v>
      </c>
      <c r="P1171" s="23">
        <v>3.28</v>
      </c>
      <c r="Q1171" s="23">
        <v>38.673656719999997</v>
      </c>
      <c r="R1171" s="6">
        <v>127</v>
      </c>
    </row>
    <row r="1172" spans="1:18" x14ac:dyDescent="0.25">
      <c r="A1172" s="22" t="s">
        <v>9268</v>
      </c>
      <c r="B1172" s="22" t="s">
        <v>9269</v>
      </c>
      <c r="C1172" s="22" t="s">
        <v>7139</v>
      </c>
      <c r="D1172" s="22" t="s">
        <v>7188</v>
      </c>
      <c r="E1172" s="22" t="s">
        <v>7141</v>
      </c>
      <c r="F1172" s="22" t="s">
        <v>7141</v>
      </c>
      <c r="G1172" s="22" t="s">
        <v>7147</v>
      </c>
      <c r="H1172" s="22" t="s">
        <v>7141</v>
      </c>
      <c r="I1172" s="23">
        <v>4.2975115000000006</v>
      </c>
      <c r="J1172" s="22">
        <v>2786</v>
      </c>
      <c r="K1172" s="22">
        <v>75892</v>
      </c>
      <c r="L1172" s="23">
        <v>4.2975115000000006</v>
      </c>
      <c r="M1172" s="6">
        <f t="shared" si="18"/>
        <v>38237.700748031508</v>
      </c>
      <c r="N1172" s="22">
        <v>2786</v>
      </c>
      <c r="O1172" s="22">
        <v>75892</v>
      </c>
      <c r="P1172" s="23">
        <v>64.400000000000006</v>
      </c>
      <c r="Q1172" s="23">
        <v>466.42852760000011</v>
      </c>
      <c r="R1172" s="6">
        <v>127</v>
      </c>
    </row>
    <row r="1173" spans="1:18" x14ac:dyDescent="0.25">
      <c r="A1173" s="22" t="s">
        <v>8155</v>
      </c>
      <c r="B1173" s="22" t="s">
        <v>6702</v>
      </c>
      <c r="C1173" s="22" t="s">
        <v>7152</v>
      </c>
      <c r="D1173" s="22" t="s">
        <v>7261</v>
      </c>
      <c r="E1173" s="22" t="s">
        <v>7141</v>
      </c>
      <c r="F1173" s="22" t="s">
        <v>7141</v>
      </c>
      <c r="G1173" s="22" t="s">
        <v>7171</v>
      </c>
      <c r="H1173" s="22" t="s">
        <v>7262</v>
      </c>
      <c r="I1173" s="23">
        <v>4.2304886899999996</v>
      </c>
      <c r="J1173" s="22">
        <v>862</v>
      </c>
      <c r="K1173" s="22">
        <v>420221</v>
      </c>
      <c r="L1173" s="23">
        <v>4.2304886899999996</v>
      </c>
      <c r="M1173" s="6">
        <f t="shared" si="18"/>
        <v>37641.356060629914</v>
      </c>
      <c r="N1173" s="22">
        <v>862</v>
      </c>
      <c r="O1173" s="22">
        <v>420221</v>
      </c>
      <c r="P1173" s="23">
        <v>10.07</v>
      </c>
      <c r="Q1173" s="23">
        <v>0</v>
      </c>
      <c r="R1173" s="6">
        <v>127</v>
      </c>
    </row>
    <row r="1174" spans="1:18" x14ac:dyDescent="0.25">
      <c r="A1174" s="22" t="s">
        <v>9464</v>
      </c>
      <c r="B1174" s="22" t="s">
        <v>9465</v>
      </c>
      <c r="C1174" s="22" t="s">
        <v>7152</v>
      </c>
      <c r="D1174" s="22" t="s">
        <v>7153</v>
      </c>
      <c r="E1174" s="22" t="s">
        <v>7141</v>
      </c>
      <c r="F1174" s="22" t="s">
        <v>7141</v>
      </c>
      <c r="G1174" s="22" t="s">
        <v>7142</v>
      </c>
      <c r="H1174" s="22" t="s">
        <v>7154</v>
      </c>
      <c r="I1174" s="23">
        <v>4.228857210000001</v>
      </c>
      <c r="J1174" s="22">
        <v>3810</v>
      </c>
      <c r="K1174" s="22">
        <v>6175850</v>
      </c>
      <c r="L1174" s="23">
        <v>4.228857210000001</v>
      </c>
      <c r="M1174" s="6">
        <f t="shared" si="18"/>
        <v>37626.839742519689</v>
      </c>
      <c r="N1174" s="22">
        <v>3810</v>
      </c>
      <c r="O1174" s="22">
        <v>6175850</v>
      </c>
      <c r="P1174" s="23">
        <v>0.59</v>
      </c>
      <c r="Q1174" s="23">
        <v>8.6693720899999995</v>
      </c>
      <c r="R1174" s="6">
        <v>127</v>
      </c>
    </row>
    <row r="1175" spans="1:18" x14ac:dyDescent="0.25">
      <c r="A1175" s="22" t="s">
        <v>7926</v>
      </c>
      <c r="B1175" s="22" t="s">
        <v>7927</v>
      </c>
      <c r="C1175" s="22" t="s">
        <v>7145</v>
      </c>
      <c r="D1175" s="22" t="s">
        <v>7179</v>
      </c>
      <c r="E1175" s="22" t="s">
        <v>7141</v>
      </c>
      <c r="F1175" s="22" t="s">
        <v>7141</v>
      </c>
      <c r="G1175" s="22" t="s">
        <v>7142</v>
      </c>
      <c r="H1175" s="22" t="s">
        <v>7141</v>
      </c>
      <c r="I1175" s="23">
        <v>4.2242007500000014</v>
      </c>
      <c r="J1175" s="22">
        <v>3957</v>
      </c>
      <c r="K1175" s="22">
        <v>4848055</v>
      </c>
      <c r="L1175" s="23">
        <v>4.2242007500000014</v>
      </c>
      <c r="M1175" s="6">
        <f t="shared" si="18"/>
        <v>37585.408248031497</v>
      </c>
      <c r="N1175" s="22">
        <v>3957</v>
      </c>
      <c r="O1175" s="22">
        <v>4848055</v>
      </c>
      <c r="P1175" s="23">
        <v>9.5</v>
      </c>
      <c r="Q1175" s="23">
        <v>25.576762281987499</v>
      </c>
      <c r="R1175" s="6">
        <v>127</v>
      </c>
    </row>
    <row r="1176" spans="1:18" x14ac:dyDescent="0.25">
      <c r="A1176" s="22" t="s">
        <v>9581</v>
      </c>
      <c r="B1176" s="22" t="s">
        <v>9582</v>
      </c>
      <c r="C1176" s="22" t="s">
        <v>7145</v>
      </c>
      <c r="D1176" s="22" t="s">
        <v>7179</v>
      </c>
      <c r="E1176" s="22" t="s">
        <v>7141</v>
      </c>
      <c r="F1176" s="22" t="s">
        <v>7141</v>
      </c>
      <c r="G1176" s="22" t="s">
        <v>7142</v>
      </c>
      <c r="H1176" s="22" t="s">
        <v>7141</v>
      </c>
      <c r="I1176" s="23">
        <v>3.2072259600000002</v>
      </c>
      <c r="J1176" s="22">
        <v>1724</v>
      </c>
      <c r="K1176" s="22">
        <v>2135461</v>
      </c>
      <c r="L1176" s="23">
        <v>4.22297309</v>
      </c>
      <c r="M1176" s="6">
        <f t="shared" si="18"/>
        <v>37574.484974015744</v>
      </c>
      <c r="N1176" s="22">
        <v>1725</v>
      </c>
      <c r="O1176" s="22">
        <v>3179507</v>
      </c>
      <c r="P1176" s="23">
        <v>21.6</v>
      </c>
      <c r="Q1176" s="23">
        <v>22.128429593512799</v>
      </c>
      <c r="R1176" s="6">
        <v>127</v>
      </c>
    </row>
    <row r="1177" spans="1:18" x14ac:dyDescent="0.25">
      <c r="A1177" s="22" t="s">
        <v>10458</v>
      </c>
      <c r="B1177" s="22" t="s">
        <v>10459</v>
      </c>
      <c r="C1177" s="22" t="s">
        <v>7182</v>
      </c>
      <c r="D1177" s="22" t="s">
        <v>7183</v>
      </c>
      <c r="E1177" s="22" t="s">
        <v>7141</v>
      </c>
      <c r="F1177" s="22" t="s">
        <v>7141</v>
      </c>
      <c r="G1177" s="22" t="s">
        <v>7147</v>
      </c>
      <c r="H1177" s="22" t="s">
        <v>7141</v>
      </c>
      <c r="I1177" s="23">
        <v>3.9113200799999999</v>
      </c>
      <c r="J1177" s="22">
        <v>1934</v>
      </c>
      <c r="K1177" s="22">
        <v>686222</v>
      </c>
      <c r="L1177" s="23">
        <v>4.1931200799999999</v>
      </c>
      <c r="M1177" s="6">
        <f t="shared" si="18"/>
        <v>37308.863703937008</v>
      </c>
      <c r="N1177" s="22">
        <v>1937</v>
      </c>
      <c r="O1177" s="22">
        <v>736222</v>
      </c>
      <c r="P1177" s="23">
        <v>5.46</v>
      </c>
      <c r="Q1177" s="23">
        <v>99.362237519999994</v>
      </c>
      <c r="R1177" s="6">
        <v>127</v>
      </c>
    </row>
    <row r="1178" spans="1:18" x14ac:dyDescent="0.25">
      <c r="A1178" s="22" t="s">
        <v>10179</v>
      </c>
      <c r="B1178" s="22" t="s">
        <v>10180</v>
      </c>
      <c r="C1178" s="22" t="s">
        <v>7152</v>
      </c>
      <c r="D1178" s="22" t="s">
        <v>7153</v>
      </c>
      <c r="E1178" s="22" t="s">
        <v>7141</v>
      </c>
      <c r="F1178" s="22" t="s">
        <v>7141</v>
      </c>
      <c r="G1178" s="22" t="s">
        <v>7142</v>
      </c>
      <c r="H1178" s="22" t="s">
        <v>7154</v>
      </c>
      <c r="I1178" s="23">
        <v>4.1451093099999996</v>
      </c>
      <c r="J1178" s="22">
        <v>2675</v>
      </c>
      <c r="K1178" s="22">
        <v>1474515</v>
      </c>
      <c r="L1178" s="23">
        <v>4.1451093099999996</v>
      </c>
      <c r="M1178" s="6">
        <f t="shared" si="18"/>
        <v>36881.681262204715</v>
      </c>
      <c r="N1178" s="22">
        <v>2675</v>
      </c>
      <c r="O1178" s="22">
        <v>1474515</v>
      </c>
      <c r="P1178" s="23">
        <v>2.9</v>
      </c>
      <c r="Q1178" s="23">
        <v>83.375</v>
      </c>
      <c r="R1178" s="6">
        <v>127</v>
      </c>
    </row>
    <row r="1179" spans="1:18" x14ac:dyDescent="0.25">
      <c r="A1179" s="22" t="s">
        <v>7417</v>
      </c>
      <c r="B1179" s="22" t="s">
        <v>7418</v>
      </c>
      <c r="C1179" s="22" t="s">
        <v>7139</v>
      </c>
      <c r="D1179" s="22" t="s">
        <v>7188</v>
      </c>
      <c r="E1179" s="22" t="s">
        <v>7141</v>
      </c>
      <c r="F1179" s="22" t="s">
        <v>7141</v>
      </c>
      <c r="G1179" s="22" t="s">
        <v>7147</v>
      </c>
      <c r="H1179" s="22" t="s">
        <v>7141</v>
      </c>
      <c r="I1179" s="23">
        <v>4.1424542200000012</v>
      </c>
      <c r="J1179" s="22">
        <v>2788</v>
      </c>
      <c r="K1179" s="22">
        <v>154720</v>
      </c>
      <c r="L1179" s="23">
        <v>4.1424542200000012</v>
      </c>
      <c r="M1179" s="6">
        <f t="shared" si="18"/>
        <v>36858.057233070875</v>
      </c>
      <c r="N1179" s="22">
        <v>2788</v>
      </c>
      <c r="O1179" s="22">
        <v>154720</v>
      </c>
      <c r="P1179" s="23">
        <v>27.7</v>
      </c>
      <c r="Q1179" s="23">
        <v>1011.3907377</v>
      </c>
      <c r="R1179" s="6">
        <v>127</v>
      </c>
    </row>
    <row r="1180" spans="1:18" x14ac:dyDescent="0.25">
      <c r="A1180" s="22" t="s">
        <v>7820</v>
      </c>
      <c r="B1180" s="22" t="s">
        <v>7821</v>
      </c>
      <c r="C1180" s="22" t="s">
        <v>7182</v>
      </c>
      <c r="D1180" s="22" t="s">
        <v>7183</v>
      </c>
      <c r="E1180" s="22" t="s">
        <v>7141</v>
      </c>
      <c r="F1180" s="22" t="s">
        <v>7141</v>
      </c>
      <c r="G1180" s="22" t="s">
        <v>7147</v>
      </c>
      <c r="H1180" s="22" t="s">
        <v>7141</v>
      </c>
      <c r="I1180" s="23">
        <v>4.1190850200000009</v>
      </c>
      <c r="J1180" s="22">
        <v>7615</v>
      </c>
      <c r="K1180" s="22">
        <v>32212537</v>
      </c>
      <c r="L1180" s="23">
        <v>4.1190850200000009</v>
      </c>
      <c r="M1180" s="6">
        <f t="shared" si="18"/>
        <v>36650.126555905517</v>
      </c>
      <c r="N1180" s="22">
        <v>7615</v>
      </c>
      <c r="O1180" s="22">
        <v>32212537</v>
      </c>
      <c r="P1180" s="23">
        <v>8.0199999999999994E-2</v>
      </c>
      <c r="Q1180" s="23">
        <v>10.196135330000001</v>
      </c>
      <c r="R1180" s="6">
        <v>127</v>
      </c>
    </row>
    <row r="1181" spans="1:18" x14ac:dyDescent="0.25">
      <c r="A1181" s="22" t="s">
        <v>8088</v>
      </c>
      <c r="B1181" s="22" t="s">
        <v>8089</v>
      </c>
      <c r="C1181" s="22" t="s">
        <v>7152</v>
      </c>
      <c r="D1181" s="22" t="s">
        <v>7166</v>
      </c>
      <c r="E1181" s="22" t="s">
        <v>7141</v>
      </c>
      <c r="F1181" s="22" t="s">
        <v>7141</v>
      </c>
      <c r="G1181" s="22" t="s">
        <v>7147</v>
      </c>
      <c r="H1181" s="22" t="s">
        <v>7169</v>
      </c>
      <c r="I1181" s="23">
        <v>4.1133202799999999</v>
      </c>
      <c r="J1181" s="22">
        <v>3983</v>
      </c>
      <c r="K1181" s="22">
        <v>1158064</v>
      </c>
      <c r="L1181" s="23">
        <v>4.1133202799999999</v>
      </c>
      <c r="M1181" s="6">
        <f t="shared" si="18"/>
        <v>36598.833987401573</v>
      </c>
      <c r="N1181" s="22">
        <v>3983</v>
      </c>
      <c r="O1181" s="22">
        <v>1158064</v>
      </c>
      <c r="P1181" s="23">
        <v>3.67</v>
      </c>
      <c r="Q1181" s="23">
        <v>112.8892</v>
      </c>
      <c r="R1181" s="6">
        <v>127</v>
      </c>
    </row>
    <row r="1182" spans="1:18" x14ac:dyDescent="0.25">
      <c r="A1182" s="22" t="s">
        <v>10925</v>
      </c>
      <c r="B1182" s="22" t="s">
        <v>10926</v>
      </c>
      <c r="C1182" s="22" t="s">
        <v>7145</v>
      </c>
      <c r="D1182" s="22" t="s">
        <v>7146</v>
      </c>
      <c r="E1182" s="22" t="s">
        <v>7141</v>
      </c>
      <c r="F1182" s="22" t="s">
        <v>7141</v>
      </c>
      <c r="G1182" s="22" t="s">
        <v>7147</v>
      </c>
      <c r="H1182" s="22" t="s">
        <v>7141</v>
      </c>
      <c r="I1182" s="23">
        <v>1.0506486100000001</v>
      </c>
      <c r="J1182" s="22">
        <v>453</v>
      </c>
      <c r="K1182" s="22">
        <v>35849</v>
      </c>
      <c r="L1182" s="23">
        <v>4.0870516200000004</v>
      </c>
      <c r="M1182" s="6">
        <f t="shared" si="18"/>
        <v>36365.10496535433</v>
      </c>
      <c r="N1182" s="22">
        <v>461</v>
      </c>
      <c r="O1182" s="22">
        <v>140268</v>
      </c>
      <c r="P1182" s="23">
        <v>312</v>
      </c>
      <c r="Q1182" s="23">
        <v>417.20211112475999</v>
      </c>
      <c r="R1182" s="6">
        <v>127</v>
      </c>
    </row>
    <row r="1183" spans="1:18" x14ac:dyDescent="0.25">
      <c r="A1183" s="22" t="s">
        <v>7392</v>
      </c>
      <c r="B1183" s="22" t="s">
        <v>7393</v>
      </c>
      <c r="C1183" s="22" t="s">
        <v>7182</v>
      </c>
      <c r="D1183" s="22" t="s">
        <v>7191</v>
      </c>
      <c r="E1183" s="22" t="s">
        <v>7141</v>
      </c>
      <c r="F1183" s="22" t="s">
        <v>7141</v>
      </c>
      <c r="G1183" s="22" t="s">
        <v>7192</v>
      </c>
      <c r="H1183" s="22" t="s">
        <v>7141</v>
      </c>
      <c r="I1183" s="23">
        <v>4.0647241999999997</v>
      </c>
      <c r="J1183" s="22">
        <v>287</v>
      </c>
      <c r="K1183" s="22">
        <v>117427</v>
      </c>
      <c r="L1183" s="23">
        <v>4.0647241999999997</v>
      </c>
      <c r="M1183" s="6">
        <f t="shared" si="18"/>
        <v>36166.44366929133</v>
      </c>
      <c r="N1183" s="22">
        <v>287</v>
      </c>
      <c r="O1183" s="22">
        <v>117427</v>
      </c>
      <c r="P1183" s="23">
        <v>34</v>
      </c>
      <c r="Q1183" s="23">
        <v>0</v>
      </c>
      <c r="R1183" s="6">
        <v>127</v>
      </c>
    </row>
    <row r="1184" spans="1:18" x14ac:dyDescent="0.25">
      <c r="A1184" s="22" t="s">
        <v>9899</v>
      </c>
      <c r="B1184" s="22" t="s">
        <v>9900</v>
      </c>
      <c r="C1184" s="22" t="s">
        <v>7152</v>
      </c>
      <c r="D1184" s="22" t="s">
        <v>7153</v>
      </c>
      <c r="E1184" s="22" t="s">
        <v>7141</v>
      </c>
      <c r="F1184" s="22" t="s">
        <v>7141</v>
      </c>
      <c r="G1184" s="22" t="s">
        <v>7142</v>
      </c>
      <c r="H1184" s="22" t="s">
        <v>7154</v>
      </c>
      <c r="I1184" s="23">
        <v>4.0447679999999986</v>
      </c>
      <c r="J1184" s="22">
        <v>3210</v>
      </c>
      <c r="K1184" s="22">
        <v>220168000</v>
      </c>
      <c r="L1184" s="23">
        <v>4.0447679999999986</v>
      </c>
      <c r="M1184" s="6">
        <f t="shared" si="18"/>
        <v>35988.880629921245</v>
      </c>
      <c r="N1184" s="22">
        <v>3210</v>
      </c>
      <c r="O1184" s="22">
        <v>220168000</v>
      </c>
      <c r="P1184" s="23">
        <v>1.18E-2</v>
      </c>
      <c r="Q1184" s="23">
        <v>2.30143955</v>
      </c>
      <c r="R1184" s="6">
        <v>127</v>
      </c>
    </row>
    <row r="1185" spans="1:18" x14ac:dyDescent="0.25">
      <c r="A1185" s="22" t="s">
        <v>7164</v>
      </c>
      <c r="B1185" s="22" t="s">
        <v>7165</v>
      </c>
      <c r="C1185" s="22" t="s">
        <v>7152</v>
      </c>
      <c r="D1185" s="22" t="s">
        <v>7170</v>
      </c>
      <c r="E1185" s="22" t="s">
        <v>7141</v>
      </c>
      <c r="F1185" s="22"/>
      <c r="G1185" s="22" t="s">
        <v>7171</v>
      </c>
      <c r="H1185" s="22" t="s">
        <v>7172</v>
      </c>
      <c r="I1185" s="23">
        <v>4.0312963800000006</v>
      </c>
      <c r="J1185" s="22">
        <v>1078</v>
      </c>
      <c r="K1185" s="22">
        <v>2755460</v>
      </c>
      <c r="L1185" s="23">
        <v>4.0312963800000006</v>
      </c>
      <c r="M1185" s="6">
        <f t="shared" si="18"/>
        <v>35869.015034645672</v>
      </c>
      <c r="N1185" s="22">
        <v>1078</v>
      </c>
      <c r="O1185" s="22">
        <v>2755460</v>
      </c>
      <c r="P1185" s="23">
        <v>1.667</v>
      </c>
      <c r="Q1185" s="23">
        <v>0</v>
      </c>
      <c r="R1185" s="6">
        <v>127</v>
      </c>
    </row>
    <row r="1186" spans="1:18" x14ac:dyDescent="0.25">
      <c r="A1186" s="22" t="s">
        <v>8937</v>
      </c>
      <c r="B1186" s="22" t="s">
        <v>8938</v>
      </c>
      <c r="C1186" s="22" t="s">
        <v>7145</v>
      </c>
      <c r="D1186" s="22" t="s">
        <v>7146</v>
      </c>
      <c r="E1186" s="22" t="s">
        <v>7141</v>
      </c>
      <c r="F1186" s="22" t="s">
        <v>7141</v>
      </c>
      <c r="G1186" s="22" t="s">
        <v>7147</v>
      </c>
      <c r="H1186" s="22" t="s">
        <v>7141</v>
      </c>
      <c r="I1186" s="23">
        <v>4.0248908400000003</v>
      </c>
      <c r="J1186" s="22">
        <v>4333</v>
      </c>
      <c r="K1186" s="22">
        <v>3042004</v>
      </c>
      <c r="L1186" s="23">
        <v>4.0248908400000003</v>
      </c>
      <c r="M1186" s="6">
        <f t="shared" si="18"/>
        <v>35812.020859842516</v>
      </c>
      <c r="N1186" s="22">
        <v>4333</v>
      </c>
      <c r="O1186" s="22">
        <v>3042004</v>
      </c>
      <c r="P1186" s="23">
        <v>18.5</v>
      </c>
      <c r="Q1186" s="23">
        <v>136.07463829363499</v>
      </c>
      <c r="R1186" s="6">
        <v>127</v>
      </c>
    </row>
    <row r="1187" spans="1:18" x14ac:dyDescent="0.25">
      <c r="A1187" s="22" t="s">
        <v>8172</v>
      </c>
      <c r="B1187" s="22" t="s">
        <v>8173</v>
      </c>
      <c r="C1187" s="22" t="s">
        <v>7145</v>
      </c>
      <c r="D1187" s="22" t="s">
        <v>7146</v>
      </c>
      <c r="E1187" s="22" t="s">
        <v>7141</v>
      </c>
      <c r="F1187" s="22" t="s">
        <v>7141</v>
      </c>
      <c r="G1187" s="22" t="s">
        <v>7147</v>
      </c>
      <c r="H1187" s="22" t="s">
        <v>7141</v>
      </c>
      <c r="I1187" s="23">
        <v>3.7521144899999999</v>
      </c>
      <c r="J1187" s="22">
        <v>2513</v>
      </c>
      <c r="K1187" s="22">
        <v>4859503</v>
      </c>
      <c r="L1187" s="23">
        <v>4.0156663300000011</v>
      </c>
      <c r="M1187" s="6">
        <f t="shared" si="18"/>
        <v>35729.944511023627</v>
      </c>
      <c r="N1187" s="22">
        <v>2516</v>
      </c>
      <c r="O1187" s="22">
        <v>5190503</v>
      </c>
      <c r="P1187" s="23">
        <v>8.48</v>
      </c>
      <c r="Q1187" s="23">
        <v>56.055823692399997</v>
      </c>
      <c r="R1187" s="6">
        <v>127</v>
      </c>
    </row>
    <row r="1188" spans="1:18" x14ac:dyDescent="0.25">
      <c r="A1188" s="22" t="s">
        <v>11146</v>
      </c>
      <c r="B1188" s="22" t="s">
        <v>11147</v>
      </c>
      <c r="C1188" s="22" t="s">
        <v>7139</v>
      </c>
      <c r="D1188" s="22" t="s">
        <v>7188</v>
      </c>
      <c r="E1188" s="22" t="s">
        <v>7141</v>
      </c>
      <c r="F1188" s="22" t="s">
        <v>7141</v>
      </c>
      <c r="G1188" s="22" t="s">
        <v>7147</v>
      </c>
      <c r="H1188" s="22" t="s">
        <v>7141</v>
      </c>
      <c r="I1188" s="23">
        <v>4.0095272499999997</v>
      </c>
      <c r="J1188" s="22">
        <v>4118</v>
      </c>
      <c r="K1188" s="22">
        <v>220314</v>
      </c>
      <c r="L1188" s="23">
        <v>4.0095272499999997</v>
      </c>
      <c r="M1188" s="6">
        <f t="shared" si="18"/>
        <v>35675.321200787388</v>
      </c>
      <c r="N1188" s="22">
        <v>4118</v>
      </c>
      <c r="O1188" s="22">
        <v>220314</v>
      </c>
      <c r="P1188" s="23">
        <v>14.5</v>
      </c>
      <c r="Q1188" s="23">
        <v>240.86405300000001</v>
      </c>
      <c r="R1188" s="6">
        <v>127</v>
      </c>
    </row>
    <row r="1189" spans="1:18" x14ac:dyDescent="0.25">
      <c r="A1189" s="22" t="s">
        <v>9344</v>
      </c>
      <c r="B1189" s="22" t="s">
        <v>9345</v>
      </c>
      <c r="C1189" s="22" t="s">
        <v>7182</v>
      </c>
      <c r="D1189" s="22" t="s">
        <v>7183</v>
      </c>
      <c r="E1189" s="22" t="s">
        <v>7141</v>
      </c>
      <c r="F1189" s="22" t="s">
        <v>7141</v>
      </c>
      <c r="G1189" s="22" t="s">
        <v>7147</v>
      </c>
      <c r="H1189" s="22" t="s">
        <v>7141</v>
      </c>
      <c r="I1189" s="23">
        <v>2.7978187999999999</v>
      </c>
      <c r="J1189" s="22">
        <v>1658</v>
      </c>
      <c r="K1189" s="22">
        <v>191642</v>
      </c>
      <c r="L1189" s="23">
        <v>4.0005330499999996</v>
      </c>
      <c r="M1189" s="6">
        <f t="shared" si="18"/>
        <v>35595.294066929127</v>
      </c>
      <c r="N1189" s="22">
        <v>1659</v>
      </c>
      <c r="O1189" s="22">
        <v>276043</v>
      </c>
      <c r="P1189" s="23">
        <v>14.25</v>
      </c>
      <c r="Q1189" s="23">
        <v>105.85394475</v>
      </c>
      <c r="R1189" s="6">
        <v>127</v>
      </c>
    </row>
    <row r="1190" spans="1:18" x14ac:dyDescent="0.25">
      <c r="A1190" s="22" t="s">
        <v>11000</v>
      </c>
      <c r="B1190" s="22" t="s">
        <v>11001</v>
      </c>
      <c r="C1190" s="22" t="s">
        <v>7152</v>
      </c>
      <c r="D1190" s="22" t="s">
        <v>7153</v>
      </c>
      <c r="E1190" s="22" t="s">
        <v>7141</v>
      </c>
      <c r="F1190" s="22" t="s">
        <v>7141</v>
      </c>
      <c r="G1190" s="22" t="s">
        <v>7142</v>
      </c>
      <c r="H1190" s="22" t="s">
        <v>7154</v>
      </c>
      <c r="I1190" s="23">
        <v>4.0000501599999998</v>
      </c>
      <c r="J1190" s="22">
        <v>1800</v>
      </c>
      <c r="K1190" s="22">
        <v>1269431</v>
      </c>
      <c r="L1190" s="23">
        <v>4.0000501599999998</v>
      </c>
      <c r="M1190" s="6">
        <f t="shared" si="18"/>
        <v>35590.997486614171</v>
      </c>
      <c r="N1190" s="22">
        <v>1800</v>
      </c>
      <c r="O1190" s="22">
        <v>1269431</v>
      </c>
      <c r="P1190" s="23">
        <v>2.4</v>
      </c>
      <c r="Q1190" s="23">
        <v>37.499519999999997</v>
      </c>
      <c r="R1190" s="6">
        <v>127</v>
      </c>
    </row>
    <row r="1191" spans="1:18" x14ac:dyDescent="0.25">
      <c r="A1191" s="22" t="s">
        <v>10789</v>
      </c>
      <c r="B1191" s="22" t="s">
        <v>10790</v>
      </c>
      <c r="C1191" s="22" t="s">
        <v>7145</v>
      </c>
      <c r="D1191" s="22" t="s">
        <v>7146</v>
      </c>
      <c r="E1191" s="22" t="s">
        <v>7141</v>
      </c>
      <c r="F1191" s="22" t="s">
        <v>7141</v>
      </c>
      <c r="G1191" s="22" t="s">
        <v>7147</v>
      </c>
      <c r="H1191" s="22" t="s">
        <v>7141</v>
      </c>
      <c r="I1191" s="23">
        <v>2.3700829200000011</v>
      </c>
      <c r="J1191" s="22">
        <v>2345</v>
      </c>
      <c r="K1191" s="22">
        <v>3204291</v>
      </c>
      <c r="L1191" s="23">
        <v>3.9966729299999999</v>
      </c>
      <c r="M1191" s="6">
        <f t="shared" si="18"/>
        <v>35560.948117322834</v>
      </c>
      <c r="N1191" s="22">
        <v>2356</v>
      </c>
      <c r="O1191" s="22">
        <v>5224072</v>
      </c>
      <c r="P1191" s="23">
        <v>7.68</v>
      </c>
      <c r="Q1191" s="23">
        <v>84.044363095449611</v>
      </c>
      <c r="R1191" s="6">
        <v>127</v>
      </c>
    </row>
    <row r="1192" spans="1:18" x14ac:dyDescent="0.25">
      <c r="A1192" s="22" t="s">
        <v>10819</v>
      </c>
      <c r="B1192" s="22" t="s">
        <v>10820</v>
      </c>
      <c r="C1192" s="22" t="s">
        <v>7182</v>
      </c>
      <c r="D1192" s="22" t="s">
        <v>7183</v>
      </c>
      <c r="E1192" s="22" t="s">
        <v>7141</v>
      </c>
      <c r="F1192" s="22" t="s">
        <v>7141</v>
      </c>
      <c r="G1192" s="22" t="s">
        <v>7147</v>
      </c>
      <c r="H1192" s="22" t="s">
        <v>7141</v>
      </c>
      <c r="I1192" s="23">
        <v>2.4778791</v>
      </c>
      <c r="J1192" s="22">
        <v>975</v>
      </c>
      <c r="K1192" s="22">
        <v>82648</v>
      </c>
      <c r="L1192" s="23">
        <v>3.9955751000000008</v>
      </c>
      <c r="M1192" s="6">
        <f t="shared" si="18"/>
        <v>35551.180023622052</v>
      </c>
      <c r="N1192" s="22">
        <v>981</v>
      </c>
      <c r="O1192" s="22">
        <v>133966</v>
      </c>
      <c r="P1192" s="23">
        <v>26.5</v>
      </c>
      <c r="Q1192" s="23">
        <v>104.461675</v>
      </c>
      <c r="R1192" s="6">
        <v>127</v>
      </c>
    </row>
    <row r="1193" spans="1:18" x14ac:dyDescent="0.25">
      <c r="A1193" s="22" t="s">
        <v>8867</v>
      </c>
      <c r="B1193" s="22" t="s">
        <v>8868</v>
      </c>
      <c r="C1193" s="22" t="s">
        <v>7152</v>
      </c>
      <c r="D1193" s="22" t="s">
        <v>7153</v>
      </c>
      <c r="E1193" s="22" t="s">
        <v>7141</v>
      </c>
      <c r="F1193" s="22" t="s">
        <v>7141</v>
      </c>
      <c r="G1193" s="22" t="s">
        <v>7142</v>
      </c>
      <c r="H1193" s="22" t="s">
        <v>7154</v>
      </c>
      <c r="I1193" s="23">
        <v>3.9851624999999999</v>
      </c>
      <c r="J1193" s="22">
        <v>1086</v>
      </c>
      <c r="K1193" s="22">
        <v>1079250</v>
      </c>
      <c r="L1193" s="23">
        <v>3.9851624999999999</v>
      </c>
      <c r="M1193" s="6">
        <f t="shared" si="18"/>
        <v>35458.532480314963</v>
      </c>
      <c r="N1193" s="22">
        <v>1086</v>
      </c>
      <c r="O1193" s="22">
        <v>1079250</v>
      </c>
      <c r="P1193" s="23">
        <v>3.36</v>
      </c>
      <c r="Q1193" s="23">
        <v>22.980330240000001</v>
      </c>
      <c r="R1193" s="6">
        <v>127</v>
      </c>
    </row>
    <row r="1194" spans="1:18" x14ac:dyDescent="0.25">
      <c r="A1194" s="22" t="s">
        <v>7973</v>
      </c>
      <c r="B1194" s="22" t="s">
        <v>7974</v>
      </c>
      <c r="C1194" s="22" t="s">
        <v>7145</v>
      </c>
      <c r="D1194" s="22" t="s">
        <v>7179</v>
      </c>
      <c r="E1194" s="22" t="s">
        <v>7141</v>
      </c>
      <c r="F1194" s="22" t="s">
        <v>7141</v>
      </c>
      <c r="G1194" s="22" t="s">
        <v>7142</v>
      </c>
      <c r="H1194" s="22" t="s">
        <v>7141</v>
      </c>
      <c r="I1194" s="23">
        <v>2.2742480399999998</v>
      </c>
      <c r="J1194" s="22">
        <v>1649</v>
      </c>
      <c r="K1194" s="22">
        <v>1924936</v>
      </c>
      <c r="L1194" s="23">
        <v>3.9638863899999999</v>
      </c>
      <c r="M1194" s="6">
        <f t="shared" si="18"/>
        <v>35269.225359842509</v>
      </c>
      <c r="N1194" s="22">
        <v>1657</v>
      </c>
      <c r="O1194" s="22">
        <v>3497288</v>
      </c>
      <c r="P1194" s="23">
        <v>13</v>
      </c>
      <c r="Q1194" s="23">
        <v>59.461308428535013</v>
      </c>
      <c r="R1194" s="6">
        <v>127</v>
      </c>
    </row>
    <row r="1195" spans="1:18" x14ac:dyDescent="0.25">
      <c r="A1195" s="22" t="s">
        <v>7638</v>
      </c>
      <c r="B1195" s="22" t="s">
        <v>7639</v>
      </c>
      <c r="C1195" s="22" t="s">
        <v>7145</v>
      </c>
      <c r="D1195" s="22" t="s">
        <v>7179</v>
      </c>
      <c r="E1195" s="22" t="s">
        <v>7141</v>
      </c>
      <c r="F1195" s="22" t="s">
        <v>7141</v>
      </c>
      <c r="G1195" s="22" t="s">
        <v>7142</v>
      </c>
      <c r="H1195" s="22" t="s">
        <v>7141</v>
      </c>
      <c r="I1195" s="23">
        <v>3.95399513</v>
      </c>
      <c r="J1195" s="22">
        <v>3549</v>
      </c>
      <c r="K1195" s="22">
        <v>7148333</v>
      </c>
      <c r="L1195" s="23">
        <v>3.95399513</v>
      </c>
      <c r="M1195" s="6">
        <f t="shared" si="18"/>
        <v>35181.216511023616</v>
      </c>
      <c r="N1195" s="22">
        <v>3549</v>
      </c>
      <c r="O1195" s="22">
        <v>7148333</v>
      </c>
      <c r="P1195" s="23">
        <v>8.7989999999999995</v>
      </c>
      <c r="Q1195" s="23">
        <v>10.422399934550249</v>
      </c>
      <c r="R1195" s="6">
        <v>127</v>
      </c>
    </row>
    <row r="1196" spans="1:18" x14ac:dyDescent="0.25">
      <c r="A1196" s="22" t="s">
        <v>7148</v>
      </c>
      <c r="B1196" s="22" t="s">
        <v>7149</v>
      </c>
      <c r="C1196" s="22" t="s">
        <v>7139</v>
      </c>
      <c r="D1196" s="22" t="s">
        <v>7140</v>
      </c>
      <c r="E1196" s="22" t="s">
        <v>7141</v>
      </c>
      <c r="F1196" s="22" t="s">
        <v>7141</v>
      </c>
      <c r="G1196" s="22" t="s">
        <v>7142</v>
      </c>
      <c r="H1196" s="22" t="s">
        <v>7141</v>
      </c>
      <c r="I1196" s="23">
        <v>3.9441516399999998</v>
      </c>
      <c r="J1196" s="22">
        <v>8502</v>
      </c>
      <c r="K1196" s="22">
        <v>1962274</v>
      </c>
      <c r="L1196" s="23">
        <v>3.9441516399999998</v>
      </c>
      <c r="M1196" s="6">
        <f t="shared" si="18"/>
        <v>35093.632702362193</v>
      </c>
      <c r="N1196" s="22">
        <v>8502</v>
      </c>
      <c r="O1196" s="22">
        <v>1962274</v>
      </c>
      <c r="P1196" s="23">
        <v>1.585</v>
      </c>
      <c r="Q1196" s="23">
        <v>22.80205092000001</v>
      </c>
      <c r="R1196" s="6">
        <v>127</v>
      </c>
    </row>
    <row r="1197" spans="1:18" x14ac:dyDescent="0.25">
      <c r="A1197" s="22" t="s">
        <v>9060</v>
      </c>
      <c r="B1197" s="22" t="s">
        <v>9061</v>
      </c>
      <c r="C1197" s="22" t="s">
        <v>7139</v>
      </c>
      <c r="D1197" s="22" t="s">
        <v>7140</v>
      </c>
      <c r="E1197" s="22" t="s">
        <v>7141</v>
      </c>
      <c r="F1197" s="22" t="s">
        <v>7141</v>
      </c>
      <c r="G1197" s="22" t="s">
        <v>7142</v>
      </c>
      <c r="H1197" s="22" t="s">
        <v>7141</v>
      </c>
      <c r="I1197" s="23">
        <v>3.12531794</v>
      </c>
      <c r="J1197" s="22">
        <v>5348</v>
      </c>
      <c r="K1197" s="22">
        <v>542143</v>
      </c>
      <c r="L1197" s="23">
        <v>3.92840232</v>
      </c>
      <c r="M1197" s="6">
        <f t="shared" si="18"/>
        <v>34953.500957480312</v>
      </c>
      <c r="N1197" s="22">
        <v>5358</v>
      </c>
      <c r="O1197" s="22">
        <v>706005</v>
      </c>
      <c r="P1197" s="23">
        <v>4.45</v>
      </c>
      <c r="Q1197" s="23">
        <v>79.066051400000006</v>
      </c>
      <c r="R1197" s="6">
        <v>127</v>
      </c>
    </row>
    <row r="1198" spans="1:18" x14ac:dyDescent="0.25">
      <c r="A1198" s="22" t="s">
        <v>8127</v>
      </c>
      <c r="B1198" s="22" t="s">
        <v>8128</v>
      </c>
      <c r="C1198" s="22" t="s">
        <v>7325</v>
      </c>
      <c r="D1198" s="22" t="s">
        <v>7433</v>
      </c>
      <c r="E1198" s="22" t="s">
        <v>7141</v>
      </c>
      <c r="F1198" s="22" t="s">
        <v>7141</v>
      </c>
      <c r="G1198" s="22" t="s">
        <v>7147</v>
      </c>
      <c r="H1198" s="22" t="s">
        <v>7141</v>
      </c>
      <c r="I1198" s="23">
        <v>3.9283287100000002</v>
      </c>
      <c r="J1198" s="22">
        <v>2499</v>
      </c>
      <c r="K1198" s="22">
        <v>13790303</v>
      </c>
      <c r="L1198" s="23">
        <v>3.9283287100000002</v>
      </c>
      <c r="M1198" s="6">
        <f t="shared" si="18"/>
        <v>34952.846002362196</v>
      </c>
      <c r="N1198" s="22">
        <v>2499</v>
      </c>
      <c r="O1198" s="22">
        <v>13790303</v>
      </c>
      <c r="P1198" s="23">
        <v>0.36</v>
      </c>
      <c r="Q1198" s="23">
        <v>36.923700959999998</v>
      </c>
      <c r="R1198" s="6">
        <v>127</v>
      </c>
    </row>
    <row r="1199" spans="1:18" x14ac:dyDescent="0.25">
      <c r="A1199" s="22" t="s">
        <v>7934</v>
      </c>
      <c r="B1199" s="22" t="s">
        <v>7935</v>
      </c>
      <c r="C1199" s="22" t="s">
        <v>7139</v>
      </c>
      <c r="D1199" s="22" t="s">
        <v>7188</v>
      </c>
      <c r="E1199" s="22" t="s">
        <v>7141</v>
      </c>
      <c r="F1199" s="22" t="s">
        <v>7141</v>
      </c>
      <c r="G1199" s="22" t="s">
        <v>7147</v>
      </c>
      <c r="H1199" s="22" t="s">
        <v>7141</v>
      </c>
      <c r="I1199" s="23">
        <v>3.9119908300000001</v>
      </c>
      <c r="J1199" s="22">
        <v>2352</v>
      </c>
      <c r="K1199" s="22">
        <v>54756</v>
      </c>
      <c r="L1199" s="23">
        <v>3.9119908300000001</v>
      </c>
      <c r="M1199" s="6">
        <f t="shared" si="18"/>
        <v>34807.477463779527</v>
      </c>
      <c r="N1199" s="22">
        <v>2352</v>
      </c>
      <c r="O1199" s="22">
        <v>54756</v>
      </c>
      <c r="P1199" s="23">
        <v>70.099999999999994</v>
      </c>
      <c r="Q1199" s="23">
        <v>99.910025000000005</v>
      </c>
      <c r="R1199" s="6">
        <v>127</v>
      </c>
    </row>
    <row r="1200" spans="1:18" x14ac:dyDescent="0.25">
      <c r="A1200" s="22" t="s">
        <v>11162</v>
      </c>
      <c r="B1200" s="22" t="s">
        <v>11163</v>
      </c>
      <c r="C1200" s="22" t="s">
        <v>7145</v>
      </c>
      <c r="D1200" s="22" t="s">
        <v>7146</v>
      </c>
      <c r="E1200" s="22" t="s">
        <v>7141</v>
      </c>
      <c r="F1200" s="22" t="s">
        <v>7141</v>
      </c>
      <c r="G1200" s="22" t="s">
        <v>7147</v>
      </c>
      <c r="H1200" s="22" t="s">
        <v>7141</v>
      </c>
      <c r="I1200" s="23">
        <v>3.5014838300000002</v>
      </c>
      <c r="J1200" s="22">
        <v>2001</v>
      </c>
      <c r="K1200" s="22">
        <v>2102688</v>
      </c>
      <c r="L1200" s="23">
        <v>3.8821931200000002</v>
      </c>
      <c r="M1200" s="6">
        <f t="shared" si="18"/>
        <v>34542.348233070865</v>
      </c>
      <c r="N1200" s="22">
        <v>2018</v>
      </c>
      <c r="O1200" s="22">
        <v>2324241</v>
      </c>
      <c r="P1200" s="23">
        <v>20.399999999999999</v>
      </c>
      <c r="Q1200" s="23">
        <v>357.73333759643759</v>
      </c>
      <c r="R1200" s="6">
        <v>127</v>
      </c>
    </row>
    <row r="1201" spans="1:18" x14ac:dyDescent="0.25">
      <c r="A1201" s="22" t="s">
        <v>9367</v>
      </c>
      <c r="B1201" s="22" t="s">
        <v>9368</v>
      </c>
      <c r="C1201" s="22" t="s">
        <v>7152</v>
      </c>
      <c r="D1201" s="22" t="s">
        <v>7261</v>
      </c>
      <c r="E1201" s="22" t="s">
        <v>7141</v>
      </c>
      <c r="F1201" s="22" t="s">
        <v>7141</v>
      </c>
      <c r="G1201" s="22" t="s">
        <v>7171</v>
      </c>
      <c r="H1201" s="22" t="s">
        <v>7262</v>
      </c>
      <c r="I1201" s="23">
        <v>3.8495013199999999</v>
      </c>
      <c r="J1201" s="22">
        <v>782</v>
      </c>
      <c r="K1201" s="22">
        <v>323635</v>
      </c>
      <c r="L1201" s="23">
        <v>3.8495013199999999</v>
      </c>
      <c r="M1201" s="6">
        <f t="shared" si="18"/>
        <v>34251.468437795273</v>
      </c>
      <c r="N1201" s="22">
        <v>782</v>
      </c>
      <c r="O1201" s="22">
        <v>323635</v>
      </c>
      <c r="P1201" s="23">
        <v>12.4</v>
      </c>
      <c r="Q1201" s="23">
        <v>0</v>
      </c>
      <c r="R1201" s="6">
        <v>127</v>
      </c>
    </row>
    <row r="1202" spans="1:18" x14ac:dyDescent="0.25">
      <c r="A1202" s="22" t="s">
        <v>11424</v>
      </c>
      <c r="B1202" s="22" t="s">
        <v>11425</v>
      </c>
      <c r="C1202" s="22" t="s">
        <v>7182</v>
      </c>
      <c r="D1202" s="22" t="s">
        <v>7183</v>
      </c>
      <c r="E1202" s="22" t="s">
        <v>7141</v>
      </c>
      <c r="F1202" s="22" t="s">
        <v>7141</v>
      </c>
      <c r="G1202" s="22" t="s">
        <v>7147</v>
      </c>
      <c r="H1202" s="22" t="s">
        <v>7141</v>
      </c>
      <c r="I1202" s="23">
        <v>3.8318278000000001</v>
      </c>
      <c r="J1202" s="22">
        <v>1632</v>
      </c>
      <c r="K1202" s="22">
        <v>46086</v>
      </c>
      <c r="L1202" s="23">
        <v>3.8318278000000001</v>
      </c>
      <c r="M1202" s="6">
        <f t="shared" si="18"/>
        <v>34094.215858267715</v>
      </c>
      <c r="N1202" s="22">
        <v>1632</v>
      </c>
      <c r="O1202" s="22">
        <v>46086</v>
      </c>
      <c r="P1202" s="23">
        <v>80</v>
      </c>
      <c r="Q1202" s="23">
        <v>145.68047999999999</v>
      </c>
      <c r="R1202" s="6">
        <v>127</v>
      </c>
    </row>
    <row r="1203" spans="1:18" x14ac:dyDescent="0.25">
      <c r="A1203" s="22" t="s">
        <v>7879</v>
      </c>
      <c r="B1203" s="22" t="s">
        <v>7880</v>
      </c>
      <c r="C1203" s="22" t="s">
        <v>7139</v>
      </c>
      <c r="D1203" s="22" t="s">
        <v>7188</v>
      </c>
      <c r="E1203" s="22" t="s">
        <v>7141</v>
      </c>
      <c r="F1203" s="22" t="s">
        <v>7141</v>
      </c>
      <c r="G1203" s="22" t="s">
        <v>7147</v>
      </c>
      <c r="H1203" s="22" t="s">
        <v>7141</v>
      </c>
      <c r="I1203" s="23">
        <v>3.79283942</v>
      </c>
      <c r="J1203" s="22">
        <v>4970</v>
      </c>
      <c r="K1203" s="22">
        <v>938173</v>
      </c>
      <c r="L1203" s="23">
        <v>3.8158844200000002</v>
      </c>
      <c r="M1203" s="6">
        <f t="shared" si="18"/>
        <v>33952.357437795275</v>
      </c>
      <c r="N1203" s="22">
        <v>4971</v>
      </c>
      <c r="O1203" s="22">
        <v>943673</v>
      </c>
      <c r="P1203" s="23">
        <v>4.2</v>
      </c>
      <c r="Q1203" s="23">
        <v>226.79739180000001</v>
      </c>
      <c r="R1203" s="6">
        <v>127</v>
      </c>
    </row>
    <row r="1204" spans="1:18" x14ac:dyDescent="0.25">
      <c r="A1204" s="22" t="s">
        <v>11098</v>
      </c>
      <c r="B1204" s="22" t="s">
        <v>11099</v>
      </c>
      <c r="C1204" s="22" t="s">
        <v>7139</v>
      </c>
      <c r="D1204" s="22" t="s">
        <v>7140</v>
      </c>
      <c r="E1204" s="22" t="s">
        <v>7141</v>
      </c>
      <c r="F1204" s="22" t="s">
        <v>7141</v>
      </c>
      <c r="G1204" s="22" t="s">
        <v>7142</v>
      </c>
      <c r="H1204" s="22" t="s">
        <v>7141</v>
      </c>
      <c r="I1204" s="23">
        <v>3.7824802700000002</v>
      </c>
      <c r="J1204" s="22">
        <v>9131</v>
      </c>
      <c r="K1204" s="22">
        <v>1132115</v>
      </c>
      <c r="L1204" s="23">
        <v>3.7824802700000002</v>
      </c>
      <c r="M1204" s="6">
        <f t="shared" si="18"/>
        <v>33655.139410236217</v>
      </c>
      <c r="N1204" s="22">
        <v>9131</v>
      </c>
      <c r="O1204" s="22">
        <v>1132115</v>
      </c>
      <c r="P1204" s="23">
        <v>1.8</v>
      </c>
      <c r="Q1204" s="23">
        <v>5.8030847999999997</v>
      </c>
      <c r="R1204" s="6">
        <v>127</v>
      </c>
    </row>
    <row r="1205" spans="1:18" x14ac:dyDescent="0.25">
      <c r="A1205" s="22" t="s">
        <v>9476</v>
      </c>
      <c r="B1205" s="22" t="s">
        <v>9477</v>
      </c>
      <c r="C1205" s="22" t="s">
        <v>7145</v>
      </c>
      <c r="D1205" s="22" t="s">
        <v>7146</v>
      </c>
      <c r="E1205" s="22" t="s">
        <v>7141</v>
      </c>
      <c r="F1205" s="22" t="s">
        <v>7141</v>
      </c>
      <c r="G1205" s="22" t="s">
        <v>7147</v>
      </c>
      <c r="H1205" s="22" t="s">
        <v>7141</v>
      </c>
      <c r="I1205" s="23">
        <v>3.33540876</v>
      </c>
      <c r="J1205" s="22">
        <v>2435</v>
      </c>
      <c r="K1205" s="22">
        <v>2722011</v>
      </c>
      <c r="L1205" s="23">
        <v>3.7804248399999989</v>
      </c>
      <c r="M1205" s="6">
        <f t="shared" si="18"/>
        <v>33636.850938582662</v>
      </c>
      <c r="N1205" s="22">
        <v>2436</v>
      </c>
      <c r="O1205" s="22">
        <v>3322011</v>
      </c>
      <c r="P1205" s="23">
        <v>15</v>
      </c>
      <c r="Q1205" s="23">
        <v>105.33161011775999</v>
      </c>
      <c r="R1205" s="6">
        <v>127</v>
      </c>
    </row>
    <row r="1206" spans="1:18" x14ac:dyDescent="0.25">
      <c r="A1206" s="22" t="s">
        <v>10390</v>
      </c>
      <c r="B1206" s="22" t="s">
        <v>10391</v>
      </c>
      <c r="C1206" s="22" t="s">
        <v>7152</v>
      </c>
      <c r="D1206" s="22" t="s">
        <v>7153</v>
      </c>
      <c r="E1206" s="22" t="s">
        <v>7141</v>
      </c>
      <c r="F1206" s="22" t="s">
        <v>7141</v>
      </c>
      <c r="G1206" s="22" t="s">
        <v>7142</v>
      </c>
      <c r="H1206" s="22" t="s">
        <v>7154</v>
      </c>
      <c r="I1206" s="23">
        <v>3.7789250000000001</v>
      </c>
      <c r="J1206" s="22">
        <v>1333</v>
      </c>
      <c r="K1206" s="22">
        <v>2653750</v>
      </c>
      <c r="L1206" s="23">
        <v>3.7789250000000001</v>
      </c>
      <c r="M1206" s="6">
        <f t="shared" si="18"/>
        <v>33623.505905511811</v>
      </c>
      <c r="N1206" s="22">
        <v>1333</v>
      </c>
      <c r="O1206" s="22">
        <v>2653750</v>
      </c>
      <c r="P1206" s="23">
        <v>1.355</v>
      </c>
      <c r="Q1206" s="23">
        <v>46.07</v>
      </c>
      <c r="R1206" s="6">
        <v>127</v>
      </c>
    </row>
    <row r="1207" spans="1:18" x14ac:dyDescent="0.25">
      <c r="A1207" s="22" t="s">
        <v>10602</v>
      </c>
      <c r="B1207" s="22" t="s">
        <v>6462</v>
      </c>
      <c r="C1207" s="22" t="s">
        <v>7152</v>
      </c>
      <c r="D1207" s="22" t="s">
        <v>7261</v>
      </c>
      <c r="E1207" s="22" t="s">
        <v>7141</v>
      </c>
      <c r="F1207" s="22" t="s">
        <v>7141</v>
      </c>
      <c r="G1207" s="22" t="s">
        <v>7171</v>
      </c>
      <c r="H1207" s="22" t="s">
        <v>7262</v>
      </c>
      <c r="I1207" s="23">
        <v>3.7746631900000001</v>
      </c>
      <c r="J1207" s="22">
        <v>512</v>
      </c>
      <c r="K1207" s="22">
        <v>93955</v>
      </c>
      <c r="L1207" s="23">
        <v>3.7746631900000001</v>
      </c>
      <c r="M1207" s="6">
        <f t="shared" si="18"/>
        <v>33585.585863779525</v>
      </c>
      <c r="N1207" s="22">
        <v>512</v>
      </c>
      <c r="O1207" s="22">
        <v>93955</v>
      </c>
      <c r="P1207" s="23">
        <v>40</v>
      </c>
      <c r="Q1207" s="23">
        <v>0</v>
      </c>
      <c r="R1207" s="6">
        <v>127</v>
      </c>
    </row>
    <row r="1208" spans="1:18" x14ac:dyDescent="0.25">
      <c r="A1208" s="22" t="s">
        <v>10305</v>
      </c>
      <c r="B1208" s="22" t="s">
        <v>10306</v>
      </c>
      <c r="C1208" s="22" t="s">
        <v>7139</v>
      </c>
      <c r="D1208" s="22" t="s">
        <v>7140</v>
      </c>
      <c r="E1208" s="22" t="s">
        <v>7141</v>
      </c>
      <c r="F1208" s="22" t="s">
        <v>7141</v>
      </c>
      <c r="G1208" s="22" t="s">
        <v>7142</v>
      </c>
      <c r="H1208" s="22" t="s">
        <v>7141</v>
      </c>
      <c r="I1208" s="23">
        <v>3.7727366400000002</v>
      </c>
      <c r="J1208" s="22">
        <v>15744</v>
      </c>
      <c r="K1208" s="22">
        <v>31351477</v>
      </c>
      <c r="L1208" s="23">
        <v>3.7727366400000002</v>
      </c>
      <c r="M1208" s="6">
        <f t="shared" si="18"/>
        <v>33568.444119685038</v>
      </c>
      <c r="N1208" s="22">
        <v>15744</v>
      </c>
      <c r="O1208" s="22">
        <v>31351477</v>
      </c>
      <c r="P1208" s="23">
        <v>1.29E-2</v>
      </c>
      <c r="Q1208" s="23">
        <v>0.12451097</v>
      </c>
      <c r="R1208" s="6">
        <v>127</v>
      </c>
    </row>
    <row r="1209" spans="1:18" x14ac:dyDescent="0.25">
      <c r="A1209" s="22" t="s">
        <v>10205</v>
      </c>
      <c r="B1209" s="22" t="s">
        <v>10206</v>
      </c>
      <c r="C1209" s="22" t="s">
        <v>7139</v>
      </c>
      <c r="D1209" s="22" t="s">
        <v>7140</v>
      </c>
      <c r="E1209" s="22" t="s">
        <v>7141</v>
      </c>
      <c r="F1209" s="22" t="s">
        <v>7141</v>
      </c>
      <c r="G1209" s="22" t="s">
        <v>7142</v>
      </c>
      <c r="H1209" s="22" t="s">
        <v>7141</v>
      </c>
      <c r="I1209" s="23">
        <v>3.7700475299999998</v>
      </c>
      <c r="J1209" s="22">
        <v>7819</v>
      </c>
      <c r="K1209" s="22">
        <v>2697229</v>
      </c>
      <c r="L1209" s="23">
        <v>3.7700475299999998</v>
      </c>
      <c r="M1209" s="6">
        <f t="shared" si="18"/>
        <v>33544.517392913382</v>
      </c>
      <c r="N1209" s="22">
        <v>7819</v>
      </c>
      <c r="O1209" s="22">
        <v>2697229</v>
      </c>
      <c r="P1209" s="23">
        <v>0.83499999999999996</v>
      </c>
      <c r="Q1209" s="23">
        <v>2.6618063200000002</v>
      </c>
      <c r="R1209" s="6">
        <v>127</v>
      </c>
    </row>
    <row r="1210" spans="1:18" x14ac:dyDescent="0.25">
      <c r="A1210" s="22" t="s">
        <v>8229</v>
      </c>
      <c r="B1210" s="22" t="s">
        <v>8230</v>
      </c>
      <c r="C1210" s="22" t="s">
        <v>7139</v>
      </c>
      <c r="D1210" s="22" t="s">
        <v>7188</v>
      </c>
      <c r="E1210" s="22" t="s">
        <v>7141</v>
      </c>
      <c r="F1210" s="22" t="s">
        <v>7141</v>
      </c>
      <c r="G1210" s="22" t="s">
        <v>7147</v>
      </c>
      <c r="H1210" s="22" t="s">
        <v>7141</v>
      </c>
      <c r="I1210" s="23">
        <v>3.7038341199999998</v>
      </c>
      <c r="J1210" s="22">
        <v>1963</v>
      </c>
      <c r="K1210" s="22">
        <v>29764</v>
      </c>
      <c r="L1210" s="23">
        <v>3.7657041200000001</v>
      </c>
      <c r="M1210" s="6">
        <f t="shared" si="18"/>
        <v>33505.871303937012</v>
      </c>
      <c r="N1210" s="22">
        <v>1964</v>
      </c>
      <c r="O1210" s="22">
        <v>30224</v>
      </c>
      <c r="P1210" s="23">
        <v>133.5</v>
      </c>
      <c r="Q1210" s="23">
        <v>86.565271499999994</v>
      </c>
      <c r="R1210" s="6">
        <v>127</v>
      </c>
    </row>
    <row r="1211" spans="1:18" x14ac:dyDescent="0.25">
      <c r="A1211" s="22" t="s">
        <v>9052</v>
      </c>
      <c r="B1211" s="22" t="s">
        <v>9053</v>
      </c>
      <c r="C1211" s="22" t="s">
        <v>7152</v>
      </c>
      <c r="D1211" s="22" t="s">
        <v>7153</v>
      </c>
      <c r="E1211" s="22" t="s">
        <v>7141</v>
      </c>
      <c r="F1211" s="22" t="s">
        <v>7141</v>
      </c>
      <c r="G1211" s="22" t="s">
        <v>7142</v>
      </c>
      <c r="H1211" s="22" t="s">
        <v>7154</v>
      </c>
      <c r="I1211" s="23">
        <v>3.7536049999999999</v>
      </c>
      <c r="J1211" s="22">
        <v>1825</v>
      </c>
      <c r="K1211" s="22">
        <v>1424000</v>
      </c>
      <c r="L1211" s="23">
        <v>3.7612549999999998</v>
      </c>
      <c r="M1211" s="6">
        <f t="shared" si="18"/>
        <v>33466.284645669286</v>
      </c>
      <c r="N1211" s="22">
        <v>1826</v>
      </c>
      <c r="O1211" s="22">
        <v>1427000</v>
      </c>
      <c r="P1211" s="23">
        <v>2.65</v>
      </c>
      <c r="Q1211" s="23">
        <v>30.267136650000001</v>
      </c>
      <c r="R1211" s="6">
        <v>127</v>
      </c>
    </row>
    <row r="1212" spans="1:18" x14ac:dyDescent="0.25">
      <c r="A1212" s="22" t="s">
        <v>8176</v>
      </c>
      <c r="B1212" s="22" t="s">
        <v>6360</v>
      </c>
      <c r="C1212" s="22" t="s">
        <v>7152</v>
      </c>
      <c r="D1212" s="22" t="s">
        <v>7261</v>
      </c>
      <c r="E1212" s="22" t="s">
        <v>7141</v>
      </c>
      <c r="F1212" s="22" t="s">
        <v>7141</v>
      </c>
      <c r="G1212" s="22" t="s">
        <v>7171</v>
      </c>
      <c r="H1212" s="22" t="s">
        <v>7262</v>
      </c>
      <c r="I1212" s="23">
        <v>3.7594141599999999</v>
      </c>
      <c r="J1212" s="22">
        <v>763</v>
      </c>
      <c r="K1212" s="22">
        <v>55767</v>
      </c>
      <c r="L1212" s="23">
        <v>3.7594141599999999</v>
      </c>
      <c r="M1212" s="6">
        <f t="shared" si="18"/>
        <v>33449.90551811023</v>
      </c>
      <c r="N1212" s="22">
        <v>763</v>
      </c>
      <c r="O1212" s="22">
        <v>55767</v>
      </c>
      <c r="P1212" s="23">
        <v>68.36</v>
      </c>
      <c r="Q1212" s="23">
        <v>0</v>
      </c>
      <c r="R1212" s="6">
        <v>127</v>
      </c>
    </row>
    <row r="1213" spans="1:18" x14ac:dyDescent="0.25">
      <c r="A1213" s="22" t="s">
        <v>9941</v>
      </c>
      <c r="B1213" s="22" t="s">
        <v>6528</v>
      </c>
      <c r="C1213" s="22" t="s">
        <v>7182</v>
      </c>
      <c r="D1213" s="22" t="s">
        <v>7569</v>
      </c>
      <c r="E1213" s="22" t="s">
        <v>7141</v>
      </c>
      <c r="F1213" s="22"/>
      <c r="G1213" s="22" t="s">
        <v>7171</v>
      </c>
      <c r="H1213" s="22" t="s">
        <v>7141</v>
      </c>
      <c r="I1213" s="23">
        <v>0.1235132</v>
      </c>
      <c r="J1213" s="22">
        <v>59</v>
      </c>
      <c r="K1213" s="22">
        <v>378</v>
      </c>
      <c r="L1213" s="23">
        <v>3.7525132000000001</v>
      </c>
      <c r="M1213" s="6">
        <f t="shared" si="18"/>
        <v>33388.503275590556</v>
      </c>
      <c r="N1213" s="22">
        <v>68</v>
      </c>
      <c r="O1213" s="22">
        <v>12378</v>
      </c>
      <c r="P1213" s="23">
        <v>325.39999999999998</v>
      </c>
      <c r="Q1213" s="23">
        <v>0</v>
      </c>
      <c r="R1213" s="6">
        <v>127</v>
      </c>
    </row>
    <row r="1214" spans="1:18" x14ac:dyDescent="0.25">
      <c r="A1214" s="22" t="s">
        <v>9120</v>
      </c>
      <c r="B1214" s="22" t="s">
        <v>9121</v>
      </c>
      <c r="C1214" s="22" t="s">
        <v>7139</v>
      </c>
      <c r="D1214" s="22" t="s">
        <v>7188</v>
      </c>
      <c r="E1214" s="22" t="s">
        <v>7141</v>
      </c>
      <c r="F1214" s="22" t="s">
        <v>7141</v>
      </c>
      <c r="G1214" s="22" t="s">
        <v>7147</v>
      </c>
      <c r="H1214" s="22" t="s">
        <v>7141</v>
      </c>
      <c r="I1214" s="23">
        <v>3.7356088700000001</v>
      </c>
      <c r="J1214" s="22">
        <v>4489</v>
      </c>
      <c r="K1214" s="22">
        <v>1113691</v>
      </c>
      <c r="L1214" s="23">
        <v>3.7356088700000001</v>
      </c>
      <c r="M1214" s="6">
        <f t="shared" si="18"/>
        <v>33238.094670078739</v>
      </c>
      <c r="N1214" s="22">
        <v>4489</v>
      </c>
      <c r="O1214" s="22">
        <v>1113691</v>
      </c>
      <c r="P1214" s="23">
        <v>3.15</v>
      </c>
      <c r="Q1214" s="23">
        <v>98.819513099999995</v>
      </c>
      <c r="R1214" s="6">
        <v>127</v>
      </c>
    </row>
    <row r="1215" spans="1:18" x14ac:dyDescent="0.25">
      <c r="A1215" s="22" t="s">
        <v>8355</v>
      </c>
      <c r="B1215" s="22" t="s">
        <v>8356</v>
      </c>
      <c r="C1215" s="22" t="s">
        <v>7152</v>
      </c>
      <c r="D1215" s="22" t="s">
        <v>7153</v>
      </c>
      <c r="E1215" s="22" t="s">
        <v>7141</v>
      </c>
      <c r="F1215" s="22" t="s">
        <v>7141</v>
      </c>
      <c r="G1215" s="22" t="s">
        <v>7142</v>
      </c>
      <c r="H1215" s="22" t="s">
        <v>7154</v>
      </c>
      <c r="I1215" s="23">
        <v>3.6933750000000001</v>
      </c>
      <c r="J1215" s="22">
        <v>1591</v>
      </c>
      <c r="K1215" s="22">
        <v>2983500</v>
      </c>
      <c r="L1215" s="23">
        <v>3.6933750000000001</v>
      </c>
      <c r="M1215" s="6">
        <f t="shared" si="18"/>
        <v>32862.312992125982</v>
      </c>
      <c r="N1215" s="22">
        <v>1591</v>
      </c>
      <c r="O1215" s="22">
        <v>2983500</v>
      </c>
      <c r="P1215" s="23">
        <v>1.115</v>
      </c>
      <c r="Q1215" s="23">
        <v>18.060641780000001</v>
      </c>
      <c r="R1215" s="6">
        <v>127</v>
      </c>
    </row>
    <row r="1216" spans="1:18" x14ac:dyDescent="0.25">
      <c r="A1216" s="22" t="s">
        <v>7512</v>
      </c>
      <c r="B1216" s="22" t="s">
        <v>7513</v>
      </c>
      <c r="C1216" s="22" t="s">
        <v>7139</v>
      </c>
      <c r="D1216" s="22" t="s">
        <v>7140</v>
      </c>
      <c r="E1216" s="22" t="s">
        <v>7141</v>
      </c>
      <c r="F1216" s="22" t="s">
        <v>7141</v>
      </c>
      <c r="G1216" s="22" t="s">
        <v>7142</v>
      </c>
      <c r="H1216" s="22" t="s">
        <v>7141</v>
      </c>
      <c r="I1216" s="23">
        <v>3.1719720900000001</v>
      </c>
      <c r="J1216" s="22">
        <v>6519</v>
      </c>
      <c r="K1216" s="22">
        <v>1196402</v>
      </c>
      <c r="L1216" s="23">
        <v>3.6905352900000001</v>
      </c>
      <c r="M1216" s="6">
        <f t="shared" si="18"/>
        <v>32837.046281102361</v>
      </c>
      <c r="N1216" s="22">
        <v>6520</v>
      </c>
      <c r="O1216" s="22">
        <v>1423842</v>
      </c>
      <c r="P1216" s="23">
        <v>2.41</v>
      </c>
      <c r="Q1216" s="23">
        <v>13.833077060000001</v>
      </c>
      <c r="R1216" s="6">
        <v>127</v>
      </c>
    </row>
    <row r="1217" spans="1:18" x14ac:dyDescent="0.25">
      <c r="A1217" s="22" t="s">
        <v>8092</v>
      </c>
      <c r="B1217" s="22" t="s">
        <v>8093</v>
      </c>
      <c r="C1217" s="22" t="s">
        <v>7152</v>
      </c>
      <c r="D1217" s="22" t="s">
        <v>7153</v>
      </c>
      <c r="E1217" s="22" t="s">
        <v>7141</v>
      </c>
      <c r="F1217" s="22" t="s">
        <v>7141</v>
      </c>
      <c r="G1217" s="22" t="s">
        <v>7142</v>
      </c>
      <c r="H1217" s="22" t="s">
        <v>7154</v>
      </c>
      <c r="I1217" s="23">
        <v>3.6669529999999999</v>
      </c>
      <c r="J1217" s="22">
        <v>2315</v>
      </c>
      <c r="K1217" s="22">
        <v>1796000</v>
      </c>
      <c r="L1217" s="23">
        <v>3.6669529999999999</v>
      </c>
      <c r="M1217" s="6">
        <f t="shared" si="18"/>
        <v>32627.219606299212</v>
      </c>
      <c r="N1217" s="22">
        <v>2315</v>
      </c>
      <c r="O1217" s="22">
        <v>1796000</v>
      </c>
      <c r="P1217" s="23">
        <v>1.9750000000000001</v>
      </c>
      <c r="Q1217" s="23">
        <v>18.81087565</v>
      </c>
      <c r="R1217" s="6">
        <v>127</v>
      </c>
    </row>
    <row r="1218" spans="1:18" x14ac:dyDescent="0.25">
      <c r="A1218" s="22" t="s">
        <v>7846</v>
      </c>
      <c r="B1218" s="22" t="s">
        <v>7847</v>
      </c>
      <c r="C1218" s="22" t="s">
        <v>7139</v>
      </c>
      <c r="D1218" s="22" t="s">
        <v>7140</v>
      </c>
      <c r="E1218" s="22" t="s">
        <v>7141</v>
      </c>
      <c r="F1218" s="22" t="s">
        <v>7141</v>
      </c>
      <c r="G1218" s="22" t="s">
        <v>7142</v>
      </c>
      <c r="H1218" s="22" t="s">
        <v>7141</v>
      </c>
      <c r="I1218" s="23">
        <v>3.5663488999999999</v>
      </c>
      <c r="J1218" s="22">
        <v>2597</v>
      </c>
      <c r="K1218" s="22">
        <v>111420</v>
      </c>
      <c r="L1218" s="23">
        <v>3.6661888999999999</v>
      </c>
      <c r="M1218" s="6">
        <f t="shared" ref="M1218:M1281" si="19">L1218*1000000*1.13/R1218</f>
        <v>32620.42092125984</v>
      </c>
      <c r="N1218" s="22">
        <v>2598</v>
      </c>
      <c r="O1218" s="22">
        <v>114620</v>
      </c>
      <c r="P1218" s="23">
        <v>31.5</v>
      </c>
      <c r="Q1218" s="23">
        <v>30.642412499999999</v>
      </c>
      <c r="R1218" s="6">
        <v>127</v>
      </c>
    </row>
    <row r="1219" spans="1:18" x14ac:dyDescent="0.25">
      <c r="A1219" s="22" t="s">
        <v>10360</v>
      </c>
      <c r="B1219" s="22" t="s">
        <v>10361</v>
      </c>
      <c r="C1219" s="22" t="s">
        <v>7139</v>
      </c>
      <c r="D1219" s="22" t="s">
        <v>7188</v>
      </c>
      <c r="E1219" s="22" t="s">
        <v>7141</v>
      </c>
      <c r="F1219" s="22" t="s">
        <v>7141</v>
      </c>
      <c r="G1219" s="22" t="s">
        <v>7147</v>
      </c>
      <c r="H1219" s="22" t="s">
        <v>7141</v>
      </c>
      <c r="I1219" s="23">
        <v>3.6164821300000001</v>
      </c>
      <c r="J1219" s="22">
        <v>4421</v>
      </c>
      <c r="K1219" s="22">
        <v>1102776</v>
      </c>
      <c r="L1219" s="23">
        <v>3.6623088699999999</v>
      </c>
      <c r="M1219" s="6">
        <f t="shared" si="19"/>
        <v>32585.897819685037</v>
      </c>
      <c r="N1219" s="22">
        <v>4424</v>
      </c>
      <c r="O1219" s="22">
        <v>1116775</v>
      </c>
      <c r="P1219" s="23">
        <v>3.28</v>
      </c>
      <c r="Q1219" s="23">
        <v>72.571967999999998</v>
      </c>
      <c r="R1219" s="6">
        <v>127</v>
      </c>
    </row>
    <row r="1220" spans="1:18" x14ac:dyDescent="0.25">
      <c r="A1220" s="22" t="s">
        <v>7938</v>
      </c>
      <c r="B1220" s="22" t="s">
        <v>7939</v>
      </c>
      <c r="C1220" s="22" t="s">
        <v>7175</v>
      </c>
      <c r="D1220" s="22" t="s">
        <v>7176</v>
      </c>
      <c r="E1220" s="22" t="s">
        <v>7141</v>
      </c>
      <c r="F1220" s="22" t="s">
        <v>7141</v>
      </c>
      <c r="G1220" s="22" t="s">
        <v>7147</v>
      </c>
      <c r="H1220" s="22" t="s">
        <v>7141</v>
      </c>
      <c r="I1220" s="23">
        <v>2.2957065800000001</v>
      </c>
      <c r="J1220" s="22">
        <v>854</v>
      </c>
      <c r="K1220" s="22">
        <v>341231</v>
      </c>
      <c r="L1220" s="23">
        <v>3.6507065800000009</v>
      </c>
      <c r="M1220" s="6">
        <f t="shared" si="19"/>
        <v>32482.664845669296</v>
      </c>
      <c r="N1220" s="22">
        <v>856</v>
      </c>
      <c r="O1220" s="22">
        <v>546231</v>
      </c>
      <c r="P1220" s="23">
        <v>5.98</v>
      </c>
      <c r="Q1220" s="23">
        <v>145.79367374</v>
      </c>
      <c r="R1220" s="6">
        <v>127</v>
      </c>
    </row>
    <row r="1221" spans="1:18" x14ac:dyDescent="0.25">
      <c r="A1221" s="22" t="s">
        <v>8360</v>
      </c>
      <c r="B1221" s="22" t="s">
        <v>6376</v>
      </c>
      <c r="C1221" s="22" t="s">
        <v>7152</v>
      </c>
      <c r="D1221" s="22" t="s">
        <v>7261</v>
      </c>
      <c r="E1221" s="22" t="s">
        <v>7141</v>
      </c>
      <c r="F1221" s="22" t="s">
        <v>7141</v>
      </c>
      <c r="G1221" s="22" t="s">
        <v>7171</v>
      </c>
      <c r="H1221" s="22" t="s">
        <v>7262</v>
      </c>
      <c r="I1221" s="23">
        <v>3.6343083300000001</v>
      </c>
      <c r="J1221" s="22">
        <v>981</v>
      </c>
      <c r="K1221" s="22">
        <v>88596</v>
      </c>
      <c r="L1221" s="23">
        <v>3.6343083300000001</v>
      </c>
      <c r="M1221" s="6">
        <f t="shared" si="19"/>
        <v>32336.759156692911</v>
      </c>
      <c r="N1221" s="22">
        <v>981</v>
      </c>
      <c r="O1221" s="22">
        <v>88596</v>
      </c>
      <c r="P1221" s="23">
        <v>44.825000000000003</v>
      </c>
      <c r="Q1221" s="23">
        <v>0</v>
      </c>
      <c r="R1221" s="6">
        <v>127</v>
      </c>
    </row>
    <row r="1222" spans="1:18" x14ac:dyDescent="0.25">
      <c r="A1222" s="22" t="s">
        <v>8793</v>
      </c>
      <c r="B1222" s="22" t="s">
        <v>8794</v>
      </c>
      <c r="C1222" s="22" t="s">
        <v>7152</v>
      </c>
      <c r="D1222" s="22" t="s">
        <v>7153</v>
      </c>
      <c r="E1222" s="22" t="s">
        <v>7141</v>
      </c>
      <c r="F1222" s="22" t="s">
        <v>7141</v>
      </c>
      <c r="G1222" s="22" t="s">
        <v>7142</v>
      </c>
      <c r="H1222" s="22" t="s">
        <v>7154</v>
      </c>
      <c r="I1222" s="23">
        <v>3.5968520000000002</v>
      </c>
      <c r="J1222" s="22">
        <v>2241</v>
      </c>
      <c r="K1222" s="22">
        <v>3720000</v>
      </c>
      <c r="L1222" s="23">
        <v>3.5968520000000002</v>
      </c>
      <c r="M1222" s="6">
        <f t="shared" si="19"/>
        <v>32003.486299212596</v>
      </c>
      <c r="N1222" s="22">
        <v>2241</v>
      </c>
      <c r="O1222" s="22">
        <v>3720000</v>
      </c>
      <c r="P1222" s="23">
        <v>0.8</v>
      </c>
      <c r="Q1222" s="23">
        <v>10.666</v>
      </c>
      <c r="R1222" s="6">
        <v>127</v>
      </c>
    </row>
    <row r="1223" spans="1:18" x14ac:dyDescent="0.25">
      <c r="A1223" s="22" t="s">
        <v>8225</v>
      </c>
      <c r="B1223" s="22" t="s">
        <v>8226</v>
      </c>
      <c r="C1223" s="22" t="s">
        <v>7139</v>
      </c>
      <c r="D1223" s="22" t="s">
        <v>7188</v>
      </c>
      <c r="E1223" s="22" t="s">
        <v>7141</v>
      </c>
      <c r="F1223" s="22" t="s">
        <v>7141</v>
      </c>
      <c r="G1223" s="22" t="s">
        <v>7147</v>
      </c>
      <c r="H1223" s="22" t="s">
        <v>7141</v>
      </c>
      <c r="I1223" s="23">
        <v>3.5575748899999988</v>
      </c>
      <c r="J1223" s="22">
        <v>2102</v>
      </c>
      <c r="K1223" s="22">
        <v>46986</v>
      </c>
      <c r="L1223" s="23">
        <v>3.5968081399999998</v>
      </c>
      <c r="M1223" s="6">
        <f t="shared" si="19"/>
        <v>32003.09604881889</v>
      </c>
      <c r="N1223" s="22">
        <v>2103</v>
      </c>
      <c r="O1223" s="22">
        <v>47463</v>
      </c>
      <c r="P1223" s="23">
        <v>81.89</v>
      </c>
      <c r="Q1223" s="23">
        <v>86.28077802</v>
      </c>
      <c r="R1223" s="6">
        <v>127</v>
      </c>
    </row>
    <row r="1224" spans="1:18" x14ac:dyDescent="0.25">
      <c r="A1224" s="22" t="s">
        <v>7952</v>
      </c>
      <c r="B1224" s="22" t="s">
        <v>7953</v>
      </c>
      <c r="C1224" s="22" t="s">
        <v>7152</v>
      </c>
      <c r="D1224" s="22" t="s">
        <v>7166</v>
      </c>
      <c r="E1224" s="22" t="s">
        <v>7141</v>
      </c>
      <c r="F1224" s="22" t="s">
        <v>7141</v>
      </c>
      <c r="G1224" s="22" t="s">
        <v>7147</v>
      </c>
      <c r="H1224" s="22" t="s">
        <v>7169</v>
      </c>
      <c r="I1224" s="23">
        <v>3.5966083100000001</v>
      </c>
      <c r="J1224" s="22">
        <v>2713</v>
      </c>
      <c r="K1224" s="22">
        <v>929505</v>
      </c>
      <c r="L1224" s="23">
        <v>3.5966083100000001</v>
      </c>
      <c r="M1224" s="6">
        <f t="shared" si="19"/>
        <v>32001.318033858264</v>
      </c>
      <c r="N1224" s="22">
        <v>2713</v>
      </c>
      <c r="O1224" s="22">
        <v>929505</v>
      </c>
      <c r="P1224" s="23">
        <v>3.95</v>
      </c>
      <c r="Q1224" s="23">
        <v>474.47399999999999</v>
      </c>
      <c r="R1224" s="6">
        <v>127</v>
      </c>
    </row>
    <row r="1225" spans="1:18" x14ac:dyDescent="0.25">
      <c r="A1225" s="22" t="s">
        <v>9292</v>
      </c>
      <c r="B1225" s="22" t="s">
        <v>9293</v>
      </c>
      <c r="C1225" s="22" t="s">
        <v>7152</v>
      </c>
      <c r="D1225" s="22" t="s">
        <v>7153</v>
      </c>
      <c r="E1225" s="22" t="s">
        <v>7141</v>
      </c>
      <c r="F1225" s="22" t="s">
        <v>7141</v>
      </c>
      <c r="G1225" s="22" t="s">
        <v>7142</v>
      </c>
      <c r="H1225" s="22" t="s">
        <v>7154</v>
      </c>
      <c r="I1225" s="23">
        <v>3.5929839800000001</v>
      </c>
      <c r="J1225" s="22">
        <v>6147</v>
      </c>
      <c r="K1225" s="22">
        <v>776493195</v>
      </c>
      <c r="L1225" s="23">
        <v>3.5929839800000001</v>
      </c>
      <c r="M1225" s="6">
        <f t="shared" si="19"/>
        <v>31969.070058267713</v>
      </c>
      <c r="N1225" s="22">
        <v>6147</v>
      </c>
      <c r="O1225" s="22">
        <v>776493195</v>
      </c>
      <c r="P1225" s="23">
        <v>9.2999999999999999E-2</v>
      </c>
      <c r="Q1225" s="23">
        <v>1.642313133</v>
      </c>
      <c r="R1225" s="6">
        <v>127</v>
      </c>
    </row>
    <row r="1226" spans="1:18" x14ac:dyDescent="0.25">
      <c r="A1226" s="22" t="s">
        <v>9827</v>
      </c>
      <c r="B1226" s="22" t="s">
        <v>9828</v>
      </c>
      <c r="C1226" s="22" t="s">
        <v>7152</v>
      </c>
      <c r="D1226" s="22" t="s">
        <v>7170</v>
      </c>
      <c r="E1226" s="22" t="s">
        <v>7141</v>
      </c>
      <c r="F1226" s="22"/>
      <c r="G1226" s="22" t="s">
        <v>7171</v>
      </c>
      <c r="H1226" s="22" t="s">
        <v>7172</v>
      </c>
      <c r="I1226" s="23">
        <v>3.57612291</v>
      </c>
      <c r="J1226" s="22">
        <v>400</v>
      </c>
      <c r="K1226" s="22">
        <v>19113</v>
      </c>
      <c r="L1226" s="23">
        <v>3.57612291</v>
      </c>
      <c r="M1226" s="6">
        <f t="shared" si="19"/>
        <v>31819.046364566926</v>
      </c>
      <c r="N1226" s="22">
        <v>400</v>
      </c>
      <c r="O1226" s="22">
        <v>19113</v>
      </c>
      <c r="P1226" s="23">
        <v>264.35000000000002</v>
      </c>
      <c r="Q1226" s="23">
        <v>0</v>
      </c>
      <c r="R1226" s="6">
        <v>127</v>
      </c>
    </row>
    <row r="1227" spans="1:18" x14ac:dyDescent="0.25">
      <c r="A1227" s="22" t="s">
        <v>10138</v>
      </c>
      <c r="B1227" s="22" t="s">
        <v>10139</v>
      </c>
      <c r="C1227" s="22" t="s">
        <v>7145</v>
      </c>
      <c r="D1227" s="22" t="s">
        <v>7159</v>
      </c>
      <c r="E1227" s="22" t="s">
        <v>7141</v>
      </c>
      <c r="F1227" s="22" t="s">
        <v>7141</v>
      </c>
      <c r="G1227" s="22" t="s">
        <v>7147</v>
      </c>
      <c r="H1227" s="22" t="s">
        <v>7141</v>
      </c>
      <c r="I1227" s="23">
        <v>3.5641688899999999</v>
      </c>
      <c r="J1227" s="22">
        <v>4371</v>
      </c>
      <c r="K1227" s="22">
        <v>21971085</v>
      </c>
      <c r="L1227" s="23">
        <v>3.5681360999999998</v>
      </c>
      <c r="M1227" s="6">
        <f t="shared" si="19"/>
        <v>31747.982622047239</v>
      </c>
      <c r="N1227" s="22">
        <v>4372</v>
      </c>
      <c r="O1227" s="22">
        <v>21991085</v>
      </c>
      <c r="P1227" s="23">
        <v>1.1259999999999999</v>
      </c>
      <c r="Q1227" s="23">
        <v>5.1462485337550614</v>
      </c>
      <c r="R1227" s="6">
        <v>127</v>
      </c>
    </row>
    <row r="1228" spans="1:18" x14ac:dyDescent="0.25">
      <c r="A1228" s="22" t="s">
        <v>9631</v>
      </c>
      <c r="B1228" s="22" t="s">
        <v>9632</v>
      </c>
      <c r="C1228" s="22" t="s">
        <v>7139</v>
      </c>
      <c r="D1228" s="22" t="s">
        <v>7140</v>
      </c>
      <c r="E1228" s="22" t="s">
        <v>7141</v>
      </c>
      <c r="F1228" s="22" t="s">
        <v>7141</v>
      </c>
      <c r="G1228" s="22" t="s">
        <v>7142</v>
      </c>
      <c r="H1228" s="22" t="s">
        <v>7141</v>
      </c>
      <c r="I1228" s="23">
        <v>3.5644931899999999</v>
      </c>
      <c r="J1228" s="22">
        <v>4527</v>
      </c>
      <c r="K1228" s="22">
        <v>1427307</v>
      </c>
      <c r="L1228" s="23">
        <v>3.5644931899999999</v>
      </c>
      <c r="M1228" s="6">
        <f t="shared" si="19"/>
        <v>31715.569328346453</v>
      </c>
      <c r="N1228" s="22">
        <v>4527</v>
      </c>
      <c r="O1228" s="22">
        <v>1427307</v>
      </c>
      <c r="P1228" s="23">
        <v>2.74</v>
      </c>
      <c r="Q1228" s="23">
        <v>21.271494059999998</v>
      </c>
      <c r="R1228" s="6">
        <v>127</v>
      </c>
    </row>
    <row r="1229" spans="1:18" x14ac:dyDescent="0.25">
      <c r="A1229" s="22" t="s">
        <v>11297</v>
      </c>
      <c r="B1229" s="22" t="s">
        <v>11298</v>
      </c>
      <c r="C1229" s="22" t="s">
        <v>7139</v>
      </c>
      <c r="D1229" s="22" t="s">
        <v>7140</v>
      </c>
      <c r="E1229" s="22" t="s">
        <v>7141</v>
      </c>
      <c r="F1229" s="22" t="s">
        <v>7141</v>
      </c>
      <c r="G1229" s="22" t="s">
        <v>7142</v>
      </c>
      <c r="H1229" s="22" t="s">
        <v>7141</v>
      </c>
      <c r="I1229" s="23">
        <v>3.56385072</v>
      </c>
      <c r="J1229" s="22">
        <v>8588</v>
      </c>
      <c r="K1229" s="22">
        <v>1595302</v>
      </c>
      <c r="L1229" s="23">
        <v>3.56385072</v>
      </c>
      <c r="M1229" s="6">
        <f t="shared" si="19"/>
        <v>31709.852862992127</v>
      </c>
      <c r="N1229" s="22">
        <v>8588</v>
      </c>
      <c r="O1229" s="22">
        <v>1595302</v>
      </c>
      <c r="P1229" s="23">
        <v>2</v>
      </c>
      <c r="Q1229" s="23">
        <v>5.1540660000000003</v>
      </c>
      <c r="R1229" s="6">
        <v>127</v>
      </c>
    </row>
    <row r="1230" spans="1:18" x14ac:dyDescent="0.25">
      <c r="A1230" s="22" t="s">
        <v>9220</v>
      </c>
      <c r="B1230" s="22" t="s">
        <v>9221</v>
      </c>
      <c r="C1230" s="22" t="s">
        <v>7139</v>
      </c>
      <c r="D1230" s="22" t="s">
        <v>7140</v>
      </c>
      <c r="E1230" s="22" t="s">
        <v>7141</v>
      </c>
      <c r="F1230" s="22" t="s">
        <v>7141</v>
      </c>
      <c r="G1230" s="22" t="s">
        <v>7142</v>
      </c>
      <c r="H1230" s="22" t="s">
        <v>7141</v>
      </c>
      <c r="I1230" s="23">
        <v>2.6740385000000009</v>
      </c>
      <c r="J1230" s="22">
        <v>2617</v>
      </c>
      <c r="K1230" s="22">
        <v>189691</v>
      </c>
      <c r="L1230" s="23">
        <v>3.561164680000001</v>
      </c>
      <c r="M1230" s="6">
        <f t="shared" si="19"/>
        <v>31685.953451968511</v>
      </c>
      <c r="N1230" s="22">
        <v>2627</v>
      </c>
      <c r="O1230" s="22">
        <v>255112</v>
      </c>
      <c r="P1230" s="23">
        <v>15.3</v>
      </c>
      <c r="Q1230" s="23">
        <v>59.273760600000003</v>
      </c>
      <c r="R1230" s="6">
        <v>127</v>
      </c>
    </row>
    <row r="1231" spans="1:18" x14ac:dyDescent="0.25">
      <c r="A1231" s="22" t="s">
        <v>9044</v>
      </c>
      <c r="B1231" s="22" t="s">
        <v>9045</v>
      </c>
      <c r="C1231" s="22" t="s">
        <v>7152</v>
      </c>
      <c r="D1231" s="22" t="s">
        <v>7166</v>
      </c>
      <c r="E1231" s="22" t="s">
        <v>7141</v>
      </c>
      <c r="F1231" s="22" t="s">
        <v>7141</v>
      </c>
      <c r="G1231" s="22" t="s">
        <v>7147</v>
      </c>
      <c r="H1231" s="22" t="s">
        <v>7169</v>
      </c>
      <c r="I1231" s="23">
        <v>3.5543359199999989</v>
      </c>
      <c r="J1231" s="22">
        <v>2632</v>
      </c>
      <c r="K1231" s="22">
        <v>3783337</v>
      </c>
      <c r="L1231" s="23">
        <v>3.5543359199999989</v>
      </c>
      <c r="M1231" s="6">
        <f t="shared" si="19"/>
        <v>31625.193618897629</v>
      </c>
      <c r="N1231" s="22">
        <v>2632</v>
      </c>
      <c r="O1231" s="22">
        <v>3783337</v>
      </c>
      <c r="P1231" s="23">
        <v>0.9</v>
      </c>
      <c r="Q1231" s="23">
        <v>139.68</v>
      </c>
      <c r="R1231" s="6">
        <v>127</v>
      </c>
    </row>
    <row r="1232" spans="1:18" x14ac:dyDescent="0.25">
      <c r="A1232" s="22" t="s">
        <v>8444</v>
      </c>
      <c r="B1232" s="22" t="s">
        <v>8445</v>
      </c>
      <c r="C1232" s="22" t="s">
        <v>7175</v>
      </c>
      <c r="D1232" s="22" t="s">
        <v>7176</v>
      </c>
      <c r="E1232" s="22" t="s">
        <v>7141</v>
      </c>
      <c r="F1232" s="22" t="s">
        <v>7141</v>
      </c>
      <c r="G1232" s="22" t="s">
        <v>7147</v>
      </c>
      <c r="H1232" s="22" t="s">
        <v>7141</v>
      </c>
      <c r="I1232" s="23">
        <v>3.5531107999999998</v>
      </c>
      <c r="J1232" s="22">
        <v>4434</v>
      </c>
      <c r="K1232" s="22">
        <v>3605438</v>
      </c>
      <c r="L1232" s="23">
        <v>3.5531107999999998</v>
      </c>
      <c r="M1232" s="6">
        <f t="shared" si="19"/>
        <v>31614.292944881887</v>
      </c>
      <c r="N1232" s="22">
        <v>4434</v>
      </c>
      <c r="O1232" s="22">
        <v>3605438</v>
      </c>
      <c r="P1232" s="23">
        <v>0.88</v>
      </c>
      <c r="Q1232" s="23">
        <v>20.717149200000001</v>
      </c>
      <c r="R1232" s="6">
        <v>127</v>
      </c>
    </row>
    <row r="1233" spans="1:18" x14ac:dyDescent="0.25">
      <c r="A1233" s="22" t="s">
        <v>8349</v>
      </c>
      <c r="B1233" s="22" t="s">
        <v>8350</v>
      </c>
      <c r="C1233" s="22" t="s">
        <v>7152</v>
      </c>
      <c r="D1233" s="22" t="s">
        <v>7153</v>
      </c>
      <c r="E1233" s="22" t="s">
        <v>7141</v>
      </c>
      <c r="F1233" s="22" t="s">
        <v>7141</v>
      </c>
      <c r="G1233" s="22" t="s">
        <v>7142</v>
      </c>
      <c r="H1233" s="22" t="s">
        <v>7154</v>
      </c>
      <c r="I1233" s="23">
        <v>3.5280816000000002</v>
      </c>
      <c r="J1233" s="22">
        <v>896</v>
      </c>
      <c r="K1233" s="22">
        <v>3330000</v>
      </c>
      <c r="L1233" s="23">
        <v>3.5280816000000002</v>
      </c>
      <c r="M1233" s="6">
        <f t="shared" si="19"/>
        <v>31391.592188976374</v>
      </c>
      <c r="N1233" s="22">
        <v>896</v>
      </c>
      <c r="O1233" s="22">
        <v>3330000</v>
      </c>
      <c r="P1233" s="23">
        <v>0.72</v>
      </c>
      <c r="Q1233" s="23">
        <v>22.55688</v>
      </c>
      <c r="R1233" s="6">
        <v>127</v>
      </c>
    </row>
    <row r="1234" spans="1:18" x14ac:dyDescent="0.25">
      <c r="A1234" s="22" t="s">
        <v>9392</v>
      </c>
      <c r="B1234" s="22" t="s">
        <v>9393</v>
      </c>
      <c r="C1234" s="22" t="s">
        <v>7145</v>
      </c>
      <c r="D1234" s="22" t="s">
        <v>7179</v>
      </c>
      <c r="E1234" s="22" t="s">
        <v>7141</v>
      </c>
      <c r="F1234" s="22" t="s">
        <v>7141</v>
      </c>
      <c r="G1234" s="22" t="s">
        <v>7142</v>
      </c>
      <c r="H1234" s="22" t="s">
        <v>7141</v>
      </c>
      <c r="I1234" s="23">
        <v>2.91497428</v>
      </c>
      <c r="J1234" s="22">
        <v>2124</v>
      </c>
      <c r="K1234" s="22">
        <v>19718468</v>
      </c>
      <c r="L1234" s="23">
        <v>3.5249929199999999</v>
      </c>
      <c r="M1234" s="6">
        <f t="shared" si="19"/>
        <v>31364.110233070864</v>
      </c>
      <c r="N1234" s="22">
        <v>2128</v>
      </c>
      <c r="O1234" s="22">
        <v>23870574</v>
      </c>
      <c r="P1234" s="23">
        <v>1.56</v>
      </c>
      <c r="Q1234" s="23">
        <v>50.279954040366967</v>
      </c>
      <c r="R1234" s="6">
        <v>127</v>
      </c>
    </row>
    <row r="1235" spans="1:18" x14ac:dyDescent="0.25">
      <c r="A1235" s="22" t="s">
        <v>8564</v>
      </c>
      <c r="B1235" s="22" t="s">
        <v>8565</v>
      </c>
      <c r="C1235" s="22" t="s">
        <v>7139</v>
      </c>
      <c r="D1235" s="22" t="s">
        <v>7140</v>
      </c>
      <c r="E1235" s="22" t="s">
        <v>7141</v>
      </c>
      <c r="F1235" s="22" t="s">
        <v>7141</v>
      </c>
      <c r="G1235" s="22" t="s">
        <v>7142</v>
      </c>
      <c r="H1235" s="22" t="s">
        <v>7141</v>
      </c>
      <c r="I1235" s="23">
        <v>3.5199401000000008</v>
      </c>
      <c r="J1235" s="22">
        <v>7817</v>
      </c>
      <c r="K1235" s="22">
        <v>2503153</v>
      </c>
      <c r="L1235" s="23">
        <v>3.5199401000000008</v>
      </c>
      <c r="M1235" s="6">
        <f t="shared" si="19"/>
        <v>31319.152070866148</v>
      </c>
      <c r="N1235" s="22">
        <v>7817</v>
      </c>
      <c r="O1235" s="22">
        <v>2503153</v>
      </c>
      <c r="P1235" s="23">
        <v>1.34</v>
      </c>
      <c r="Q1235" s="23">
        <v>11.357164640000001</v>
      </c>
      <c r="R1235" s="6">
        <v>127</v>
      </c>
    </row>
    <row r="1236" spans="1:18" x14ac:dyDescent="0.25">
      <c r="A1236" s="22" t="s">
        <v>9041</v>
      </c>
      <c r="B1236" s="22" t="s">
        <v>9042</v>
      </c>
      <c r="C1236" s="22" t="s">
        <v>7145</v>
      </c>
      <c r="D1236" s="22" t="s">
        <v>7179</v>
      </c>
      <c r="E1236" s="22" t="s">
        <v>7141</v>
      </c>
      <c r="F1236" s="22" t="s">
        <v>7141</v>
      </c>
      <c r="G1236" s="22" t="s">
        <v>7142</v>
      </c>
      <c r="H1236" s="22" t="s">
        <v>7141</v>
      </c>
      <c r="I1236" s="23">
        <v>3.5066506300000002</v>
      </c>
      <c r="J1236" s="22">
        <v>6428</v>
      </c>
      <c r="K1236" s="22">
        <v>7808883</v>
      </c>
      <c r="L1236" s="23">
        <v>3.5066506300000002</v>
      </c>
      <c r="M1236" s="6">
        <f t="shared" si="19"/>
        <v>31200.90718031496</v>
      </c>
      <c r="N1236" s="22">
        <v>6428</v>
      </c>
      <c r="O1236" s="22">
        <v>7808883</v>
      </c>
      <c r="P1236" s="23">
        <v>4.6900000000000004</v>
      </c>
      <c r="Q1236" s="23">
        <v>5.6286493886560018</v>
      </c>
      <c r="R1236" s="6">
        <v>127</v>
      </c>
    </row>
    <row r="1237" spans="1:18" x14ac:dyDescent="0.25">
      <c r="A1237" s="22" t="s">
        <v>9242</v>
      </c>
      <c r="B1237" s="22" t="s">
        <v>9243</v>
      </c>
      <c r="C1237" s="22" t="s">
        <v>7152</v>
      </c>
      <c r="D1237" s="22" t="s">
        <v>7166</v>
      </c>
      <c r="E1237" s="22" t="s">
        <v>7141</v>
      </c>
      <c r="F1237" s="22" t="s">
        <v>7141</v>
      </c>
      <c r="G1237" s="22" t="s">
        <v>7147</v>
      </c>
      <c r="H1237" s="22" t="s">
        <v>7169</v>
      </c>
      <c r="I1237" s="23">
        <v>3.5039139499999998</v>
      </c>
      <c r="J1237" s="22">
        <v>2258</v>
      </c>
      <c r="K1237" s="22">
        <v>4099635</v>
      </c>
      <c r="L1237" s="23">
        <v>3.5039139499999998</v>
      </c>
      <c r="M1237" s="6">
        <f t="shared" si="19"/>
        <v>31176.55719291338</v>
      </c>
      <c r="N1237" s="22">
        <v>2258</v>
      </c>
      <c r="O1237" s="22">
        <v>4099635</v>
      </c>
      <c r="P1237" s="23">
        <v>0.83</v>
      </c>
      <c r="Q1237" s="23">
        <v>39.649373900000001</v>
      </c>
      <c r="R1237" s="6">
        <v>127</v>
      </c>
    </row>
    <row r="1238" spans="1:18" x14ac:dyDescent="0.25">
      <c r="A1238" s="22" t="s">
        <v>10059</v>
      </c>
      <c r="B1238" s="22" t="s">
        <v>10060</v>
      </c>
      <c r="C1238" s="22" t="s">
        <v>7145</v>
      </c>
      <c r="D1238" s="22" t="s">
        <v>7179</v>
      </c>
      <c r="E1238" s="22" t="s">
        <v>7141</v>
      </c>
      <c r="F1238" s="22" t="s">
        <v>7141</v>
      </c>
      <c r="G1238" s="22" t="s">
        <v>7142</v>
      </c>
      <c r="H1238" s="22" t="s">
        <v>7141</v>
      </c>
      <c r="I1238" s="23">
        <v>2.818187560000001</v>
      </c>
      <c r="J1238" s="22">
        <v>1015</v>
      </c>
      <c r="K1238" s="22">
        <v>481621</v>
      </c>
      <c r="L1238" s="23">
        <v>3.4566849199999998</v>
      </c>
      <c r="M1238" s="6">
        <f t="shared" si="19"/>
        <v>30756.330390551178</v>
      </c>
      <c r="N1238" s="22">
        <v>1022</v>
      </c>
      <c r="O1238" s="22">
        <v>589616</v>
      </c>
      <c r="P1238" s="23">
        <v>76.5</v>
      </c>
      <c r="Q1238" s="23">
        <v>97.385792948532014</v>
      </c>
      <c r="R1238" s="6">
        <v>127</v>
      </c>
    </row>
    <row r="1239" spans="1:18" x14ac:dyDescent="0.25">
      <c r="A1239" s="22" t="s">
        <v>10222</v>
      </c>
      <c r="B1239" s="22" t="s">
        <v>10223</v>
      </c>
      <c r="C1239" s="22" t="s">
        <v>7139</v>
      </c>
      <c r="D1239" s="22" t="s">
        <v>7140</v>
      </c>
      <c r="E1239" s="22" t="s">
        <v>7141</v>
      </c>
      <c r="F1239" s="22" t="s">
        <v>7141</v>
      </c>
      <c r="G1239" s="22" t="s">
        <v>7142</v>
      </c>
      <c r="H1239" s="22" t="s">
        <v>7141</v>
      </c>
      <c r="I1239" s="23">
        <v>2.4469126700000001</v>
      </c>
      <c r="J1239" s="22">
        <v>2307</v>
      </c>
      <c r="K1239" s="22">
        <v>233375</v>
      </c>
      <c r="L1239" s="23">
        <v>3.4469231700000011</v>
      </c>
      <c r="M1239" s="6">
        <f t="shared" si="19"/>
        <v>30669.47387480316</v>
      </c>
      <c r="N1239" s="22">
        <v>2308</v>
      </c>
      <c r="O1239" s="22">
        <v>330937</v>
      </c>
      <c r="P1239" s="23">
        <v>10.5</v>
      </c>
      <c r="Q1239" s="23">
        <v>30.109359000000001</v>
      </c>
      <c r="R1239" s="6">
        <v>127</v>
      </c>
    </row>
    <row r="1240" spans="1:18" x14ac:dyDescent="0.25">
      <c r="A1240" s="22" t="s">
        <v>8361</v>
      </c>
      <c r="B1240" s="22" t="s">
        <v>6378</v>
      </c>
      <c r="C1240" s="22" t="s">
        <v>7152</v>
      </c>
      <c r="D1240" s="22" t="s">
        <v>7261</v>
      </c>
      <c r="E1240" s="22" t="s">
        <v>7141</v>
      </c>
      <c r="F1240" s="22" t="s">
        <v>7141</v>
      </c>
      <c r="G1240" s="22" t="s">
        <v>7171</v>
      </c>
      <c r="H1240" s="22" t="s">
        <v>7262</v>
      </c>
      <c r="I1240" s="23">
        <v>3.4464375999999999</v>
      </c>
      <c r="J1240" s="22">
        <v>937</v>
      </c>
      <c r="K1240" s="22">
        <v>166050</v>
      </c>
      <c r="L1240" s="23">
        <v>3.4464375999999999</v>
      </c>
      <c r="M1240" s="6">
        <f t="shared" si="19"/>
        <v>30665.153448818895</v>
      </c>
      <c r="N1240" s="22">
        <v>937</v>
      </c>
      <c r="O1240" s="22">
        <v>166050</v>
      </c>
      <c r="P1240" s="23">
        <v>20.024999999999999</v>
      </c>
      <c r="Q1240" s="23">
        <v>0</v>
      </c>
      <c r="R1240" s="6">
        <v>127</v>
      </c>
    </row>
    <row r="1241" spans="1:18" x14ac:dyDescent="0.25">
      <c r="A1241" s="22" t="s">
        <v>8311</v>
      </c>
      <c r="B1241" s="22" t="s">
        <v>8312</v>
      </c>
      <c r="C1241" s="22" t="s">
        <v>7329</v>
      </c>
      <c r="D1241" s="22" t="s">
        <v>7702</v>
      </c>
      <c r="E1241" s="22" t="s">
        <v>7141</v>
      </c>
      <c r="F1241" s="22" t="s">
        <v>7141</v>
      </c>
      <c r="G1241" s="22" t="s">
        <v>7142</v>
      </c>
      <c r="H1241" s="22" t="s">
        <v>7141</v>
      </c>
      <c r="I1241" s="23">
        <v>0.84695690999999995</v>
      </c>
      <c r="J1241" s="22">
        <v>531</v>
      </c>
      <c r="K1241" s="22">
        <v>1549183</v>
      </c>
      <c r="L1241" s="23">
        <v>3.4456662200000001</v>
      </c>
      <c r="M1241" s="6">
        <f t="shared" si="19"/>
        <v>30658.289988976376</v>
      </c>
      <c r="N1241" s="22">
        <v>664</v>
      </c>
      <c r="O1241" s="22">
        <v>6299162</v>
      </c>
      <c r="P1241" s="23">
        <v>0.56499999999999995</v>
      </c>
      <c r="Q1241" s="23">
        <v>74.962510090000023</v>
      </c>
      <c r="R1241" s="6">
        <v>127</v>
      </c>
    </row>
    <row r="1242" spans="1:18" x14ac:dyDescent="0.25">
      <c r="A1242" s="22" t="s">
        <v>9183</v>
      </c>
      <c r="B1242" s="22" t="s">
        <v>9184</v>
      </c>
      <c r="C1242" s="22" t="s">
        <v>7145</v>
      </c>
      <c r="D1242" s="22" t="s">
        <v>7146</v>
      </c>
      <c r="E1242" s="22" t="s">
        <v>7141</v>
      </c>
      <c r="F1242" s="22" t="s">
        <v>7141</v>
      </c>
      <c r="G1242" s="22" t="s">
        <v>7147</v>
      </c>
      <c r="H1242" s="22" t="s">
        <v>7141</v>
      </c>
      <c r="I1242" s="23">
        <v>3.43877538</v>
      </c>
      <c r="J1242" s="22">
        <v>4012</v>
      </c>
      <c r="K1242" s="22">
        <v>13241464</v>
      </c>
      <c r="L1242" s="23">
        <v>3.43877538</v>
      </c>
      <c r="M1242" s="6">
        <f t="shared" si="19"/>
        <v>30596.977790551176</v>
      </c>
      <c r="N1242" s="22">
        <v>4012</v>
      </c>
      <c r="O1242" s="22">
        <v>13241464</v>
      </c>
      <c r="P1242" s="23">
        <v>2.65</v>
      </c>
      <c r="Q1242" s="23">
        <v>89.453713453209502</v>
      </c>
      <c r="R1242" s="6">
        <v>127</v>
      </c>
    </row>
    <row r="1243" spans="1:18" x14ac:dyDescent="0.25">
      <c r="A1243" s="22" t="s">
        <v>10258</v>
      </c>
      <c r="B1243" s="22" t="s">
        <v>10259</v>
      </c>
      <c r="C1243" s="22" t="s">
        <v>7139</v>
      </c>
      <c r="D1243" s="22" t="s">
        <v>7188</v>
      </c>
      <c r="E1243" s="22" t="s">
        <v>7141</v>
      </c>
      <c r="F1243" s="22" t="s">
        <v>7141</v>
      </c>
      <c r="G1243" s="22" t="s">
        <v>7147</v>
      </c>
      <c r="H1243" s="22" t="s">
        <v>7141</v>
      </c>
      <c r="I1243" s="23">
        <v>3.338127399999999</v>
      </c>
      <c r="J1243" s="22">
        <v>2131</v>
      </c>
      <c r="K1243" s="22">
        <v>192497</v>
      </c>
      <c r="L1243" s="23">
        <v>3.438117399999999</v>
      </c>
      <c r="M1243" s="6">
        <f t="shared" si="19"/>
        <v>30591.123322834635</v>
      </c>
      <c r="N1243" s="22">
        <v>2132</v>
      </c>
      <c r="O1243" s="22">
        <v>199163</v>
      </c>
      <c r="P1243" s="23">
        <v>17.2</v>
      </c>
      <c r="Q1243" s="23">
        <v>262.76027199999999</v>
      </c>
      <c r="R1243" s="6">
        <v>127</v>
      </c>
    </row>
    <row r="1244" spans="1:18" x14ac:dyDescent="0.25">
      <c r="A1244" s="22" t="s">
        <v>10490</v>
      </c>
      <c r="B1244" s="22" t="s">
        <v>10491</v>
      </c>
      <c r="C1244" s="22" t="s">
        <v>7139</v>
      </c>
      <c r="D1244" s="22" t="s">
        <v>7140</v>
      </c>
      <c r="E1244" s="22" t="s">
        <v>7141</v>
      </c>
      <c r="F1244" s="22" t="s">
        <v>7141</v>
      </c>
      <c r="G1244" s="22" t="s">
        <v>7142</v>
      </c>
      <c r="H1244" s="22" t="s">
        <v>7141</v>
      </c>
      <c r="I1244" s="23">
        <v>3.1626713</v>
      </c>
      <c r="J1244" s="22">
        <v>2778</v>
      </c>
      <c r="K1244" s="22">
        <v>114297</v>
      </c>
      <c r="L1244" s="23">
        <v>3.437467900000001</v>
      </c>
      <c r="M1244" s="6">
        <f t="shared" si="19"/>
        <v>30585.344307086616</v>
      </c>
      <c r="N1244" s="22">
        <v>2780</v>
      </c>
      <c r="O1244" s="22">
        <v>123676</v>
      </c>
      <c r="P1244" s="23">
        <v>21.7</v>
      </c>
      <c r="Q1244" s="23">
        <v>94.493496300000004</v>
      </c>
      <c r="R1244" s="6">
        <v>127</v>
      </c>
    </row>
    <row r="1245" spans="1:18" x14ac:dyDescent="0.25">
      <c r="A1245" s="22" t="s">
        <v>10540</v>
      </c>
      <c r="B1245" s="22" t="s">
        <v>10541</v>
      </c>
      <c r="C1245" s="22" t="s">
        <v>7152</v>
      </c>
      <c r="D1245" s="22" t="s">
        <v>7153</v>
      </c>
      <c r="E1245" s="22" t="s">
        <v>7141</v>
      </c>
      <c r="F1245" s="22" t="s">
        <v>7141</v>
      </c>
      <c r="G1245" s="22" t="s">
        <v>7142</v>
      </c>
      <c r="H1245" s="22" t="s">
        <v>7154</v>
      </c>
      <c r="I1245" s="23">
        <v>3.4216275</v>
      </c>
      <c r="J1245" s="22">
        <v>984</v>
      </c>
      <c r="K1245" s="22">
        <v>1695000</v>
      </c>
      <c r="L1245" s="23">
        <v>3.4216275</v>
      </c>
      <c r="M1245" s="6">
        <f t="shared" si="19"/>
        <v>30444.402165354328</v>
      </c>
      <c r="N1245" s="22">
        <v>984</v>
      </c>
      <c r="O1245" s="22">
        <v>1695000</v>
      </c>
      <c r="P1245" s="23">
        <v>1.74</v>
      </c>
      <c r="Q1245" s="23">
        <v>21.748259999999998</v>
      </c>
      <c r="R1245" s="6">
        <v>127</v>
      </c>
    </row>
    <row r="1246" spans="1:18" x14ac:dyDescent="0.25">
      <c r="A1246" s="22" t="s">
        <v>9863</v>
      </c>
      <c r="B1246" s="22" t="s">
        <v>9862</v>
      </c>
      <c r="C1246" s="22" t="s">
        <v>7182</v>
      </c>
      <c r="D1246" s="22" t="s">
        <v>7569</v>
      </c>
      <c r="E1246" s="22" t="s">
        <v>7141</v>
      </c>
      <c r="F1246" s="22"/>
      <c r="G1246" s="22" t="s">
        <v>7171</v>
      </c>
      <c r="H1246" s="22" t="s">
        <v>7141</v>
      </c>
      <c r="I1246" s="23">
        <v>3.4161533099999999</v>
      </c>
      <c r="J1246" s="22">
        <v>753</v>
      </c>
      <c r="K1246" s="22">
        <v>12977</v>
      </c>
      <c r="L1246" s="23">
        <v>3.4161533099999999</v>
      </c>
      <c r="M1246" s="6">
        <f t="shared" si="19"/>
        <v>30395.694805511808</v>
      </c>
      <c r="N1246" s="22">
        <v>753</v>
      </c>
      <c r="O1246" s="22">
        <v>12977</v>
      </c>
      <c r="P1246" s="23">
        <v>343.65</v>
      </c>
      <c r="Q1246" s="23">
        <v>0</v>
      </c>
      <c r="R1246" s="6">
        <v>127</v>
      </c>
    </row>
    <row r="1247" spans="1:18" x14ac:dyDescent="0.25">
      <c r="A1247" s="22" t="s">
        <v>9340</v>
      </c>
      <c r="B1247" s="22" t="s">
        <v>9341</v>
      </c>
      <c r="C1247" s="22" t="s">
        <v>7152</v>
      </c>
      <c r="D1247" s="22" t="s">
        <v>7153</v>
      </c>
      <c r="E1247" s="22" t="s">
        <v>7141</v>
      </c>
      <c r="F1247" s="22" t="s">
        <v>7141</v>
      </c>
      <c r="G1247" s="22" t="s">
        <v>7142</v>
      </c>
      <c r="H1247" s="22" t="s">
        <v>7154</v>
      </c>
      <c r="I1247" s="23">
        <v>3.4098038800000001</v>
      </c>
      <c r="J1247" s="22">
        <v>3415</v>
      </c>
      <c r="K1247" s="22">
        <v>130356800</v>
      </c>
      <c r="L1247" s="23">
        <v>3.4098038800000001</v>
      </c>
      <c r="M1247" s="6">
        <f t="shared" si="19"/>
        <v>30339.199877165349</v>
      </c>
      <c r="N1247" s="22">
        <v>3415</v>
      </c>
      <c r="O1247" s="22">
        <v>130356800</v>
      </c>
      <c r="P1247" s="23">
        <v>2.24E-2</v>
      </c>
      <c r="Q1247" s="23">
        <v>6.8411329299999997</v>
      </c>
      <c r="R1247" s="6">
        <v>127</v>
      </c>
    </row>
    <row r="1248" spans="1:18" x14ac:dyDescent="0.25">
      <c r="A1248" s="22" t="s">
        <v>11293</v>
      </c>
      <c r="B1248" s="22" t="s">
        <v>11294</v>
      </c>
      <c r="C1248" s="22" t="s">
        <v>7139</v>
      </c>
      <c r="D1248" s="22" t="s">
        <v>7140</v>
      </c>
      <c r="E1248" s="22" t="s">
        <v>7141</v>
      </c>
      <c r="F1248" s="22" t="s">
        <v>7141</v>
      </c>
      <c r="G1248" s="22" t="s">
        <v>7142</v>
      </c>
      <c r="H1248" s="22" t="s">
        <v>7141</v>
      </c>
      <c r="I1248" s="23">
        <v>2.7351767900000001</v>
      </c>
      <c r="J1248" s="22">
        <v>2447</v>
      </c>
      <c r="K1248" s="22">
        <v>280479</v>
      </c>
      <c r="L1248" s="23">
        <v>3.374794790000001</v>
      </c>
      <c r="M1248" s="6">
        <f t="shared" si="19"/>
        <v>30027.701674803156</v>
      </c>
      <c r="N1248" s="22">
        <v>2450</v>
      </c>
      <c r="O1248" s="22">
        <v>344199</v>
      </c>
      <c r="P1248" s="23">
        <v>10.3</v>
      </c>
      <c r="Q1248" s="23">
        <v>100.6564719</v>
      </c>
      <c r="R1248" s="6">
        <v>127</v>
      </c>
    </row>
    <row r="1249" spans="1:18" x14ac:dyDescent="0.25">
      <c r="A1249" s="22" t="s">
        <v>11168</v>
      </c>
      <c r="B1249" s="22" t="s">
        <v>11169</v>
      </c>
      <c r="C1249" s="22" t="s">
        <v>7152</v>
      </c>
      <c r="D1249" s="22" t="s">
        <v>7166</v>
      </c>
      <c r="E1249" s="22" t="s">
        <v>7141</v>
      </c>
      <c r="F1249" s="22" t="s">
        <v>7141</v>
      </c>
      <c r="G1249" s="22" t="s">
        <v>7147</v>
      </c>
      <c r="H1249" s="22" t="s">
        <v>7169</v>
      </c>
      <c r="I1249" s="23">
        <v>3.3671551299999991</v>
      </c>
      <c r="J1249" s="22">
        <v>2808</v>
      </c>
      <c r="K1249" s="22">
        <v>3308974</v>
      </c>
      <c r="L1249" s="23">
        <v>3.3671551299999991</v>
      </c>
      <c r="M1249" s="6">
        <f t="shared" si="19"/>
        <v>29959.726747244084</v>
      </c>
      <c r="N1249" s="22">
        <v>2808</v>
      </c>
      <c r="O1249" s="22">
        <v>3308974</v>
      </c>
      <c r="P1249" s="23">
        <v>0.92400000000000004</v>
      </c>
      <c r="Q1249" s="23">
        <v>26.55595404</v>
      </c>
      <c r="R1249" s="6">
        <v>127</v>
      </c>
    </row>
    <row r="1250" spans="1:18" x14ac:dyDescent="0.25">
      <c r="A1250" s="22" t="s">
        <v>8755</v>
      </c>
      <c r="B1250" s="22" t="s">
        <v>8756</v>
      </c>
      <c r="C1250" s="22" t="s">
        <v>7152</v>
      </c>
      <c r="D1250" s="22" t="s">
        <v>7153</v>
      </c>
      <c r="E1250" s="22" t="s">
        <v>7141</v>
      </c>
      <c r="F1250" s="22" t="s">
        <v>7141</v>
      </c>
      <c r="G1250" s="22" t="s">
        <v>7142</v>
      </c>
      <c r="H1250" s="22" t="s">
        <v>7154</v>
      </c>
      <c r="I1250" s="23">
        <v>3.3669400899999999</v>
      </c>
      <c r="J1250" s="22">
        <v>3767</v>
      </c>
      <c r="K1250" s="22">
        <v>26950250</v>
      </c>
      <c r="L1250" s="23">
        <v>3.3669400899999999</v>
      </c>
      <c r="M1250" s="6">
        <f t="shared" si="19"/>
        <v>29957.813399212591</v>
      </c>
      <c r="N1250" s="22">
        <v>3767</v>
      </c>
      <c r="O1250" s="22">
        <v>26950250</v>
      </c>
      <c r="P1250" s="23">
        <v>0.01</v>
      </c>
      <c r="Q1250" s="23">
        <v>7.7320970000000003E-2</v>
      </c>
      <c r="R1250" s="6">
        <v>127</v>
      </c>
    </row>
    <row r="1251" spans="1:18" x14ac:dyDescent="0.25">
      <c r="A1251" s="22" t="s">
        <v>7606</v>
      </c>
      <c r="B1251" s="22" t="s">
        <v>7607</v>
      </c>
      <c r="C1251" s="22" t="s">
        <v>7145</v>
      </c>
      <c r="D1251" s="22" t="s">
        <v>7179</v>
      </c>
      <c r="E1251" s="22" t="s">
        <v>7141</v>
      </c>
      <c r="F1251" s="22" t="s">
        <v>7141</v>
      </c>
      <c r="G1251" s="22" t="s">
        <v>7142</v>
      </c>
      <c r="H1251" s="22" t="s">
        <v>7141</v>
      </c>
      <c r="I1251" s="23">
        <v>0.96453038000000002</v>
      </c>
      <c r="J1251" s="22">
        <v>306</v>
      </c>
      <c r="K1251" s="22">
        <v>139194</v>
      </c>
      <c r="L1251" s="23">
        <v>3.327110530000001</v>
      </c>
      <c r="M1251" s="6">
        <f t="shared" si="19"/>
        <v>29603.424400787408</v>
      </c>
      <c r="N1251" s="22">
        <v>308</v>
      </c>
      <c r="O1251" s="22">
        <v>464194</v>
      </c>
      <c r="P1251" s="23">
        <v>70</v>
      </c>
      <c r="Q1251" s="23">
        <v>185.18227469497</v>
      </c>
      <c r="R1251" s="6">
        <v>127</v>
      </c>
    </row>
    <row r="1252" spans="1:18" x14ac:dyDescent="0.25">
      <c r="A1252" s="22" t="s">
        <v>8370</v>
      </c>
      <c r="B1252" s="22" t="s">
        <v>52</v>
      </c>
      <c r="C1252" s="22" t="s">
        <v>7139</v>
      </c>
      <c r="D1252" s="22" t="s">
        <v>7188</v>
      </c>
      <c r="E1252" s="22" t="s">
        <v>7141</v>
      </c>
      <c r="F1252" s="22" t="s">
        <v>7141</v>
      </c>
      <c r="G1252" s="22" t="s">
        <v>7147</v>
      </c>
      <c r="H1252" s="22" t="s">
        <v>7141</v>
      </c>
      <c r="I1252" s="23">
        <v>3.32327656</v>
      </c>
      <c r="J1252" s="22">
        <v>699</v>
      </c>
      <c r="K1252" s="22">
        <v>81387</v>
      </c>
      <c r="L1252" s="23">
        <v>3.32327656</v>
      </c>
      <c r="M1252" s="6">
        <f t="shared" si="19"/>
        <v>29569.311124409447</v>
      </c>
      <c r="N1252" s="22">
        <v>699</v>
      </c>
      <c r="O1252" s="22">
        <v>81387</v>
      </c>
      <c r="P1252" s="23" t="s">
        <v>7141</v>
      </c>
      <c r="Q1252" s="23" t="s">
        <v>7141</v>
      </c>
      <c r="R1252" s="6">
        <v>127</v>
      </c>
    </row>
    <row r="1253" spans="1:18" x14ac:dyDescent="0.25">
      <c r="A1253" s="22" t="s">
        <v>9575</v>
      </c>
      <c r="B1253" s="22" t="s">
        <v>9576</v>
      </c>
      <c r="C1253" s="22" t="s">
        <v>7145</v>
      </c>
      <c r="D1253" s="22" t="s">
        <v>7179</v>
      </c>
      <c r="E1253" s="22" t="s">
        <v>7141</v>
      </c>
      <c r="F1253" s="22" t="s">
        <v>7141</v>
      </c>
      <c r="G1253" s="22" t="s">
        <v>7142</v>
      </c>
      <c r="H1253" s="22" t="s">
        <v>7141</v>
      </c>
      <c r="I1253" s="23">
        <v>2.0031425500000002</v>
      </c>
      <c r="J1253" s="22">
        <v>580</v>
      </c>
      <c r="K1253" s="22">
        <v>2742071</v>
      </c>
      <c r="L1253" s="23">
        <v>3.3220003999999999</v>
      </c>
      <c r="M1253" s="6">
        <f t="shared" si="19"/>
        <v>29557.956314960626</v>
      </c>
      <c r="N1253" s="22">
        <v>589</v>
      </c>
      <c r="O1253" s="22">
        <v>4536508</v>
      </c>
      <c r="P1253" s="23">
        <v>8.4499999999999993</v>
      </c>
      <c r="Q1253" s="23">
        <v>30.3230109</v>
      </c>
      <c r="R1253" s="6">
        <v>127</v>
      </c>
    </row>
    <row r="1254" spans="1:18" x14ac:dyDescent="0.25">
      <c r="A1254" s="22" t="s">
        <v>9935</v>
      </c>
      <c r="B1254" s="22" t="s">
        <v>9936</v>
      </c>
      <c r="C1254" s="22" t="s">
        <v>7145</v>
      </c>
      <c r="D1254" s="22" t="s">
        <v>7179</v>
      </c>
      <c r="E1254" s="22" t="s">
        <v>7141</v>
      </c>
      <c r="F1254" s="22" t="s">
        <v>7141</v>
      </c>
      <c r="G1254" s="22" t="s">
        <v>7142</v>
      </c>
      <c r="H1254" s="22" t="s">
        <v>7141</v>
      </c>
      <c r="I1254" s="23">
        <v>3.3031363100000002</v>
      </c>
      <c r="J1254" s="22">
        <v>1651</v>
      </c>
      <c r="K1254" s="22">
        <v>2856860</v>
      </c>
      <c r="L1254" s="23">
        <v>3.3031363100000002</v>
      </c>
      <c r="M1254" s="6">
        <f t="shared" si="19"/>
        <v>29390.110474803147</v>
      </c>
      <c r="N1254" s="22">
        <v>1651</v>
      </c>
      <c r="O1254" s="22">
        <v>2856860</v>
      </c>
      <c r="P1254" s="23">
        <v>12</v>
      </c>
      <c r="Q1254" s="23">
        <v>22.812747000000002</v>
      </c>
      <c r="R1254" s="6">
        <v>127</v>
      </c>
    </row>
    <row r="1255" spans="1:18" x14ac:dyDescent="0.25">
      <c r="A1255" s="22" t="s">
        <v>9639</v>
      </c>
      <c r="B1255" s="22" t="s">
        <v>9640</v>
      </c>
      <c r="C1255" s="22" t="s">
        <v>7139</v>
      </c>
      <c r="D1255" s="22" t="s">
        <v>7188</v>
      </c>
      <c r="E1255" s="22" t="s">
        <v>7141</v>
      </c>
      <c r="F1255" s="22" t="s">
        <v>7141</v>
      </c>
      <c r="G1255" s="22" t="s">
        <v>7147</v>
      </c>
      <c r="H1255" s="22" t="s">
        <v>7141</v>
      </c>
      <c r="I1255" s="23">
        <v>2.9058478000000001</v>
      </c>
      <c r="J1255" s="22">
        <v>2080</v>
      </c>
      <c r="K1255" s="22">
        <v>61396</v>
      </c>
      <c r="L1255" s="23">
        <v>3.2923597999999998</v>
      </c>
      <c r="M1255" s="6">
        <f t="shared" si="19"/>
        <v>29294.224992125979</v>
      </c>
      <c r="N1255" s="22">
        <v>2082</v>
      </c>
      <c r="O1255" s="22">
        <v>69284</v>
      </c>
      <c r="P1255" s="23">
        <v>55.4</v>
      </c>
      <c r="Q1255" s="23">
        <v>274.82870780000002</v>
      </c>
      <c r="R1255" s="6">
        <v>127</v>
      </c>
    </row>
    <row r="1256" spans="1:18" x14ac:dyDescent="0.25">
      <c r="A1256" s="22" t="s">
        <v>8556</v>
      </c>
      <c r="B1256" s="22" t="s">
        <v>8557</v>
      </c>
      <c r="C1256" s="22" t="s">
        <v>7139</v>
      </c>
      <c r="D1256" s="22" t="s">
        <v>7140</v>
      </c>
      <c r="E1256" s="22" t="s">
        <v>7141</v>
      </c>
      <c r="F1256" s="22" t="s">
        <v>7141</v>
      </c>
      <c r="G1256" s="22" t="s">
        <v>7142</v>
      </c>
      <c r="H1256" s="22" t="s">
        <v>7141</v>
      </c>
      <c r="I1256" s="23">
        <v>3.2747806499999998</v>
      </c>
      <c r="J1256" s="22">
        <v>5710</v>
      </c>
      <c r="K1256" s="22">
        <v>2851501</v>
      </c>
      <c r="L1256" s="23">
        <v>3.2747806499999998</v>
      </c>
      <c r="M1256" s="6">
        <f t="shared" si="19"/>
        <v>29137.812082677163</v>
      </c>
      <c r="N1256" s="22">
        <v>5710</v>
      </c>
      <c r="O1256" s="22">
        <v>2851501</v>
      </c>
      <c r="P1256" s="23">
        <v>1.6</v>
      </c>
      <c r="Q1256" s="23">
        <v>12.434200000000001</v>
      </c>
      <c r="R1256" s="6">
        <v>127</v>
      </c>
    </row>
    <row r="1257" spans="1:18" x14ac:dyDescent="0.25">
      <c r="A1257" s="22" t="s">
        <v>10342</v>
      </c>
      <c r="B1257" s="22" t="s">
        <v>10343</v>
      </c>
      <c r="C1257" s="22" t="s">
        <v>7145</v>
      </c>
      <c r="D1257" s="22" t="s">
        <v>7159</v>
      </c>
      <c r="E1257" s="22" t="s">
        <v>7141</v>
      </c>
      <c r="F1257" s="22" t="s">
        <v>7141</v>
      </c>
      <c r="G1257" s="22" t="s">
        <v>7147</v>
      </c>
      <c r="H1257" s="22" t="s">
        <v>7141</v>
      </c>
      <c r="I1257" s="23">
        <v>3.2739681800000011</v>
      </c>
      <c r="J1257" s="22">
        <v>2286</v>
      </c>
      <c r="K1257" s="22">
        <v>389288</v>
      </c>
      <c r="L1257" s="23">
        <v>3.2739681800000011</v>
      </c>
      <c r="M1257" s="6">
        <f t="shared" si="19"/>
        <v>29130.583018897643</v>
      </c>
      <c r="N1257" s="22">
        <v>2286</v>
      </c>
      <c r="O1257" s="22">
        <v>389288</v>
      </c>
      <c r="P1257" s="23">
        <v>91</v>
      </c>
      <c r="Q1257" s="23">
        <v>37.853637355442999</v>
      </c>
      <c r="R1257" s="6">
        <v>127</v>
      </c>
    </row>
    <row r="1258" spans="1:18" x14ac:dyDescent="0.25">
      <c r="A1258" s="22" t="s">
        <v>11438</v>
      </c>
      <c r="B1258" s="22" t="s">
        <v>11439</v>
      </c>
      <c r="C1258" s="22" t="s">
        <v>7139</v>
      </c>
      <c r="D1258" s="22" t="s">
        <v>7140</v>
      </c>
      <c r="E1258" s="22" t="s">
        <v>7141</v>
      </c>
      <c r="F1258" s="22" t="s">
        <v>7141</v>
      </c>
      <c r="G1258" s="22" t="s">
        <v>7142</v>
      </c>
      <c r="H1258" s="22" t="s">
        <v>7141</v>
      </c>
      <c r="I1258" s="23">
        <v>2.8780793999999998</v>
      </c>
      <c r="J1258" s="22">
        <v>2828</v>
      </c>
      <c r="K1258" s="22">
        <v>147015</v>
      </c>
      <c r="L1258" s="23">
        <v>3.2727469500000002</v>
      </c>
      <c r="M1258" s="6">
        <f t="shared" si="19"/>
        <v>29119.716956692911</v>
      </c>
      <c r="N1258" s="22">
        <v>2832</v>
      </c>
      <c r="O1258" s="22">
        <v>166280</v>
      </c>
      <c r="P1258" s="23">
        <v>15.9</v>
      </c>
      <c r="Q1258" s="23">
        <v>31.826950499999999</v>
      </c>
      <c r="R1258" s="6">
        <v>127</v>
      </c>
    </row>
    <row r="1259" spans="1:18" x14ac:dyDescent="0.25">
      <c r="A1259" s="22" t="s">
        <v>8585</v>
      </c>
      <c r="B1259" s="22" t="s">
        <v>8586</v>
      </c>
      <c r="C1259" s="22" t="s">
        <v>7175</v>
      </c>
      <c r="D1259" s="22" t="s">
        <v>7176</v>
      </c>
      <c r="E1259" s="22" t="s">
        <v>7141</v>
      </c>
      <c r="F1259" s="22" t="s">
        <v>7141</v>
      </c>
      <c r="G1259" s="22" t="s">
        <v>7147</v>
      </c>
      <c r="H1259" s="22" t="s">
        <v>7141</v>
      </c>
      <c r="I1259" s="23">
        <v>3.2695920500000009</v>
      </c>
      <c r="J1259" s="22">
        <v>22</v>
      </c>
      <c r="K1259" s="22">
        <v>329929</v>
      </c>
      <c r="L1259" s="23">
        <v>3.2695920500000009</v>
      </c>
      <c r="M1259" s="6">
        <f t="shared" si="19"/>
        <v>29091.645799212602</v>
      </c>
      <c r="N1259" s="22">
        <v>22</v>
      </c>
      <c r="O1259" s="22">
        <v>329929</v>
      </c>
      <c r="P1259" s="23">
        <v>9.9499999999999993</v>
      </c>
      <c r="Q1259" s="23">
        <v>217.65625</v>
      </c>
      <c r="R1259" s="6">
        <v>127</v>
      </c>
    </row>
    <row r="1260" spans="1:18" x14ac:dyDescent="0.25">
      <c r="A1260" s="22" t="s">
        <v>10120</v>
      </c>
      <c r="B1260" s="22" t="s">
        <v>10121</v>
      </c>
      <c r="C1260" s="22" t="s">
        <v>7152</v>
      </c>
      <c r="D1260" s="22" t="s">
        <v>7170</v>
      </c>
      <c r="E1260" s="22" t="s">
        <v>7141</v>
      </c>
      <c r="F1260" s="22"/>
      <c r="G1260" s="22" t="s">
        <v>7171</v>
      </c>
      <c r="H1260" s="22" t="s">
        <v>7172</v>
      </c>
      <c r="I1260" s="23">
        <v>3.2677412399999999</v>
      </c>
      <c r="J1260" s="22">
        <v>358</v>
      </c>
      <c r="K1260" s="22">
        <v>10600</v>
      </c>
      <c r="L1260" s="23">
        <v>3.2677412399999999</v>
      </c>
      <c r="M1260" s="6">
        <f t="shared" si="19"/>
        <v>29075.177962204722</v>
      </c>
      <c r="N1260" s="22">
        <v>358</v>
      </c>
      <c r="O1260" s="22">
        <v>10600</v>
      </c>
      <c r="P1260" s="23">
        <v>388.85</v>
      </c>
      <c r="Q1260" s="23">
        <v>0</v>
      </c>
      <c r="R1260" s="6">
        <v>127</v>
      </c>
    </row>
    <row r="1261" spans="1:18" x14ac:dyDescent="0.25">
      <c r="A1261" s="22" t="s">
        <v>8703</v>
      </c>
      <c r="B1261" s="22" t="s">
        <v>8704</v>
      </c>
      <c r="C1261" s="22" t="s">
        <v>7152</v>
      </c>
      <c r="D1261" s="22" t="s">
        <v>7153</v>
      </c>
      <c r="E1261" s="22" t="s">
        <v>7141</v>
      </c>
      <c r="F1261" s="22" t="s">
        <v>7141</v>
      </c>
      <c r="G1261" s="22" t="s">
        <v>7142</v>
      </c>
      <c r="H1261" s="22" t="s">
        <v>7154</v>
      </c>
      <c r="I1261" s="23">
        <v>3.2605265400000012</v>
      </c>
      <c r="J1261" s="22">
        <v>2995</v>
      </c>
      <c r="K1261" s="22">
        <v>1333321</v>
      </c>
      <c r="L1261" s="23">
        <v>3.2605265400000012</v>
      </c>
      <c r="M1261" s="6">
        <f t="shared" si="19"/>
        <v>29010.984174803158</v>
      </c>
      <c r="N1261" s="22">
        <v>2995</v>
      </c>
      <c r="O1261" s="22">
        <v>1333321</v>
      </c>
      <c r="P1261" s="23">
        <v>2.31</v>
      </c>
      <c r="Q1261" s="23">
        <v>56.968356060000012</v>
      </c>
      <c r="R1261" s="6">
        <v>127</v>
      </c>
    </row>
    <row r="1262" spans="1:18" x14ac:dyDescent="0.25">
      <c r="A1262" s="22" t="s">
        <v>8262</v>
      </c>
      <c r="B1262" s="22" t="s">
        <v>8263</v>
      </c>
      <c r="C1262" s="22" t="s">
        <v>7145</v>
      </c>
      <c r="D1262" s="22" t="s">
        <v>7179</v>
      </c>
      <c r="E1262" s="22" t="s">
        <v>7141</v>
      </c>
      <c r="F1262" s="22" t="s">
        <v>7141</v>
      </c>
      <c r="G1262" s="22" t="s">
        <v>7142</v>
      </c>
      <c r="H1262" s="22" t="s">
        <v>7141</v>
      </c>
      <c r="I1262" s="23">
        <v>2.39447652</v>
      </c>
      <c r="J1262" s="22">
        <v>1506</v>
      </c>
      <c r="K1262" s="22">
        <v>686970</v>
      </c>
      <c r="L1262" s="23">
        <v>3.2560691199999998</v>
      </c>
      <c r="M1262" s="6">
        <f t="shared" si="19"/>
        <v>28971.323666141729</v>
      </c>
      <c r="N1262" s="22">
        <v>1510</v>
      </c>
      <c r="O1262" s="22">
        <v>930618</v>
      </c>
      <c r="P1262" s="23">
        <v>41.3</v>
      </c>
      <c r="Q1262" s="23">
        <v>73.768305544488101</v>
      </c>
      <c r="R1262" s="6">
        <v>127</v>
      </c>
    </row>
    <row r="1263" spans="1:18" x14ac:dyDescent="0.25">
      <c r="A1263" s="22" t="s">
        <v>7824</v>
      </c>
      <c r="B1263" s="22" t="s">
        <v>7825</v>
      </c>
      <c r="C1263" s="22" t="s">
        <v>7182</v>
      </c>
      <c r="D1263" s="22" t="s">
        <v>7183</v>
      </c>
      <c r="E1263" s="22" t="s">
        <v>7141</v>
      </c>
      <c r="F1263" s="22" t="s">
        <v>7141</v>
      </c>
      <c r="G1263" s="22" t="s">
        <v>7147</v>
      </c>
      <c r="H1263" s="22" t="s">
        <v>7141</v>
      </c>
      <c r="I1263" s="23">
        <v>3.2541259199999999</v>
      </c>
      <c r="J1263" s="22">
        <v>2306</v>
      </c>
      <c r="K1263" s="22">
        <v>498681</v>
      </c>
      <c r="L1263" s="23">
        <v>3.2541259199999999</v>
      </c>
      <c r="M1263" s="6">
        <f t="shared" si="19"/>
        <v>28954.03377637795</v>
      </c>
      <c r="N1263" s="22">
        <v>2306</v>
      </c>
      <c r="O1263" s="22">
        <v>498681</v>
      </c>
      <c r="P1263" s="23">
        <v>5.84</v>
      </c>
      <c r="Q1263" s="23">
        <v>187.43311224000001</v>
      </c>
      <c r="R1263" s="6">
        <v>127</v>
      </c>
    </row>
    <row r="1264" spans="1:18" x14ac:dyDescent="0.25">
      <c r="A1264" s="22" t="s">
        <v>8331</v>
      </c>
      <c r="B1264" s="22" t="s">
        <v>8332</v>
      </c>
      <c r="C1264" s="22" t="s">
        <v>7139</v>
      </c>
      <c r="D1264" s="22" t="s">
        <v>7188</v>
      </c>
      <c r="E1264" s="22" t="s">
        <v>7141</v>
      </c>
      <c r="F1264" s="22" t="s">
        <v>7141</v>
      </c>
      <c r="G1264" s="22" t="s">
        <v>7147</v>
      </c>
      <c r="H1264" s="22" t="s">
        <v>7227</v>
      </c>
      <c r="I1264" s="23">
        <v>3.2506567899999999</v>
      </c>
      <c r="J1264" s="22">
        <v>6499</v>
      </c>
      <c r="K1264" s="22">
        <v>1650998</v>
      </c>
      <c r="L1264" s="23">
        <v>3.2506567899999999</v>
      </c>
      <c r="M1264" s="6">
        <f t="shared" si="19"/>
        <v>28923.166714173225</v>
      </c>
      <c r="N1264" s="22">
        <v>6499</v>
      </c>
      <c r="O1264" s="22">
        <v>1650998</v>
      </c>
      <c r="P1264" s="23">
        <v>2.395</v>
      </c>
      <c r="Q1264" s="23">
        <v>275.58904073999997</v>
      </c>
      <c r="R1264" s="6">
        <v>127</v>
      </c>
    </row>
    <row r="1265" spans="1:18" x14ac:dyDescent="0.25">
      <c r="A1265" s="22" t="s">
        <v>9997</v>
      </c>
      <c r="B1265" s="22" t="s">
        <v>9998</v>
      </c>
      <c r="C1265" s="22" t="s">
        <v>7139</v>
      </c>
      <c r="D1265" s="22" t="s">
        <v>7140</v>
      </c>
      <c r="E1265" s="22" t="s">
        <v>7141</v>
      </c>
      <c r="F1265" s="22" t="s">
        <v>7141</v>
      </c>
      <c r="G1265" s="22" t="s">
        <v>7142</v>
      </c>
      <c r="H1265" s="22" t="s">
        <v>7141</v>
      </c>
      <c r="I1265" s="23">
        <v>3.2456418000000009</v>
      </c>
      <c r="J1265" s="22">
        <v>7029</v>
      </c>
      <c r="K1265" s="22">
        <v>30364714</v>
      </c>
      <c r="L1265" s="23">
        <v>3.2456418000000009</v>
      </c>
      <c r="M1265" s="6">
        <f t="shared" si="19"/>
        <v>28878.545149606303</v>
      </c>
      <c r="N1265" s="22">
        <v>7029</v>
      </c>
      <c r="O1265" s="22">
        <v>30364714</v>
      </c>
      <c r="P1265" s="23">
        <v>7.2999999999999995E-2</v>
      </c>
      <c r="Q1265" s="23">
        <v>22.290453060000001</v>
      </c>
      <c r="R1265" s="6">
        <v>127</v>
      </c>
    </row>
    <row r="1266" spans="1:18" x14ac:dyDescent="0.25">
      <c r="A1266" s="22" t="s">
        <v>8824</v>
      </c>
      <c r="B1266" s="22" t="s">
        <v>8825</v>
      </c>
      <c r="C1266" s="22" t="s">
        <v>7182</v>
      </c>
      <c r="D1266" s="22" t="s">
        <v>7183</v>
      </c>
      <c r="E1266" s="22" t="s">
        <v>7141</v>
      </c>
      <c r="F1266" s="22" t="s">
        <v>7141</v>
      </c>
      <c r="G1266" s="22" t="s">
        <v>7147</v>
      </c>
      <c r="H1266" s="22" t="s">
        <v>7141</v>
      </c>
      <c r="I1266" s="23">
        <v>3.2428650000000001</v>
      </c>
      <c r="J1266" s="22">
        <v>758</v>
      </c>
      <c r="K1266" s="22">
        <v>4178</v>
      </c>
      <c r="L1266" s="23">
        <v>3.2428650000000001</v>
      </c>
      <c r="M1266" s="6">
        <f t="shared" si="19"/>
        <v>28853.838188976377</v>
      </c>
      <c r="N1266" s="22">
        <v>758</v>
      </c>
      <c r="O1266" s="22">
        <v>4178</v>
      </c>
      <c r="P1266" s="23">
        <v>770</v>
      </c>
      <c r="Q1266" s="23">
        <v>698.83044000000018</v>
      </c>
      <c r="R1266" s="6">
        <v>127</v>
      </c>
    </row>
    <row r="1267" spans="1:18" x14ac:dyDescent="0.25">
      <c r="A1267" s="22" t="s">
        <v>11080</v>
      </c>
      <c r="B1267" s="22" t="s">
        <v>11081</v>
      </c>
      <c r="C1267" s="22" t="s">
        <v>7139</v>
      </c>
      <c r="D1267" s="22" t="s">
        <v>7249</v>
      </c>
      <c r="E1267" s="22" t="s">
        <v>7141</v>
      </c>
      <c r="F1267" s="22" t="s">
        <v>7141</v>
      </c>
      <c r="G1267" s="22" t="s">
        <v>7250</v>
      </c>
      <c r="H1267" s="22" t="s">
        <v>7141</v>
      </c>
      <c r="I1267" s="23">
        <v>3.2417557500000012</v>
      </c>
      <c r="J1267" s="22">
        <v>3005</v>
      </c>
      <c r="K1267" s="22">
        <v>347608</v>
      </c>
      <c r="L1267" s="23">
        <v>3.2417557500000012</v>
      </c>
      <c r="M1267" s="6">
        <f t="shared" si="19"/>
        <v>28843.968484251971</v>
      </c>
      <c r="N1267" s="22">
        <v>3005</v>
      </c>
      <c r="O1267" s="22">
        <v>347608</v>
      </c>
      <c r="P1267" s="23">
        <v>5.5</v>
      </c>
      <c r="Q1267" s="23">
        <v>108.14386</v>
      </c>
      <c r="R1267" s="6">
        <v>127</v>
      </c>
    </row>
    <row r="1268" spans="1:18" x14ac:dyDescent="0.25">
      <c r="A1268" s="22" t="s">
        <v>9012</v>
      </c>
      <c r="B1268" s="22" t="s">
        <v>9013</v>
      </c>
      <c r="C1268" s="22" t="s">
        <v>7152</v>
      </c>
      <c r="D1268" s="22" t="s">
        <v>7153</v>
      </c>
      <c r="E1268" s="22" t="s">
        <v>7141</v>
      </c>
      <c r="F1268" s="22" t="s">
        <v>7141</v>
      </c>
      <c r="G1268" s="22" t="s">
        <v>7142</v>
      </c>
      <c r="H1268" s="22" t="s">
        <v>7154</v>
      </c>
      <c r="I1268" s="23">
        <v>3.2195924499999999</v>
      </c>
      <c r="J1268" s="22">
        <v>4547</v>
      </c>
      <c r="K1268" s="22">
        <v>27928500</v>
      </c>
      <c r="L1268" s="23">
        <v>3.2195924499999999</v>
      </c>
      <c r="M1268" s="6">
        <f t="shared" si="19"/>
        <v>28646.767468503935</v>
      </c>
      <c r="N1268" s="22">
        <v>4547</v>
      </c>
      <c r="O1268" s="22">
        <v>27928500</v>
      </c>
      <c r="P1268" s="23">
        <v>3.9399999999999998E-2</v>
      </c>
      <c r="Q1268" s="23">
        <v>0.96414515000000001</v>
      </c>
      <c r="R1268" s="6">
        <v>127</v>
      </c>
    </row>
    <row r="1269" spans="1:18" x14ac:dyDescent="0.25">
      <c r="A1269" s="22" t="s">
        <v>8104</v>
      </c>
      <c r="B1269" s="22" t="s">
        <v>8105</v>
      </c>
      <c r="C1269" s="22" t="s">
        <v>7152</v>
      </c>
      <c r="D1269" s="22" t="s">
        <v>7153</v>
      </c>
      <c r="E1269" s="22" t="s">
        <v>7141</v>
      </c>
      <c r="F1269" s="22" t="s">
        <v>7141</v>
      </c>
      <c r="G1269" s="22" t="s">
        <v>7142</v>
      </c>
      <c r="H1269" s="22" t="s">
        <v>7154</v>
      </c>
      <c r="I1269" s="23">
        <v>3.2017384</v>
      </c>
      <c r="J1269" s="22">
        <v>1933</v>
      </c>
      <c r="K1269" s="22">
        <v>2978400</v>
      </c>
      <c r="L1269" s="23">
        <v>3.2017384</v>
      </c>
      <c r="M1269" s="6">
        <f t="shared" si="19"/>
        <v>28487.908598425194</v>
      </c>
      <c r="N1269" s="22">
        <v>1933</v>
      </c>
      <c r="O1269" s="22">
        <v>2978400</v>
      </c>
      <c r="P1269" s="23">
        <v>1.0249999999999999</v>
      </c>
      <c r="Q1269" s="23">
        <v>8.8322610000000008</v>
      </c>
      <c r="R1269" s="6">
        <v>127</v>
      </c>
    </row>
    <row r="1270" spans="1:18" x14ac:dyDescent="0.25">
      <c r="A1270" s="22" t="s">
        <v>10118</v>
      </c>
      <c r="B1270" s="22" t="s">
        <v>10119</v>
      </c>
      <c r="C1270" s="22" t="s">
        <v>7152</v>
      </c>
      <c r="D1270" s="22" t="s">
        <v>7153</v>
      </c>
      <c r="E1270" s="22" t="s">
        <v>7141</v>
      </c>
      <c r="F1270" s="22" t="s">
        <v>7141</v>
      </c>
      <c r="G1270" s="22" t="s">
        <v>7142</v>
      </c>
      <c r="H1270" s="22" t="s">
        <v>7154</v>
      </c>
      <c r="I1270" s="23">
        <v>3.1778490000000001</v>
      </c>
      <c r="J1270" s="22">
        <v>1179</v>
      </c>
      <c r="K1270" s="22">
        <v>2151000</v>
      </c>
      <c r="L1270" s="23">
        <v>3.1778490000000001</v>
      </c>
      <c r="M1270" s="6">
        <f t="shared" si="19"/>
        <v>28275.349370078737</v>
      </c>
      <c r="N1270" s="22">
        <v>1179</v>
      </c>
      <c r="O1270" s="22">
        <v>2151000</v>
      </c>
      <c r="P1270" s="23">
        <v>1.28</v>
      </c>
      <c r="Q1270" s="23">
        <v>23.82720256</v>
      </c>
      <c r="R1270" s="6">
        <v>127</v>
      </c>
    </row>
    <row r="1271" spans="1:18" x14ac:dyDescent="0.25">
      <c r="A1271" s="22" t="s">
        <v>7710</v>
      </c>
      <c r="B1271" s="22" t="s">
        <v>7711</v>
      </c>
      <c r="C1271" s="22" t="s">
        <v>7139</v>
      </c>
      <c r="D1271" s="22" t="s">
        <v>7188</v>
      </c>
      <c r="E1271" s="22" t="s">
        <v>7141</v>
      </c>
      <c r="F1271" s="22" t="s">
        <v>7141</v>
      </c>
      <c r="G1271" s="22" t="s">
        <v>7147</v>
      </c>
      <c r="H1271" s="22" t="s">
        <v>7141</v>
      </c>
      <c r="I1271" s="23">
        <v>3.1640548000000002</v>
      </c>
      <c r="J1271" s="22">
        <v>3282</v>
      </c>
      <c r="K1271" s="22">
        <v>64069</v>
      </c>
      <c r="L1271" s="23">
        <v>3.1640548000000002</v>
      </c>
      <c r="M1271" s="6">
        <f t="shared" si="19"/>
        <v>28152.613574803152</v>
      </c>
      <c r="N1271" s="22">
        <v>3282</v>
      </c>
      <c r="O1271" s="22">
        <v>64069</v>
      </c>
      <c r="P1271" s="23">
        <v>44.5</v>
      </c>
      <c r="Q1271" s="23">
        <v>729.2170054999998</v>
      </c>
      <c r="R1271" s="6">
        <v>127</v>
      </c>
    </row>
    <row r="1272" spans="1:18" x14ac:dyDescent="0.25">
      <c r="A1272" s="22" t="s">
        <v>10099</v>
      </c>
      <c r="B1272" s="22" t="s">
        <v>10100</v>
      </c>
      <c r="C1272" s="22" t="s">
        <v>7325</v>
      </c>
      <c r="D1272" s="22" t="s">
        <v>7433</v>
      </c>
      <c r="E1272" s="22" t="s">
        <v>7141</v>
      </c>
      <c r="F1272" s="22" t="s">
        <v>7141</v>
      </c>
      <c r="G1272" s="22" t="s">
        <v>7147</v>
      </c>
      <c r="H1272" s="22" t="s">
        <v>7141</v>
      </c>
      <c r="I1272" s="23">
        <v>3.1583072000000012</v>
      </c>
      <c r="J1272" s="22">
        <v>1403</v>
      </c>
      <c r="K1272" s="22">
        <v>688200</v>
      </c>
      <c r="L1272" s="23">
        <v>3.1583072000000012</v>
      </c>
      <c r="M1272" s="6">
        <f t="shared" si="19"/>
        <v>28101.473511811029</v>
      </c>
      <c r="N1272" s="22">
        <v>1403</v>
      </c>
      <c r="O1272" s="22">
        <v>688200</v>
      </c>
      <c r="P1272" s="23">
        <v>4.38</v>
      </c>
      <c r="Q1272" s="23">
        <v>121.95165672</v>
      </c>
      <c r="R1272" s="6">
        <v>127</v>
      </c>
    </row>
    <row r="1273" spans="1:18" x14ac:dyDescent="0.25">
      <c r="A1273" s="22" t="s">
        <v>9587</v>
      </c>
      <c r="B1273" s="22" t="s">
        <v>9588</v>
      </c>
      <c r="C1273" s="22" t="s">
        <v>7152</v>
      </c>
      <c r="D1273" s="22" t="s">
        <v>7153</v>
      </c>
      <c r="E1273" s="22" t="s">
        <v>7141</v>
      </c>
      <c r="F1273" s="22" t="s">
        <v>7141</v>
      </c>
      <c r="G1273" s="22" t="s">
        <v>7142</v>
      </c>
      <c r="H1273" s="22" t="s">
        <v>7154</v>
      </c>
      <c r="I1273" s="23">
        <v>3.1557499999999998</v>
      </c>
      <c r="J1273" s="22">
        <v>1344</v>
      </c>
      <c r="K1273" s="22">
        <v>2227000</v>
      </c>
      <c r="L1273" s="23">
        <v>3.1557499999999998</v>
      </c>
      <c r="M1273" s="6">
        <f t="shared" si="19"/>
        <v>28078.720472440942</v>
      </c>
      <c r="N1273" s="22">
        <v>1344</v>
      </c>
      <c r="O1273" s="22">
        <v>2227000</v>
      </c>
      <c r="P1273" s="23">
        <v>1.0900000000000001</v>
      </c>
      <c r="Q1273" s="23">
        <v>9.81</v>
      </c>
      <c r="R1273" s="6">
        <v>127</v>
      </c>
    </row>
    <row r="1274" spans="1:18" x14ac:dyDescent="0.25">
      <c r="A1274" s="22" t="s">
        <v>7396</v>
      </c>
      <c r="B1274" s="22" t="s">
        <v>7397</v>
      </c>
      <c r="C1274" s="22" t="s">
        <v>7152</v>
      </c>
      <c r="D1274" s="22" t="s">
        <v>7153</v>
      </c>
      <c r="E1274" s="22" t="s">
        <v>7141</v>
      </c>
      <c r="F1274" s="22" t="s">
        <v>7141</v>
      </c>
      <c r="G1274" s="22" t="s">
        <v>7142</v>
      </c>
      <c r="H1274" s="22" t="s">
        <v>7154</v>
      </c>
      <c r="I1274" s="23">
        <v>3.1531346600000001</v>
      </c>
      <c r="J1274" s="22">
        <v>2023</v>
      </c>
      <c r="K1274" s="22">
        <v>1352260</v>
      </c>
      <c r="L1274" s="23">
        <v>3.1531346600000001</v>
      </c>
      <c r="M1274" s="6">
        <f t="shared" si="19"/>
        <v>28055.450124409446</v>
      </c>
      <c r="N1274" s="22">
        <v>2023</v>
      </c>
      <c r="O1274" s="22">
        <v>1352260</v>
      </c>
      <c r="P1274" s="23">
        <v>2.2799999999999998</v>
      </c>
      <c r="Q1274" s="23">
        <v>33.951936000000003</v>
      </c>
      <c r="R1274" s="6">
        <v>127</v>
      </c>
    </row>
    <row r="1275" spans="1:18" x14ac:dyDescent="0.25">
      <c r="A1275" s="22" t="s">
        <v>8961</v>
      </c>
      <c r="B1275" s="22" t="s">
        <v>8962</v>
      </c>
      <c r="C1275" s="22" t="s">
        <v>7139</v>
      </c>
      <c r="D1275" s="22" t="s">
        <v>7140</v>
      </c>
      <c r="E1275" s="22" t="s">
        <v>7141</v>
      </c>
      <c r="F1275" s="22" t="s">
        <v>7141</v>
      </c>
      <c r="G1275" s="22" t="s">
        <v>7142</v>
      </c>
      <c r="H1275" s="22" t="s">
        <v>7141</v>
      </c>
      <c r="I1275" s="23">
        <v>2.76706137</v>
      </c>
      <c r="J1275" s="22">
        <v>3305</v>
      </c>
      <c r="K1275" s="22">
        <v>701235</v>
      </c>
      <c r="L1275" s="23">
        <v>3.1490626499999999</v>
      </c>
      <c r="M1275" s="6">
        <f t="shared" si="19"/>
        <v>28019.218854330702</v>
      </c>
      <c r="N1275" s="22">
        <v>3307</v>
      </c>
      <c r="O1275" s="22">
        <v>802579</v>
      </c>
      <c r="P1275" s="23">
        <v>3.92</v>
      </c>
      <c r="Q1275" s="23">
        <v>35.619432799999998</v>
      </c>
      <c r="R1275" s="6">
        <v>127</v>
      </c>
    </row>
    <row r="1276" spans="1:18" x14ac:dyDescent="0.25">
      <c r="A1276" s="22" t="s">
        <v>7451</v>
      </c>
      <c r="B1276" s="22" t="s">
        <v>7452</v>
      </c>
      <c r="C1276" s="22" t="s">
        <v>7152</v>
      </c>
      <c r="D1276" s="22" t="s">
        <v>7261</v>
      </c>
      <c r="E1276" s="22" t="s">
        <v>7141</v>
      </c>
      <c r="F1276" s="22" t="s">
        <v>7141</v>
      </c>
      <c r="G1276" s="22" t="s">
        <v>7171</v>
      </c>
      <c r="H1276" s="22" t="s">
        <v>7262</v>
      </c>
      <c r="I1276" s="23">
        <v>3.1447570000000011</v>
      </c>
      <c r="J1276" s="22">
        <v>482</v>
      </c>
      <c r="K1276" s="22">
        <v>14077</v>
      </c>
      <c r="L1276" s="23">
        <v>3.1447570000000011</v>
      </c>
      <c r="M1276" s="6">
        <f t="shared" si="19"/>
        <v>27980.908740157483</v>
      </c>
      <c r="N1276" s="22">
        <v>482</v>
      </c>
      <c r="O1276" s="22">
        <v>14077</v>
      </c>
      <c r="P1276" s="23">
        <v>205</v>
      </c>
      <c r="Q1276" s="23">
        <v>0</v>
      </c>
      <c r="R1276" s="6">
        <v>127</v>
      </c>
    </row>
    <row r="1277" spans="1:18" x14ac:dyDescent="0.25">
      <c r="A1277" s="22" t="s">
        <v>8156</v>
      </c>
      <c r="B1277" s="22" t="s">
        <v>8157</v>
      </c>
      <c r="C1277" s="22" t="s">
        <v>7152</v>
      </c>
      <c r="D1277" s="22" t="s">
        <v>7153</v>
      </c>
      <c r="E1277" s="22" t="s">
        <v>7141</v>
      </c>
      <c r="F1277" s="22" t="s">
        <v>7141</v>
      </c>
      <c r="G1277" s="22" t="s">
        <v>7142</v>
      </c>
      <c r="H1277" s="22" t="s">
        <v>7154</v>
      </c>
      <c r="I1277" s="23">
        <v>2.97351973</v>
      </c>
      <c r="J1277" s="22">
        <v>1590</v>
      </c>
      <c r="K1277" s="22">
        <v>682244</v>
      </c>
      <c r="L1277" s="23">
        <v>3.1390717299999999</v>
      </c>
      <c r="M1277" s="6">
        <f t="shared" si="19"/>
        <v>27930.323266929132</v>
      </c>
      <c r="N1277" s="22">
        <v>1592</v>
      </c>
      <c r="O1277" s="22">
        <v>720644</v>
      </c>
      <c r="P1277" s="23">
        <v>3.77</v>
      </c>
      <c r="Q1277" s="23">
        <v>54.583040200000013</v>
      </c>
      <c r="R1277" s="6">
        <v>127</v>
      </c>
    </row>
    <row r="1278" spans="1:18" x14ac:dyDescent="0.25">
      <c r="A1278" s="22" t="s">
        <v>7198</v>
      </c>
      <c r="B1278" s="22" t="s">
        <v>7199</v>
      </c>
      <c r="C1278" s="22" t="s">
        <v>7139</v>
      </c>
      <c r="D1278" s="22" t="s">
        <v>7188</v>
      </c>
      <c r="E1278" s="22" t="s">
        <v>7141</v>
      </c>
      <c r="F1278" s="22" t="s">
        <v>7141</v>
      </c>
      <c r="G1278" s="22" t="s">
        <v>7147</v>
      </c>
      <c r="H1278" s="22" t="s">
        <v>7141</v>
      </c>
      <c r="I1278" s="23">
        <v>2.2545114499999999</v>
      </c>
      <c r="J1278" s="22">
        <v>2485</v>
      </c>
      <c r="K1278" s="22">
        <v>122679</v>
      </c>
      <c r="L1278" s="23">
        <v>3.12436845</v>
      </c>
      <c r="M1278" s="6">
        <f t="shared" si="19"/>
        <v>27799.498807086613</v>
      </c>
      <c r="N1278" s="22">
        <v>2493</v>
      </c>
      <c r="O1278" s="22">
        <v>168089</v>
      </c>
      <c r="P1278" s="23">
        <v>17</v>
      </c>
      <c r="Q1278" s="23">
        <v>128.23618500000001</v>
      </c>
      <c r="R1278" s="6">
        <v>127</v>
      </c>
    </row>
    <row r="1279" spans="1:18" x14ac:dyDescent="0.25">
      <c r="A1279" s="22" t="s">
        <v>8779</v>
      </c>
      <c r="B1279" s="22" t="s">
        <v>8780</v>
      </c>
      <c r="C1279" s="22" t="s">
        <v>7139</v>
      </c>
      <c r="D1279" s="22" t="s">
        <v>7188</v>
      </c>
      <c r="E1279" s="22" t="s">
        <v>7141</v>
      </c>
      <c r="F1279" s="22" t="s">
        <v>7141</v>
      </c>
      <c r="G1279" s="22" t="s">
        <v>7147</v>
      </c>
      <c r="H1279" s="22" t="s">
        <v>7141</v>
      </c>
      <c r="I1279" s="23">
        <v>2.8960686199999999</v>
      </c>
      <c r="J1279" s="22">
        <v>3454</v>
      </c>
      <c r="K1279" s="22">
        <v>549498</v>
      </c>
      <c r="L1279" s="23">
        <v>3.11316449</v>
      </c>
      <c r="M1279" s="6">
        <f t="shared" si="19"/>
        <v>27699.810029133852</v>
      </c>
      <c r="N1279" s="22">
        <v>3459</v>
      </c>
      <c r="O1279" s="22">
        <v>590314</v>
      </c>
      <c r="P1279" s="23">
        <v>4.97</v>
      </c>
      <c r="Q1279" s="23">
        <v>205.72342868000001</v>
      </c>
      <c r="R1279" s="6">
        <v>127</v>
      </c>
    </row>
    <row r="1280" spans="1:18" x14ac:dyDescent="0.25">
      <c r="A1280" s="22" t="s">
        <v>9528</v>
      </c>
      <c r="B1280" s="22" t="s">
        <v>1683</v>
      </c>
      <c r="C1280" s="22" t="s">
        <v>7329</v>
      </c>
      <c r="D1280" s="22" t="s">
        <v>7330</v>
      </c>
      <c r="E1280" s="22" t="s">
        <v>7141</v>
      </c>
      <c r="F1280" s="22" t="s">
        <v>7141</v>
      </c>
      <c r="G1280" s="22" t="s">
        <v>7147</v>
      </c>
      <c r="H1280" s="22" t="s">
        <v>7141</v>
      </c>
      <c r="I1280" s="23">
        <v>1.0543570200000001</v>
      </c>
      <c r="J1280" s="22">
        <v>742</v>
      </c>
      <c r="K1280" s="22">
        <v>199911</v>
      </c>
      <c r="L1280" s="23">
        <v>3.101584480000001</v>
      </c>
      <c r="M1280" s="6">
        <f t="shared" si="19"/>
        <v>27596.775294488194</v>
      </c>
      <c r="N1280" s="22">
        <v>808</v>
      </c>
      <c r="O1280" s="22">
        <v>600290</v>
      </c>
      <c r="P1280" s="23">
        <v>5.45</v>
      </c>
      <c r="Q1280" s="23">
        <v>517.32473649999997</v>
      </c>
      <c r="R1280" s="6">
        <v>127</v>
      </c>
    </row>
    <row r="1281" spans="1:18" x14ac:dyDescent="0.25">
      <c r="A1281" s="22" t="s">
        <v>7800</v>
      </c>
      <c r="B1281" s="22" t="s">
        <v>7801</v>
      </c>
      <c r="C1281" s="22" t="s">
        <v>7152</v>
      </c>
      <c r="D1281" s="22" t="s">
        <v>7153</v>
      </c>
      <c r="E1281" s="22" t="s">
        <v>7141</v>
      </c>
      <c r="F1281" s="22" t="s">
        <v>7141</v>
      </c>
      <c r="G1281" s="22" t="s">
        <v>7142</v>
      </c>
      <c r="H1281" s="22" t="s">
        <v>7154</v>
      </c>
      <c r="I1281" s="23">
        <v>3.0900975000000011</v>
      </c>
      <c r="J1281" s="22">
        <v>1430</v>
      </c>
      <c r="K1281" s="22">
        <v>986000</v>
      </c>
      <c r="L1281" s="23">
        <v>3.0900975000000011</v>
      </c>
      <c r="M1281" s="6">
        <f t="shared" si="19"/>
        <v>27494.568307086622</v>
      </c>
      <c r="N1281" s="22">
        <v>1430</v>
      </c>
      <c r="O1281" s="22">
        <v>986000</v>
      </c>
      <c r="P1281" s="23">
        <v>3.22</v>
      </c>
      <c r="Q1281" s="23">
        <v>56.188999999999993</v>
      </c>
      <c r="R1281" s="6">
        <v>127</v>
      </c>
    </row>
    <row r="1282" spans="1:18" x14ac:dyDescent="0.25">
      <c r="A1282" s="22" t="s">
        <v>10224</v>
      </c>
      <c r="B1282" s="22" t="s">
        <v>10225</v>
      </c>
      <c r="C1282" s="22" t="s">
        <v>7145</v>
      </c>
      <c r="D1282" s="22" t="s">
        <v>7146</v>
      </c>
      <c r="E1282" s="22" t="s">
        <v>7141</v>
      </c>
      <c r="F1282" s="22" t="s">
        <v>7141</v>
      </c>
      <c r="G1282" s="22" t="s">
        <v>7147</v>
      </c>
      <c r="H1282" s="22" t="s">
        <v>7141</v>
      </c>
      <c r="I1282" s="23">
        <v>1.932425030000001</v>
      </c>
      <c r="J1282" s="22">
        <v>2690</v>
      </c>
      <c r="K1282" s="22">
        <v>2734078</v>
      </c>
      <c r="L1282" s="23">
        <v>3.0891514400000002</v>
      </c>
      <c r="M1282" s="6">
        <f t="shared" ref="M1282:M1345" si="20">L1282*1000000*1.13/R1282</f>
        <v>27486.150607874017</v>
      </c>
      <c r="N1282" s="22">
        <v>2696</v>
      </c>
      <c r="O1282" s="22">
        <v>4450966</v>
      </c>
      <c r="P1282" s="23">
        <v>8.02</v>
      </c>
      <c r="Q1282" s="23">
        <v>62.424888602821781</v>
      </c>
      <c r="R1282" s="6">
        <v>127</v>
      </c>
    </row>
    <row r="1283" spans="1:18" x14ac:dyDescent="0.25">
      <c r="A1283" s="22" t="s">
        <v>10436</v>
      </c>
      <c r="B1283" s="22" t="s">
        <v>10437</v>
      </c>
      <c r="C1283" s="22" t="s">
        <v>7152</v>
      </c>
      <c r="D1283" s="22" t="s">
        <v>7170</v>
      </c>
      <c r="E1283" s="22" t="s">
        <v>7141</v>
      </c>
      <c r="F1283" s="22"/>
      <c r="G1283" s="22" t="s">
        <v>7171</v>
      </c>
      <c r="H1283" s="22" t="s">
        <v>7172</v>
      </c>
      <c r="I1283" s="23">
        <v>3.0756095600000002</v>
      </c>
      <c r="J1283" s="22">
        <v>419</v>
      </c>
      <c r="K1283" s="22">
        <v>83863</v>
      </c>
      <c r="L1283" s="23">
        <v>3.0756095600000002</v>
      </c>
      <c r="M1283" s="6">
        <f t="shared" si="20"/>
        <v>27365.659864566926</v>
      </c>
      <c r="N1283" s="22">
        <v>419</v>
      </c>
      <c r="O1283" s="22">
        <v>83863</v>
      </c>
      <c r="P1283" s="23">
        <v>38.270000000000003</v>
      </c>
      <c r="Q1283" s="23">
        <v>0</v>
      </c>
      <c r="R1283" s="6">
        <v>127</v>
      </c>
    </row>
    <row r="1284" spans="1:18" x14ac:dyDescent="0.25">
      <c r="A1284" s="22" t="s">
        <v>10570</v>
      </c>
      <c r="B1284" s="22" t="s">
        <v>10571</v>
      </c>
      <c r="C1284" s="22" t="s">
        <v>7139</v>
      </c>
      <c r="D1284" s="22" t="s">
        <v>7140</v>
      </c>
      <c r="E1284" s="22" t="s">
        <v>7141</v>
      </c>
      <c r="F1284" s="22" t="s">
        <v>7141</v>
      </c>
      <c r="G1284" s="22" t="s">
        <v>7142</v>
      </c>
      <c r="H1284" s="22" t="s">
        <v>7141</v>
      </c>
      <c r="I1284" s="23">
        <v>3.0706371200000011</v>
      </c>
      <c r="J1284" s="22">
        <v>4768</v>
      </c>
      <c r="K1284" s="22">
        <v>961742</v>
      </c>
      <c r="L1284" s="23">
        <v>3.0706371200000011</v>
      </c>
      <c r="M1284" s="6">
        <f t="shared" si="20"/>
        <v>27321.416894488193</v>
      </c>
      <c r="N1284" s="22">
        <v>4768</v>
      </c>
      <c r="O1284" s="22">
        <v>961742</v>
      </c>
      <c r="P1284" s="23">
        <v>2.7</v>
      </c>
      <c r="Q1284" s="23">
        <v>12.3141087</v>
      </c>
      <c r="R1284" s="6">
        <v>127</v>
      </c>
    </row>
    <row r="1285" spans="1:18" x14ac:dyDescent="0.25">
      <c r="A1285" s="22" t="s">
        <v>10207</v>
      </c>
      <c r="B1285" s="22" t="s">
        <v>10208</v>
      </c>
      <c r="C1285" s="22" t="s">
        <v>7139</v>
      </c>
      <c r="D1285" s="22" t="s">
        <v>7188</v>
      </c>
      <c r="E1285" s="22" t="s">
        <v>7141</v>
      </c>
      <c r="F1285" s="22" t="s">
        <v>7141</v>
      </c>
      <c r="G1285" s="22" t="s">
        <v>7147</v>
      </c>
      <c r="H1285" s="22" t="s">
        <v>7141</v>
      </c>
      <c r="I1285" s="23">
        <v>3.04684328</v>
      </c>
      <c r="J1285" s="22">
        <v>6717</v>
      </c>
      <c r="K1285" s="22">
        <v>8355656</v>
      </c>
      <c r="L1285" s="23">
        <v>3.04684328</v>
      </c>
      <c r="M1285" s="6">
        <f t="shared" si="20"/>
        <v>27109.707924409446</v>
      </c>
      <c r="N1285" s="22">
        <v>6717</v>
      </c>
      <c r="O1285" s="22">
        <v>8355656</v>
      </c>
      <c r="P1285" s="23">
        <v>0.35499999999999998</v>
      </c>
      <c r="Q1285" s="23">
        <v>17.96238834</v>
      </c>
      <c r="R1285" s="6">
        <v>127</v>
      </c>
    </row>
    <row r="1286" spans="1:18" x14ac:dyDescent="0.25">
      <c r="A1286" s="22" t="s">
        <v>9318</v>
      </c>
      <c r="B1286" s="22" t="s">
        <v>9319</v>
      </c>
      <c r="C1286" s="22" t="s">
        <v>7139</v>
      </c>
      <c r="D1286" s="22" t="s">
        <v>7188</v>
      </c>
      <c r="E1286" s="22" t="s">
        <v>7141</v>
      </c>
      <c r="F1286" s="22" t="s">
        <v>7141</v>
      </c>
      <c r="G1286" s="22" t="s">
        <v>7147</v>
      </c>
      <c r="H1286" s="22" t="s">
        <v>7141</v>
      </c>
      <c r="I1286" s="23">
        <v>3.0459798</v>
      </c>
      <c r="J1286" s="22">
        <v>2015</v>
      </c>
      <c r="K1286" s="22">
        <v>54408</v>
      </c>
      <c r="L1286" s="23">
        <v>3.0459798</v>
      </c>
      <c r="M1286" s="6">
        <f t="shared" si="20"/>
        <v>27102.024992125982</v>
      </c>
      <c r="N1286" s="22">
        <v>2015</v>
      </c>
      <c r="O1286" s="22">
        <v>54408</v>
      </c>
      <c r="P1286" s="23">
        <v>50.4</v>
      </c>
      <c r="Q1286" s="23">
        <v>345.53080799999998</v>
      </c>
      <c r="R1286" s="6">
        <v>127</v>
      </c>
    </row>
    <row r="1287" spans="1:18" x14ac:dyDescent="0.25">
      <c r="A1287" s="22" t="s">
        <v>11387</v>
      </c>
      <c r="B1287" s="22" t="s">
        <v>11388</v>
      </c>
      <c r="C1287" s="22" t="s">
        <v>7182</v>
      </c>
      <c r="D1287" s="22" t="s">
        <v>7183</v>
      </c>
      <c r="E1287" s="22" t="s">
        <v>7141</v>
      </c>
      <c r="F1287" s="22" t="s">
        <v>7141</v>
      </c>
      <c r="G1287" s="22" t="s">
        <v>7147</v>
      </c>
      <c r="H1287" s="22" t="s">
        <v>7141</v>
      </c>
      <c r="I1287" s="23">
        <v>3.0428120999999999</v>
      </c>
      <c r="J1287" s="22">
        <v>1039</v>
      </c>
      <c r="K1287" s="22">
        <v>80122</v>
      </c>
      <c r="L1287" s="23">
        <v>3.0428120999999999</v>
      </c>
      <c r="M1287" s="6">
        <f t="shared" si="20"/>
        <v>27073.839944881889</v>
      </c>
      <c r="N1287" s="22">
        <v>1039</v>
      </c>
      <c r="O1287" s="22">
        <v>80122</v>
      </c>
      <c r="P1287" s="23">
        <v>35.799999999999997</v>
      </c>
      <c r="Q1287" s="23">
        <v>113.3548646</v>
      </c>
      <c r="R1287" s="6">
        <v>127</v>
      </c>
    </row>
    <row r="1288" spans="1:18" x14ac:dyDescent="0.25">
      <c r="A1288" s="22" t="s">
        <v>11055</v>
      </c>
      <c r="B1288" s="22" t="s">
        <v>11056</v>
      </c>
      <c r="C1288" s="22" t="s">
        <v>7152</v>
      </c>
      <c r="D1288" s="22" t="s">
        <v>7170</v>
      </c>
      <c r="E1288" s="22" t="s">
        <v>7141</v>
      </c>
      <c r="F1288" s="22"/>
      <c r="G1288" s="22" t="s">
        <v>7171</v>
      </c>
      <c r="H1288" s="22" t="s">
        <v>7172</v>
      </c>
      <c r="I1288" s="23">
        <v>3.0268987100000002</v>
      </c>
      <c r="J1288" s="22">
        <v>591</v>
      </c>
      <c r="K1288" s="22">
        <v>398845</v>
      </c>
      <c r="L1288" s="23">
        <v>3.0268987100000002</v>
      </c>
      <c r="M1288" s="6">
        <f t="shared" si="20"/>
        <v>26932.248364566931</v>
      </c>
      <c r="N1288" s="22">
        <v>591</v>
      </c>
      <c r="O1288" s="22">
        <v>398845</v>
      </c>
      <c r="P1288" s="23">
        <v>7.806</v>
      </c>
      <c r="Q1288" s="23">
        <v>0</v>
      </c>
      <c r="R1288" s="6">
        <v>127</v>
      </c>
    </row>
    <row r="1289" spans="1:18" x14ac:dyDescent="0.25">
      <c r="A1289" s="22" t="s">
        <v>10943</v>
      </c>
      <c r="B1289" s="22" t="s">
        <v>10944</v>
      </c>
      <c r="C1289" s="22" t="s">
        <v>7139</v>
      </c>
      <c r="D1289" s="22" t="s">
        <v>7188</v>
      </c>
      <c r="E1289" s="22" t="s">
        <v>7141</v>
      </c>
      <c r="F1289" s="22" t="s">
        <v>7141</v>
      </c>
      <c r="G1289" s="22" t="s">
        <v>7147</v>
      </c>
      <c r="H1289" s="22" t="s">
        <v>7141</v>
      </c>
      <c r="I1289" s="23">
        <v>2.6707532</v>
      </c>
      <c r="J1289" s="22">
        <v>1187</v>
      </c>
      <c r="K1289" s="22">
        <v>63088</v>
      </c>
      <c r="L1289" s="23">
        <v>3.019388699999999</v>
      </c>
      <c r="M1289" s="6">
        <f t="shared" si="20"/>
        <v>26865.42701574802</v>
      </c>
      <c r="N1289" s="22">
        <v>1192</v>
      </c>
      <c r="O1289" s="22">
        <v>71283</v>
      </c>
      <c r="P1289" s="23">
        <v>42.8</v>
      </c>
      <c r="Q1289" s="23">
        <v>197.47812999999999</v>
      </c>
      <c r="R1289" s="6">
        <v>127</v>
      </c>
    </row>
    <row r="1290" spans="1:18" x14ac:dyDescent="0.25">
      <c r="A1290" s="22" t="s">
        <v>10853</v>
      </c>
      <c r="B1290" s="22" t="s">
        <v>10854</v>
      </c>
      <c r="C1290" s="22" t="s">
        <v>7145</v>
      </c>
      <c r="D1290" s="22" t="s">
        <v>7179</v>
      </c>
      <c r="E1290" s="22" t="s">
        <v>7141</v>
      </c>
      <c r="F1290" s="22" t="s">
        <v>7141</v>
      </c>
      <c r="G1290" s="22" t="s">
        <v>7142</v>
      </c>
      <c r="H1290" s="22" t="s">
        <v>7141</v>
      </c>
      <c r="I1290" s="23">
        <v>3.0168292500000011</v>
      </c>
      <c r="J1290" s="22">
        <v>3915</v>
      </c>
      <c r="K1290" s="22">
        <v>3137104</v>
      </c>
      <c r="L1290" s="23">
        <v>3.0168292500000011</v>
      </c>
      <c r="M1290" s="6">
        <f t="shared" si="20"/>
        <v>26842.65395669292</v>
      </c>
      <c r="N1290" s="22">
        <v>3915</v>
      </c>
      <c r="O1290" s="22">
        <v>3137104</v>
      </c>
      <c r="P1290" s="23">
        <v>6.88</v>
      </c>
      <c r="Q1290" s="23">
        <v>6.0798920588436829</v>
      </c>
      <c r="R1290" s="6">
        <v>127</v>
      </c>
    </row>
    <row r="1291" spans="1:18" x14ac:dyDescent="0.25">
      <c r="A1291" s="22" t="s">
        <v>9142</v>
      </c>
      <c r="B1291" s="22" t="s">
        <v>6412</v>
      </c>
      <c r="C1291" s="22" t="s">
        <v>7152</v>
      </c>
      <c r="D1291" s="22" t="s">
        <v>7261</v>
      </c>
      <c r="E1291" s="22" t="s">
        <v>7141</v>
      </c>
      <c r="F1291" s="22" t="s">
        <v>7141</v>
      </c>
      <c r="G1291" s="22" t="s">
        <v>7171</v>
      </c>
      <c r="H1291" s="22" t="s">
        <v>7262</v>
      </c>
      <c r="I1291" s="23">
        <v>3.0152102799999998</v>
      </c>
      <c r="J1291" s="22">
        <v>432</v>
      </c>
      <c r="K1291" s="22">
        <v>45784</v>
      </c>
      <c r="L1291" s="23">
        <v>3.0152102799999998</v>
      </c>
      <c r="M1291" s="6">
        <f t="shared" si="20"/>
        <v>26828.248948031491</v>
      </c>
      <c r="N1291" s="22">
        <v>432</v>
      </c>
      <c r="O1291" s="22">
        <v>45784</v>
      </c>
      <c r="P1291" s="23">
        <v>75.8</v>
      </c>
      <c r="Q1291" s="23">
        <v>0</v>
      </c>
      <c r="R1291" s="6">
        <v>127</v>
      </c>
    </row>
    <row r="1292" spans="1:18" x14ac:dyDescent="0.25">
      <c r="A1292" s="22" t="s">
        <v>9454</v>
      </c>
      <c r="B1292" s="22" t="s">
        <v>9455</v>
      </c>
      <c r="C1292" s="22" t="s">
        <v>7152</v>
      </c>
      <c r="D1292" s="22" t="s">
        <v>7153</v>
      </c>
      <c r="E1292" s="22" t="s">
        <v>7141</v>
      </c>
      <c r="F1292" s="22" t="s">
        <v>7141</v>
      </c>
      <c r="G1292" s="22" t="s">
        <v>7142</v>
      </c>
      <c r="H1292" s="22" t="s">
        <v>7154</v>
      </c>
      <c r="I1292" s="23">
        <v>2.9983234500000009</v>
      </c>
      <c r="J1292" s="22">
        <v>1093</v>
      </c>
      <c r="K1292" s="22">
        <v>709508</v>
      </c>
      <c r="L1292" s="23">
        <v>2.9983234500000009</v>
      </c>
      <c r="M1292" s="6">
        <f t="shared" si="20"/>
        <v>26677.996051181111</v>
      </c>
      <c r="N1292" s="22">
        <v>1093</v>
      </c>
      <c r="O1292" s="22">
        <v>709508</v>
      </c>
      <c r="P1292" s="23">
        <v>3.72</v>
      </c>
      <c r="Q1292" s="23">
        <v>47.988323639999997</v>
      </c>
      <c r="R1292" s="6">
        <v>127</v>
      </c>
    </row>
    <row r="1293" spans="1:18" x14ac:dyDescent="0.25">
      <c r="A1293" s="22" t="s">
        <v>7319</v>
      </c>
      <c r="B1293" s="22" t="s">
        <v>7320</v>
      </c>
      <c r="C1293" s="22" t="s">
        <v>7139</v>
      </c>
      <c r="D1293" s="22" t="s">
        <v>7140</v>
      </c>
      <c r="E1293" s="22" t="s">
        <v>7141</v>
      </c>
      <c r="F1293" s="22" t="s">
        <v>7141</v>
      </c>
      <c r="G1293" s="22" t="s">
        <v>7142</v>
      </c>
      <c r="H1293" s="22" t="s">
        <v>7141</v>
      </c>
      <c r="I1293" s="23">
        <v>2.9888465399999999</v>
      </c>
      <c r="J1293" s="22">
        <v>5696</v>
      </c>
      <c r="K1293" s="22">
        <v>473212</v>
      </c>
      <c r="L1293" s="23">
        <v>2.9888465399999999</v>
      </c>
      <c r="M1293" s="6">
        <f t="shared" si="20"/>
        <v>26593.673938582673</v>
      </c>
      <c r="N1293" s="22">
        <v>5696</v>
      </c>
      <c r="O1293" s="22">
        <v>473212</v>
      </c>
      <c r="P1293" s="23">
        <v>4.59</v>
      </c>
      <c r="Q1293" s="23">
        <v>16.314328799999998</v>
      </c>
      <c r="R1293" s="6">
        <v>127</v>
      </c>
    </row>
    <row r="1294" spans="1:18" x14ac:dyDescent="0.25">
      <c r="A1294" s="22" t="s">
        <v>10959</v>
      </c>
      <c r="B1294" s="22" t="s">
        <v>10960</v>
      </c>
      <c r="C1294" s="22" t="s">
        <v>7145</v>
      </c>
      <c r="D1294" s="22" t="s">
        <v>7179</v>
      </c>
      <c r="E1294" s="22" t="s">
        <v>7141</v>
      </c>
      <c r="F1294" s="22" t="s">
        <v>7141</v>
      </c>
      <c r="G1294" s="22" t="s">
        <v>7142</v>
      </c>
      <c r="H1294" s="22" t="s">
        <v>7141</v>
      </c>
      <c r="I1294" s="23">
        <v>2.988329830000001</v>
      </c>
      <c r="J1294" s="22">
        <v>3029</v>
      </c>
      <c r="K1294" s="22">
        <v>39072850</v>
      </c>
      <c r="L1294" s="23">
        <v>2.988329830000001</v>
      </c>
      <c r="M1294" s="6">
        <f t="shared" si="20"/>
        <v>26589.076440157485</v>
      </c>
      <c r="N1294" s="22">
        <v>3029</v>
      </c>
      <c r="O1294" s="22">
        <v>39072850</v>
      </c>
      <c r="P1294" s="23">
        <v>0.59799999999999998</v>
      </c>
      <c r="Q1294" s="23">
        <v>10.84050841918239</v>
      </c>
      <c r="R1294" s="6">
        <v>127</v>
      </c>
    </row>
    <row r="1295" spans="1:18" x14ac:dyDescent="0.25">
      <c r="A1295" s="22" t="s">
        <v>10761</v>
      </c>
      <c r="B1295" s="22" t="s">
        <v>10762</v>
      </c>
      <c r="C1295" s="22" t="s">
        <v>7152</v>
      </c>
      <c r="D1295" s="22" t="s">
        <v>7153</v>
      </c>
      <c r="E1295" s="22" t="s">
        <v>7141</v>
      </c>
      <c r="F1295" s="22" t="s">
        <v>7141</v>
      </c>
      <c r="G1295" s="22" t="s">
        <v>7142</v>
      </c>
      <c r="H1295" s="22" t="s">
        <v>7154</v>
      </c>
      <c r="I1295" s="23">
        <v>2.1336165</v>
      </c>
      <c r="J1295" s="22">
        <v>1043</v>
      </c>
      <c r="K1295" s="22">
        <v>7361250</v>
      </c>
      <c r="L1295" s="23">
        <v>2.9766165</v>
      </c>
      <c r="M1295" s="6">
        <f t="shared" si="20"/>
        <v>26484.855472440941</v>
      </c>
      <c r="N1295" s="22">
        <v>1045</v>
      </c>
      <c r="O1295" s="22">
        <v>10061250</v>
      </c>
      <c r="P1295" s="23">
        <v>0.29599999999999999</v>
      </c>
      <c r="Q1295" s="23">
        <v>5.9410006100000006</v>
      </c>
      <c r="R1295" s="6">
        <v>127</v>
      </c>
    </row>
    <row r="1296" spans="1:18" x14ac:dyDescent="0.25">
      <c r="A1296" s="22" t="s">
        <v>7160</v>
      </c>
      <c r="B1296" s="22" t="s">
        <v>7161</v>
      </c>
      <c r="C1296" s="22" t="s">
        <v>7152</v>
      </c>
      <c r="D1296" s="22" t="s">
        <v>7153</v>
      </c>
      <c r="E1296" s="22" t="s">
        <v>7141</v>
      </c>
      <c r="F1296" s="22" t="s">
        <v>7141</v>
      </c>
      <c r="G1296" s="22" t="s">
        <v>7142</v>
      </c>
      <c r="H1296" s="22" t="s">
        <v>7154</v>
      </c>
      <c r="I1296" s="23">
        <v>2.9596100000000001</v>
      </c>
      <c r="J1296" s="22">
        <v>897</v>
      </c>
      <c r="K1296" s="22">
        <v>797500</v>
      </c>
      <c r="L1296" s="23">
        <v>2.9596100000000001</v>
      </c>
      <c r="M1296" s="6">
        <f t="shared" si="20"/>
        <v>26333.537795275588</v>
      </c>
      <c r="N1296" s="22">
        <v>897</v>
      </c>
      <c r="O1296" s="22">
        <v>797500</v>
      </c>
      <c r="P1296" s="23">
        <v>3.8</v>
      </c>
      <c r="Q1296" s="23">
        <v>115.71</v>
      </c>
      <c r="R1296" s="6">
        <v>127</v>
      </c>
    </row>
    <row r="1297" spans="1:18" x14ac:dyDescent="0.25">
      <c r="A1297" s="22" t="s">
        <v>7362</v>
      </c>
      <c r="B1297" s="22" t="s">
        <v>7363</v>
      </c>
      <c r="C1297" s="22" t="s">
        <v>7145</v>
      </c>
      <c r="D1297" s="22" t="s">
        <v>7146</v>
      </c>
      <c r="E1297" s="22" t="s">
        <v>7141</v>
      </c>
      <c r="F1297" s="22" t="s">
        <v>7141</v>
      </c>
      <c r="G1297" s="22" t="s">
        <v>7147</v>
      </c>
      <c r="H1297" s="22" t="s">
        <v>7141</v>
      </c>
      <c r="I1297" s="23">
        <v>1.9328543600000001</v>
      </c>
      <c r="J1297" s="22">
        <v>1486</v>
      </c>
      <c r="K1297" s="22">
        <v>355878</v>
      </c>
      <c r="L1297" s="23">
        <v>2.9569663799999999</v>
      </c>
      <c r="M1297" s="6">
        <f t="shared" si="20"/>
        <v>26310.01582204724</v>
      </c>
      <c r="N1297" s="22">
        <v>1509</v>
      </c>
      <c r="O1297" s="22">
        <v>546527</v>
      </c>
      <c r="P1297" s="23">
        <v>66.400000000000006</v>
      </c>
      <c r="Q1297" s="23">
        <v>208.02640427679921</v>
      </c>
      <c r="R1297" s="6">
        <v>127</v>
      </c>
    </row>
    <row r="1298" spans="1:18" x14ac:dyDescent="0.25">
      <c r="A1298" s="22" t="s">
        <v>8881</v>
      </c>
      <c r="B1298" s="22" t="s">
        <v>8882</v>
      </c>
      <c r="C1298" s="22" t="s">
        <v>7152</v>
      </c>
      <c r="D1298" s="22" t="s">
        <v>7153</v>
      </c>
      <c r="E1298" s="22" t="s">
        <v>7141</v>
      </c>
      <c r="F1298" s="22" t="s">
        <v>7141</v>
      </c>
      <c r="G1298" s="22" t="s">
        <v>7142</v>
      </c>
      <c r="H1298" s="22" t="s">
        <v>7154</v>
      </c>
      <c r="I1298" s="23">
        <v>2.8472000000000008</v>
      </c>
      <c r="J1298" s="22">
        <v>1032</v>
      </c>
      <c r="K1298" s="22">
        <v>850500</v>
      </c>
      <c r="L1298" s="23">
        <v>2.9284500000000011</v>
      </c>
      <c r="M1298" s="6">
        <f t="shared" si="20"/>
        <v>26056.287401574809</v>
      </c>
      <c r="N1298" s="22">
        <v>1033</v>
      </c>
      <c r="O1298" s="22">
        <v>875500</v>
      </c>
      <c r="P1298" s="23">
        <v>3.98</v>
      </c>
      <c r="Q1298" s="23">
        <v>15.25534</v>
      </c>
      <c r="R1298" s="6">
        <v>127</v>
      </c>
    </row>
    <row r="1299" spans="1:18" x14ac:dyDescent="0.25">
      <c r="A1299" s="22" t="s">
        <v>9016</v>
      </c>
      <c r="B1299" s="22" t="s">
        <v>9017</v>
      </c>
      <c r="C1299" s="22" t="s">
        <v>7145</v>
      </c>
      <c r="D1299" s="22" t="s">
        <v>7179</v>
      </c>
      <c r="E1299" s="22" t="s">
        <v>7141</v>
      </c>
      <c r="F1299" s="22" t="s">
        <v>7141</v>
      </c>
      <c r="G1299" s="22" t="s">
        <v>7142</v>
      </c>
      <c r="H1299" s="22" t="s">
        <v>7141</v>
      </c>
      <c r="I1299" s="23">
        <v>2.8683504200000001</v>
      </c>
      <c r="J1299" s="22">
        <v>2958</v>
      </c>
      <c r="K1299" s="22">
        <v>26282525</v>
      </c>
      <c r="L1299" s="23">
        <v>2.92432143</v>
      </c>
      <c r="M1299" s="6">
        <f t="shared" si="20"/>
        <v>26019.552881102361</v>
      </c>
      <c r="N1299" s="22">
        <v>2961</v>
      </c>
      <c r="O1299" s="22">
        <v>26862670</v>
      </c>
      <c r="P1299" s="23">
        <v>1.05</v>
      </c>
      <c r="Q1299" s="23">
        <v>4.824208198994099</v>
      </c>
      <c r="R1299" s="6">
        <v>127</v>
      </c>
    </row>
    <row r="1300" spans="1:18" x14ac:dyDescent="0.25">
      <c r="A1300" s="22" t="s">
        <v>7906</v>
      </c>
      <c r="B1300" s="22" t="s">
        <v>7907</v>
      </c>
      <c r="C1300" s="22" t="s">
        <v>7152</v>
      </c>
      <c r="D1300" s="22" t="s">
        <v>7166</v>
      </c>
      <c r="E1300" s="22" t="s">
        <v>7141</v>
      </c>
      <c r="F1300" s="22" t="s">
        <v>7141</v>
      </c>
      <c r="G1300" s="22" t="s">
        <v>7147</v>
      </c>
      <c r="H1300" s="22" t="s">
        <v>7169</v>
      </c>
      <c r="I1300" s="23">
        <v>2.9191203500000009</v>
      </c>
      <c r="J1300" s="22">
        <v>2115</v>
      </c>
      <c r="K1300" s="22">
        <v>38754795</v>
      </c>
      <c r="L1300" s="23">
        <v>2.9191203500000009</v>
      </c>
      <c r="M1300" s="6">
        <f t="shared" si="20"/>
        <v>25973.275555118114</v>
      </c>
      <c r="N1300" s="22">
        <v>2115</v>
      </c>
      <c r="O1300" s="22">
        <v>38754795</v>
      </c>
      <c r="P1300" s="23">
        <v>7.2000000000000008E-2</v>
      </c>
      <c r="Q1300" s="23">
        <v>56.711868840000001</v>
      </c>
      <c r="R1300" s="6">
        <v>127</v>
      </c>
    </row>
    <row r="1301" spans="1:18" x14ac:dyDescent="0.25">
      <c r="A1301" s="22" t="s">
        <v>7908</v>
      </c>
      <c r="B1301" s="22" t="s">
        <v>7909</v>
      </c>
      <c r="C1301" s="22" t="s">
        <v>7139</v>
      </c>
      <c r="D1301" s="22" t="s">
        <v>7140</v>
      </c>
      <c r="E1301" s="22" t="s">
        <v>7141</v>
      </c>
      <c r="F1301" s="22" t="s">
        <v>7141</v>
      </c>
      <c r="G1301" s="22" t="s">
        <v>7142</v>
      </c>
      <c r="H1301" s="22" t="s">
        <v>7141</v>
      </c>
      <c r="I1301" s="23">
        <v>2.58921153</v>
      </c>
      <c r="J1301" s="22">
        <v>3942</v>
      </c>
      <c r="K1301" s="22">
        <v>465538</v>
      </c>
      <c r="L1301" s="23">
        <v>2.9189867999999999</v>
      </c>
      <c r="M1301" s="6">
        <f t="shared" si="20"/>
        <v>25972.087275590548</v>
      </c>
      <c r="N1301" s="22">
        <v>3947</v>
      </c>
      <c r="O1301" s="22">
        <v>523333</v>
      </c>
      <c r="P1301" s="23">
        <v>5.46</v>
      </c>
      <c r="Q1301" s="23">
        <v>68.42215379999999</v>
      </c>
      <c r="R1301" s="6">
        <v>127</v>
      </c>
    </row>
    <row r="1302" spans="1:18" x14ac:dyDescent="0.25">
      <c r="A1302" s="22" t="s">
        <v>11164</v>
      </c>
      <c r="B1302" s="22" t="s">
        <v>11165</v>
      </c>
      <c r="C1302" s="22" t="s">
        <v>7152</v>
      </c>
      <c r="D1302" s="22" t="s">
        <v>7153</v>
      </c>
      <c r="E1302" s="22" t="s">
        <v>7141</v>
      </c>
      <c r="F1302" s="22" t="s">
        <v>7141</v>
      </c>
      <c r="G1302" s="22" t="s">
        <v>7142</v>
      </c>
      <c r="H1302" s="22" t="s">
        <v>7154</v>
      </c>
      <c r="I1302" s="23">
        <v>2.9141594999999998</v>
      </c>
      <c r="J1302" s="22">
        <v>2223</v>
      </c>
      <c r="K1302" s="22">
        <v>7614000</v>
      </c>
      <c r="L1302" s="23">
        <v>2.9141594999999998</v>
      </c>
      <c r="M1302" s="6">
        <f t="shared" si="20"/>
        <v>25929.135708661415</v>
      </c>
      <c r="N1302" s="22">
        <v>2223</v>
      </c>
      <c r="O1302" s="22">
        <v>7614000</v>
      </c>
      <c r="P1302" s="23">
        <v>0.28599999999999998</v>
      </c>
      <c r="Q1302" s="23">
        <v>4.3835955000000002</v>
      </c>
      <c r="R1302" s="6">
        <v>127</v>
      </c>
    </row>
    <row r="1303" spans="1:18" x14ac:dyDescent="0.25">
      <c r="A1303" s="22" t="s">
        <v>7676</v>
      </c>
      <c r="B1303" s="22" t="s">
        <v>7677</v>
      </c>
      <c r="C1303" s="22" t="s">
        <v>7152</v>
      </c>
      <c r="D1303" s="22" t="s">
        <v>7170</v>
      </c>
      <c r="E1303" s="22" t="s">
        <v>7141</v>
      </c>
      <c r="F1303" s="22"/>
      <c r="G1303" s="22" t="s">
        <v>7171</v>
      </c>
      <c r="H1303" s="22" t="s">
        <v>7172</v>
      </c>
      <c r="I1303" s="23">
        <v>2.9141370500000008</v>
      </c>
      <c r="J1303" s="22">
        <v>706</v>
      </c>
      <c r="K1303" s="22">
        <v>343542</v>
      </c>
      <c r="L1303" s="23">
        <v>2.9141370500000008</v>
      </c>
      <c r="M1303" s="6">
        <f t="shared" si="20"/>
        <v>25928.935956692916</v>
      </c>
      <c r="N1303" s="22">
        <v>706</v>
      </c>
      <c r="O1303" s="22">
        <v>343542</v>
      </c>
      <c r="P1303" s="23">
        <v>8.32</v>
      </c>
      <c r="Q1303" s="23">
        <v>0</v>
      </c>
      <c r="R1303" s="6">
        <v>127</v>
      </c>
    </row>
    <row r="1304" spans="1:18" x14ac:dyDescent="0.25">
      <c r="A1304" s="22" t="s">
        <v>8620</v>
      </c>
      <c r="B1304" s="22" t="s">
        <v>8621</v>
      </c>
      <c r="C1304" s="22" t="s">
        <v>7152</v>
      </c>
      <c r="D1304" s="22" t="s">
        <v>7153</v>
      </c>
      <c r="E1304" s="22" t="s">
        <v>7141</v>
      </c>
      <c r="F1304" s="22" t="s">
        <v>7141</v>
      </c>
      <c r="G1304" s="22" t="s">
        <v>7142</v>
      </c>
      <c r="H1304" s="22" t="s">
        <v>7154</v>
      </c>
      <c r="I1304" s="23">
        <v>2.7957595999999989</v>
      </c>
      <c r="J1304" s="22">
        <v>950</v>
      </c>
      <c r="K1304" s="22">
        <v>255700</v>
      </c>
      <c r="L1304" s="23">
        <v>2.9124846</v>
      </c>
      <c r="M1304" s="6">
        <f t="shared" si="20"/>
        <v>25914.233055118108</v>
      </c>
      <c r="N1304" s="22">
        <v>951</v>
      </c>
      <c r="O1304" s="22">
        <v>267200</v>
      </c>
      <c r="P1304" s="23">
        <v>9.5</v>
      </c>
      <c r="Q1304" s="23">
        <v>27.3125</v>
      </c>
      <c r="R1304" s="6">
        <v>127</v>
      </c>
    </row>
    <row r="1305" spans="1:18" x14ac:dyDescent="0.25">
      <c r="A1305" s="22" t="s">
        <v>8660</v>
      </c>
      <c r="B1305" s="22" t="s">
        <v>8661</v>
      </c>
      <c r="C1305" s="22" t="s">
        <v>7139</v>
      </c>
      <c r="D1305" s="22" t="s">
        <v>7188</v>
      </c>
      <c r="E1305" s="22" t="s">
        <v>7141</v>
      </c>
      <c r="F1305" s="22" t="s">
        <v>7141</v>
      </c>
      <c r="G1305" s="22" t="s">
        <v>7147</v>
      </c>
      <c r="H1305" s="22" t="s">
        <v>7141</v>
      </c>
      <c r="I1305" s="23">
        <v>2.9061716400000002</v>
      </c>
      <c r="J1305" s="22">
        <v>3697</v>
      </c>
      <c r="K1305" s="22">
        <v>969488</v>
      </c>
      <c r="L1305" s="23">
        <v>2.9061716400000002</v>
      </c>
      <c r="M1305" s="6">
        <f t="shared" si="20"/>
        <v>25858.062623622045</v>
      </c>
      <c r="N1305" s="22">
        <v>3697</v>
      </c>
      <c r="O1305" s="22">
        <v>969488</v>
      </c>
      <c r="P1305" s="23">
        <v>3</v>
      </c>
      <c r="Q1305" s="23">
        <v>187.47384299999999</v>
      </c>
      <c r="R1305" s="6">
        <v>127</v>
      </c>
    </row>
    <row r="1306" spans="1:18" x14ac:dyDescent="0.25">
      <c r="A1306" s="22" t="s">
        <v>8243</v>
      </c>
      <c r="B1306" s="22" t="s">
        <v>8244</v>
      </c>
      <c r="C1306" s="22" t="s">
        <v>7182</v>
      </c>
      <c r="D1306" s="22" t="s">
        <v>7183</v>
      </c>
      <c r="E1306" s="22" t="s">
        <v>7141</v>
      </c>
      <c r="F1306" s="22" t="s">
        <v>7141</v>
      </c>
      <c r="G1306" s="22" t="s">
        <v>7147</v>
      </c>
      <c r="H1306" s="22" t="s">
        <v>7141</v>
      </c>
      <c r="I1306" s="23">
        <v>2.89458993</v>
      </c>
      <c r="J1306" s="22">
        <v>2943</v>
      </c>
      <c r="K1306" s="22">
        <v>145714459</v>
      </c>
      <c r="L1306" s="23">
        <v>2.89458993</v>
      </c>
      <c r="M1306" s="6">
        <f t="shared" si="20"/>
        <v>25755.012762992126</v>
      </c>
      <c r="N1306" s="22">
        <v>2943</v>
      </c>
      <c r="O1306" s="22">
        <v>145714459</v>
      </c>
      <c r="P1306" s="23">
        <v>1.6400000000000001E-2</v>
      </c>
      <c r="Q1306" s="23">
        <v>32.702743359999999</v>
      </c>
      <c r="R1306" s="6">
        <v>127</v>
      </c>
    </row>
    <row r="1307" spans="1:18" x14ac:dyDescent="0.25">
      <c r="A1307" s="22" t="s">
        <v>9354</v>
      </c>
      <c r="B1307" s="22" t="s">
        <v>9355</v>
      </c>
      <c r="C1307" s="22" t="s">
        <v>7152</v>
      </c>
      <c r="D1307" s="22" t="s">
        <v>7153</v>
      </c>
      <c r="E1307" s="22" t="s">
        <v>7141</v>
      </c>
      <c r="F1307" s="22" t="s">
        <v>7141</v>
      </c>
      <c r="G1307" s="22" t="s">
        <v>7142</v>
      </c>
      <c r="H1307" s="22" t="s">
        <v>7154</v>
      </c>
      <c r="I1307" s="23">
        <v>2.8922500000000002</v>
      </c>
      <c r="J1307" s="22">
        <v>409</v>
      </c>
      <c r="K1307" s="22">
        <v>298700</v>
      </c>
      <c r="L1307" s="23">
        <v>2.8922500000000002</v>
      </c>
      <c r="M1307" s="6">
        <f t="shared" si="20"/>
        <v>25734.192913385825</v>
      </c>
      <c r="N1307" s="22">
        <v>409</v>
      </c>
      <c r="O1307" s="22">
        <v>298700</v>
      </c>
      <c r="P1307" s="23">
        <v>9.5</v>
      </c>
      <c r="Q1307" s="23">
        <v>122.8141</v>
      </c>
      <c r="R1307" s="6">
        <v>127</v>
      </c>
    </row>
    <row r="1308" spans="1:18" x14ac:dyDescent="0.25">
      <c r="A1308" s="22" t="s">
        <v>7478</v>
      </c>
      <c r="B1308" s="22" t="s">
        <v>7479</v>
      </c>
      <c r="C1308" s="22" t="s">
        <v>7152</v>
      </c>
      <c r="D1308" s="22" t="s">
        <v>7170</v>
      </c>
      <c r="E1308" s="22" t="s">
        <v>7141</v>
      </c>
      <c r="F1308" s="22"/>
      <c r="G1308" s="22" t="s">
        <v>7171</v>
      </c>
      <c r="H1308" s="22" t="s">
        <v>7172</v>
      </c>
      <c r="I1308" s="23">
        <v>2.88766042</v>
      </c>
      <c r="J1308" s="22">
        <v>459</v>
      </c>
      <c r="K1308" s="22">
        <v>19316</v>
      </c>
      <c r="L1308" s="23">
        <v>2.88766042</v>
      </c>
      <c r="M1308" s="6">
        <f t="shared" si="20"/>
        <v>25693.356492913383</v>
      </c>
      <c r="N1308" s="22">
        <v>459</v>
      </c>
      <c r="O1308" s="22">
        <v>19316</v>
      </c>
      <c r="P1308" s="23">
        <v>176.72</v>
      </c>
      <c r="Q1308" s="23">
        <v>0</v>
      </c>
      <c r="R1308" s="6">
        <v>127</v>
      </c>
    </row>
    <row r="1309" spans="1:18" x14ac:dyDescent="0.25">
      <c r="A1309" s="22" t="s">
        <v>10026</v>
      </c>
      <c r="B1309" s="22" t="s">
        <v>10027</v>
      </c>
      <c r="C1309" s="22" t="s">
        <v>7139</v>
      </c>
      <c r="D1309" s="22" t="s">
        <v>7140</v>
      </c>
      <c r="E1309" s="22" t="s">
        <v>7141</v>
      </c>
      <c r="F1309" s="22" t="s">
        <v>7141</v>
      </c>
      <c r="G1309" s="22" t="s">
        <v>7142</v>
      </c>
      <c r="H1309" s="22" t="s">
        <v>7141</v>
      </c>
      <c r="I1309" s="23">
        <v>2.8874171999999998</v>
      </c>
      <c r="J1309" s="22">
        <v>5344</v>
      </c>
      <c r="K1309" s="22">
        <v>4026546</v>
      </c>
      <c r="L1309" s="23">
        <v>2.8874171999999998</v>
      </c>
      <c r="M1309" s="6">
        <f t="shared" si="20"/>
        <v>25691.192409448813</v>
      </c>
      <c r="N1309" s="22">
        <v>5344</v>
      </c>
      <c r="O1309" s="22">
        <v>4026546</v>
      </c>
      <c r="P1309" s="23">
        <v>0.71</v>
      </c>
      <c r="Q1309" s="23">
        <v>27.695479070000001</v>
      </c>
      <c r="R1309" s="6">
        <v>127</v>
      </c>
    </row>
    <row r="1310" spans="1:18" x14ac:dyDescent="0.25">
      <c r="A1310" s="22" t="s">
        <v>7245</v>
      </c>
      <c r="B1310" s="22" t="s">
        <v>7246</v>
      </c>
      <c r="C1310" s="22" t="s">
        <v>7139</v>
      </c>
      <c r="D1310" s="22" t="s">
        <v>7140</v>
      </c>
      <c r="E1310" s="22" t="s">
        <v>7141</v>
      </c>
      <c r="F1310" s="22" t="s">
        <v>7141</v>
      </c>
      <c r="G1310" s="22" t="s">
        <v>7142</v>
      </c>
      <c r="H1310" s="22" t="s">
        <v>7141</v>
      </c>
      <c r="I1310" s="23">
        <v>2.86679423</v>
      </c>
      <c r="J1310" s="22">
        <v>4276</v>
      </c>
      <c r="K1310" s="22">
        <v>400325</v>
      </c>
      <c r="L1310" s="23">
        <v>2.86679423</v>
      </c>
      <c r="M1310" s="6">
        <f t="shared" si="20"/>
        <v>25507.696692125981</v>
      </c>
      <c r="N1310" s="22">
        <v>4276</v>
      </c>
      <c r="O1310" s="22">
        <v>400325</v>
      </c>
      <c r="P1310" s="23">
        <v>5.3</v>
      </c>
      <c r="Q1310" s="23">
        <v>65.395539299999996</v>
      </c>
      <c r="R1310" s="6">
        <v>127</v>
      </c>
    </row>
    <row r="1311" spans="1:18" x14ac:dyDescent="0.25">
      <c r="A1311" s="22" t="s">
        <v>7443</v>
      </c>
      <c r="B1311" s="22" t="s">
        <v>7444</v>
      </c>
      <c r="C1311" s="22" t="s">
        <v>7139</v>
      </c>
      <c r="D1311" s="22" t="s">
        <v>7249</v>
      </c>
      <c r="E1311" s="22" t="s">
        <v>7141</v>
      </c>
      <c r="F1311" s="22" t="s">
        <v>7141</v>
      </c>
      <c r="G1311" s="22" t="s">
        <v>7250</v>
      </c>
      <c r="H1311" s="22" t="s">
        <v>7141</v>
      </c>
      <c r="I1311" s="23">
        <v>2.850425420000001</v>
      </c>
      <c r="J1311" s="22">
        <v>310</v>
      </c>
      <c r="K1311" s="22">
        <v>21923443</v>
      </c>
      <c r="L1311" s="23">
        <v>2.850425420000001</v>
      </c>
      <c r="M1311" s="6">
        <f t="shared" si="20"/>
        <v>25362.052949606306</v>
      </c>
      <c r="N1311" s="22">
        <v>310</v>
      </c>
      <c r="O1311" s="22">
        <v>21923443</v>
      </c>
      <c r="P1311" s="23">
        <v>8.5000000000000006E-2</v>
      </c>
      <c r="Q1311" s="23">
        <v>51.839650149999997</v>
      </c>
      <c r="R1311" s="6">
        <v>127</v>
      </c>
    </row>
    <row r="1312" spans="1:18" x14ac:dyDescent="0.25">
      <c r="A1312" s="22" t="s">
        <v>7301</v>
      </c>
      <c r="B1312" s="22" t="s">
        <v>7302</v>
      </c>
      <c r="C1312" s="22" t="s">
        <v>7139</v>
      </c>
      <c r="D1312" s="22" t="s">
        <v>7140</v>
      </c>
      <c r="E1312" s="22" t="s">
        <v>7141</v>
      </c>
      <c r="F1312" s="22" t="s">
        <v>7141</v>
      </c>
      <c r="G1312" s="22" t="s">
        <v>7142</v>
      </c>
      <c r="H1312" s="22" t="s">
        <v>7141</v>
      </c>
      <c r="I1312" s="23">
        <v>2.7880698500000012</v>
      </c>
      <c r="J1312" s="22">
        <v>5232</v>
      </c>
      <c r="K1312" s="22">
        <v>543929</v>
      </c>
      <c r="L1312" s="23">
        <v>2.8471557500000002</v>
      </c>
      <c r="M1312" s="6">
        <f t="shared" si="20"/>
        <v>25332.960610236216</v>
      </c>
      <c r="N1312" s="22">
        <v>5234</v>
      </c>
      <c r="O1312" s="22">
        <v>554944</v>
      </c>
      <c r="P1312" s="23">
        <v>5.68</v>
      </c>
      <c r="Q1312" s="23">
        <v>147.33927384</v>
      </c>
      <c r="R1312" s="6">
        <v>127</v>
      </c>
    </row>
    <row r="1313" spans="1:18" x14ac:dyDescent="0.25">
      <c r="A1313" s="22" t="s">
        <v>10340</v>
      </c>
      <c r="B1313" s="22" t="s">
        <v>10341</v>
      </c>
      <c r="C1313" s="22" t="s">
        <v>7152</v>
      </c>
      <c r="D1313" s="22" t="s">
        <v>7166</v>
      </c>
      <c r="E1313" s="22" t="s">
        <v>7141</v>
      </c>
      <c r="F1313" s="22" t="s">
        <v>7141</v>
      </c>
      <c r="G1313" s="22" t="s">
        <v>7147</v>
      </c>
      <c r="H1313" s="22" t="s">
        <v>7169</v>
      </c>
      <c r="I1313" s="23">
        <v>2.8438939200000002</v>
      </c>
      <c r="J1313" s="22">
        <v>2052</v>
      </c>
      <c r="K1313" s="22">
        <v>3373766</v>
      </c>
      <c r="L1313" s="23">
        <v>2.8438939200000002</v>
      </c>
      <c r="M1313" s="6">
        <f t="shared" si="20"/>
        <v>25303.938028346456</v>
      </c>
      <c r="N1313" s="22">
        <v>2052</v>
      </c>
      <c r="O1313" s="22">
        <v>3373766</v>
      </c>
      <c r="P1313" s="23">
        <v>0.84400000000000008</v>
      </c>
      <c r="Q1313" s="23">
        <v>66.400717579999991</v>
      </c>
      <c r="R1313" s="6">
        <v>127</v>
      </c>
    </row>
    <row r="1314" spans="1:18" x14ac:dyDescent="0.25">
      <c r="A1314" s="22" t="s">
        <v>7812</v>
      </c>
      <c r="B1314" s="22" t="s">
        <v>7813</v>
      </c>
      <c r="C1314" s="22" t="s">
        <v>7152</v>
      </c>
      <c r="D1314" s="22" t="s">
        <v>7166</v>
      </c>
      <c r="E1314" s="22" t="s">
        <v>7141</v>
      </c>
      <c r="F1314" s="22" t="s">
        <v>7141</v>
      </c>
      <c r="G1314" s="22" t="s">
        <v>7147</v>
      </c>
      <c r="H1314" s="22" t="s">
        <v>7169</v>
      </c>
      <c r="I1314" s="23">
        <v>2.83988226</v>
      </c>
      <c r="J1314" s="22">
        <v>4326</v>
      </c>
      <c r="K1314" s="22">
        <v>19175524</v>
      </c>
      <c r="L1314" s="23">
        <v>2.83988226</v>
      </c>
      <c r="M1314" s="6">
        <f t="shared" si="20"/>
        <v>25268.243730708655</v>
      </c>
      <c r="N1314" s="22">
        <v>4326</v>
      </c>
      <c r="O1314" s="22">
        <v>19175524</v>
      </c>
      <c r="P1314" s="23">
        <v>0.11</v>
      </c>
      <c r="Q1314" s="23">
        <v>1.33081344</v>
      </c>
      <c r="R1314" s="6">
        <v>127</v>
      </c>
    </row>
    <row r="1315" spans="1:18" x14ac:dyDescent="0.25">
      <c r="A1315" s="22" t="s">
        <v>9609</v>
      </c>
      <c r="B1315" s="22" t="s">
        <v>9610</v>
      </c>
      <c r="C1315" s="22" t="s">
        <v>7139</v>
      </c>
      <c r="D1315" s="22" t="s">
        <v>7140</v>
      </c>
      <c r="E1315" s="22" t="s">
        <v>7141</v>
      </c>
      <c r="F1315" s="22" t="s">
        <v>7141</v>
      </c>
      <c r="G1315" s="22" t="s">
        <v>7142</v>
      </c>
      <c r="H1315" s="22" t="s">
        <v>7141</v>
      </c>
      <c r="I1315" s="23">
        <v>2.8356679000000011</v>
      </c>
      <c r="J1315" s="22">
        <v>1756</v>
      </c>
      <c r="K1315" s="22">
        <v>29404</v>
      </c>
      <c r="L1315" s="23">
        <v>2.8356679000000011</v>
      </c>
      <c r="M1315" s="6">
        <f t="shared" si="20"/>
        <v>25230.745881889776</v>
      </c>
      <c r="N1315" s="22">
        <v>1756</v>
      </c>
      <c r="O1315" s="22">
        <v>29404</v>
      </c>
      <c r="P1315" s="23">
        <v>97.2</v>
      </c>
      <c r="Q1315" s="23">
        <v>114.01560000000001</v>
      </c>
      <c r="R1315" s="6">
        <v>127</v>
      </c>
    </row>
    <row r="1316" spans="1:18" x14ac:dyDescent="0.25">
      <c r="A1316" s="22" t="s">
        <v>8231</v>
      </c>
      <c r="B1316" s="22" t="s">
        <v>8232</v>
      </c>
      <c r="C1316" s="22" t="s">
        <v>7139</v>
      </c>
      <c r="D1316" s="22" t="s">
        <v>7188</v>
      </c>
      <c r="E1316" s="22" t="s">
        <v>7141</v>
      </c>
      <c r="F1316" s="22" t="s">
        <v>7141</v>
      </c>
      <c r="G1316" s="22" t="s">
        <v>7147</v>
      </c>
      <c r="H1316" s="22" t="s">
        <v>7141</v>
      </c>
      <c r="I1316" s="23">
        <v>2.8295601000000001</v>
      </c>
      <c r="J1316" s="22">
        <v>1910</v>
      </c>
      <c r="K1316" s="22">
        <v>39707</v>
      </c>
      <c r="L1316" s="23">
        <v>2.8295601000000001</v>
      </c>
      <c r="M1316" s="6">
        <f t="shared" si="20"/>
        <v>25176.400889763776</v>
      </c>
      <c r="N1316" s="22">
        <v>1910</v>
      </c>
      <c r="O1316" s="22">
        <v>39707</v>
      </c>
      <c r="P1316" s="23">
        <v>82.01</v>
      </c>
      <c r="Q1316" s="23">
        <v>87.316703079999996</v>
      </c>
      <c r="R1316" s="6">
        <v>127</v>
      </c>
    </row>
    <row r="1317" spans="1:18" x14ac:dyDescent="0.25">
      <c r="A1317" s="22" t="s">
        <v>11285</v>
      </c>
      <c r="B1317" s="22" t="s">
        <v>11286</v>
      </c>
      <c r="C1317" s="22" t="s">
        <v>7182</v>
      </c>
      <c r="D1317" s="22" t="s">
        <v>7183</v>
      </c>
      <c r="E1317" s="22" t="s">
        <v>7141</v>
      </c>
      <c r="F1317" s="22" t="s">
        <v>7141</v>
      </c>
      <c r="G1317" s="22" t="s">
        <v>7147</v>
      </c>
      <c r="H1317" s="22" t="s">
        <v>7141</v>
      </c>
      <c r="I1317" s="23">
        <v>2.8273199999999998</v>
      </c>
      <c r="J1317" s="22">
        <v>1457</v>
      </c>
      <c r="K1317" s="22">
        <v>93312</v>
      </c>
      <c r="L1317" s="23">
        <v>2.8273199999999998</v>
      </c>
      <c r="M1317" s="6">
        <f t="shared" si="20"/>
        <v>25156.469291338581</v>
      </c>
      <c r="N1317" s="22">
        <v>1457</v>
      </c>
      <c r="O1317" s="22">
        <v>93312</v>
      </c>
      <c r="P1317" s="23">
        <v>27.3</v>
      </c>
      <c r="Q1317" s="23">
        <v>138.6437325</v>
      </c>
      <c r="R1317" s="6">
        <v>127</v>
      </c>
    </row>
    <row r="1318" spans="1:18" x14ac:dyDescent="0.25">
      <c r="A1318" s="22" t="s">
        <v>10923</v>
      </c>
      <c r="B1318" s="22" t="s">
        <v>10924</v>
      </c>
      <c r="C1318" s="22" t="s">
        <v>7145</v>
      </c>
      <c r="D1318" s="22" t="s">
        <v>7146</v>
      </c>
      <c r="E1318" s="22" t="s">
        <v>7141</v>
      </c>
      <c r="F1318" s="22" t="s">
        <v>7141</v>
      </c>
      <c r="G1318" s="22" t="s">
        <v>7147</v>
      </c>
      <c r="H1318" s="22" t="s">
        <v>7141</v>
      </c>
      <c r="I1318" s="23">
        <v>1.9669155899999999</v>
      </c>
      <c r="J1318" s="22">
        <v>698</v>
      </c>
      <c r="K1318" s="22">
        <v>68302</v>
      </c>
      <c r="L1318" s="23">
        <v>2.82644378</v>
      </c>
      <c r="M1318" s="6">
        <f t="shared" si="20"/>
        <v>25148.673003149604</v>
      </c>
      <c r="N1318" s="22">
        <v>706</v>
      </c>
      <c r="O1318" s="22">
        <v>97450</v>
      </c>
      <c r="P1318" s="23">
        <v>320</v>
      </c>
      <c r="Q1318" s="23">
        <v>338.71710558720002</v>
      </c>
      <c r="R1318" s="6">
        <v>127</v>
      </c>
    </row>
    <row r="1319" spans="1:18" x14ac:dyDescent="0.25">
      <c r="A1319" s="22" t="s">
        <v>790</v>
      </c>
      <c r="B1319" s="22" t="s">
        <v>10625</v>
      </c>
      <c r="C1319" s="22" t="s">
        <v>7139</v>
      </c>
      <c r="D1319" s="22" t="s">
        <v>7140</v>
      </c>
      <c r="E1319" s="22" t="s">
        <v>7141</v>
      </c>
      <c r="F1319" s="22" t="s">
        <v>7141</v>
      </c>
      <c r="G1319" s="22" t="s">
        <v>7142</v>
      </c>
      <c r="H1319" s="22" t="s">
        <v>7141</v>
      </c>
      <c r="I1319" s="23">
        <v>2.82551321</v>
      </c>
      <c r="J1319" s="22">
        <v>11807</v>
      </c>
      <c r="K1319" s="22">
        <v>1893760208</v>
      </c>
      <c r="L1319" s="23">
        <v>2.82551321</v>
      </c>
      <c r="M1319" s="6">
        <f t="shared" si="20"/>
        <v>25140.393128346455</v>
      </c>
      <c r="N1319" s="22">
        <v>11807</v>
      </c>
      <c r="O1319" s="22">
        <v>1893760208</v>
      </c>
      <c r="P1319" s="23">
        <v>0.15</v>
      </c>
      <c r="Q1319" s="23">
        <v>5.7374400000000013E-2</v>
      </c>
      <c r="R1319" s="6">
        <v>127</v>
      </c>
    </row>
    <row r="1320" spans="1:18" x14ac:dyDescent="0.25">
      <c r="A1320" s="22" t="s">
        <v>9929</v>
      </c>
      <c r="B1320" s="22" t="s">
        <v>9930</v>
      </c>
      <c r="C1320" s="22" t="s">
        <v>7182</v>
      </c>
      <c r="D1320" s="22" t="s">
        <v>7183</v>
      </c>
      <c r="E1320" s="22" t="s">
        <v>7141</v>
      </c>
      <c r="F1320" s="22" t="s">
        <v>7141</v>
      </c>
      <c r="G1320" s="22" t="s">
        <v>7147</v>
      </c>
      <c r="H1320" s="22" t="s">
        <v>7141</v>
      </c>
      <c r="I1320" s="23">
        <v>2.813304</v>
      </c>
      <c r="J1320" s="22">
        <v>741</v>
      </c>
      <c r="K1320" s="22">
        <v>8203</v>
      </c>
      <c r="L1320" s="23">
        <v>2.813304</v>
      </c>
      <c r="M1320" s="6">
        <f t="shared" si="20"/>
        <v>25031.759999999995</v>
      </c>
      <c r="N1320" s="22">
        <v>741</v>
      </c>
      <c r="O1320" s="22">
        <v>8203</v>
      </c>
      <c r="P1320" s="23">
        <v>368</v>
      </c>
      <c r="Q1320" s="23">
        <v>145.88476800000001</v>
      </c>
      <c r="R1320" s="6">
        <v>127</v>
      </c>
    </row>
    <row r="1321" spans="1:18" x14ac:dyDescent="0.25">
      <c r="A1321" s="22" t="s">
        <v>9791</v>
      </c>
      <c r="B1321" s="22" t="s">
        <v>9792</v>
      </c>
      <c r="C1321" s="22" t="s">
        <v>7152</v>
      </c>
      <c r="D1321" s="22" t="s">
        <v>7153</v>
      </c>
      <c r="E1321" s="22" t="s">
        <v>7141</v>
      </c>
      <c r="F1321" s="22" t="s">
        <v>7141</v>
      </c>
      <c r="G1321" s="22" t="s">
        <v>7142</v>
      </c>
      <c r="H1321" s="22" t="s">
        <v>7154</v>
      </c>
      <c r="I1321" s="23">
        <v>2.2244899999999999</v>
      </c>
      <c r="J1321" s="22">
        <v>699</v>
      </c>
      <c r="K1321" s="22">
        <v>96250</v>
      </c>
      <c r="L1321" s="23">
        <v>2.8055300000000001</v>
      </c>
      <c r="M1321" s="6">
        <f t="shared" si="20"/>
        <v>24962.589763779528</v>
      </c>
      <c r="N1321" s="22">
        <v>702</v>
      </c>
      <c r="O1321" s="22">
        <v>123150</v>
      </c>
      <c r="P1321" s="23">
        <v>23.6</v>
      </c>
      <c r="Q1321" s="23">
        <v>99.668700000000001</v>
      </c>
      <c r="R1321" s="6">
        <v>127</v>
      </c>
    </row>
    <row r="1322" spans="1:18" x14ac:dyDescent="0.25">
      <c r="A1322" s="22" t="s">
        <v>8965</v>
      </c>
      <c r="B1322" s="22" t="s">
        <v>8966</v>
      </c>
      <c r="C1322" s="22" t="s">
        <v>7145</v>
      </c>
      <c r="D1322" s="22" t="s">
        <v>7146</v>
      </c>
      <c r="E1322" s="22" t="s">
        <v>7141</v>
      </c>
      <c r="F1322" s="22" t="s">
        <v>7141</v>
      </c>
      <c r="G1322" s="22" t="s">
        <v>7147</v>
      </c>
      <c r="H1322" s="22" t="s">
        <v>7141</v>
      </c>
      <c r="I1322" s="23">
        <v>1.37459289</v>
      </c>
      <c r="J1322" s="22">
        <v>810</v>
      </c>
      <c r="K1322" s="22">
        <v>374258</v>
      </c>
      <c r="L1322" s="23">
        <v>2.7857816000000009</v>
      </c>
      <c r="M1322" s="6">
        <f t="shared" si="20"/>
        <v>24786.875653543317</v>
      </c>
      <c r="N1322" s="22">
        <v>814</v>
      </c>
      <c r="O1322" s="22">
        <v>774418</v>
      </c>
      <c r="P1322" s="23">
        <v>47</v>
      </c>
      <c r="Q1322" s="23">
        <v>61.931947298450012</v>
      </c>
      <c r="R1322" s="6">
        <v>127</v>
      </c>
    </row>
    <row r="1323" spans="1:18" x14ac:dyDescent="0.25">
      <c r="A1323" s="22" t="s">
        <v>9557</v>
      </c>
      <c r="B1323" s="22" t="s">
        <v>9558</v>
      </c>
      <c r="C1323" s="22" t="s">
        <v>7145</v>
      </c>
      <c r="D1323" s="22" t="s">
        <v>7146</v>
      </c>
      <c r="E1323" s="22" t="s">
        <v>7141</v>
      </c>
      <c r="F1323" s="22" t="s">
        <v>7141</v>
      </c>
      <c r="G1323" s="22" t="s">
        <v>7147</v>
      </c>
      <c r="H1323" s="22" t="s">
        <v>7141</v>
      </c>
      <c r="I1323" s="23">
        <v>2.74883495</v>
      </c>
      <c r="J1323" s="22">
        <v>3651</v>
      </c>
      <c r="K1323" s="22">
        <v>4976704</v>
      </c>
      <c r="L1323" s="23">
        <v>2.7617742700000001</v>
      </c>
      <c r="M1323" s="6">
        <f t="shared" si="20"/>
        <v>24573.267126771651</v>
      </c>
      <c r="N1323" s="22">
        <v>3652</v>
      </c>
      <c r="O1323" s="22">
        <v>5001704</v>
      </c>
      <c r="P1323" s="23">
        <v>5.74</v>
      </c>
      <c r="Q1323" s="23">
        <v>168.77193105303721</v>
      </c>
      <c r="R1323" s="6">
        <v>127</v>
      </c>
    </row>
    <row r="1324" spans="1:18" x14ac:dyDescent="0.25">
      <c r="A1324" s="22" t="s">
        <v>8981</v>
      </c>
      <c r="B1324" s="22" t="s">
        <v>8982</v>
      </c>
      <c r="C1324" s="22" t="s">
        <v>7152</v>
      </c>
      <c r="D1324" s="22" t="s">
        <v>7153</v>
      </c>
      <c r="E1324" s="22" t="s">
        <v>7141</v>
      </c>
      <c r="F1324" s="22" t="s">
        <v>7141</v>
      </c>
      <c r="G1324" s="22" t="s">
        <v>7142</v>
      </c>
      <c r="H1324" s="22" t="s">
        <v>7154</v>
      </c>
      <c r="I1324" s="23">
        <v>2.7576081499999998</v>
      </c>
      <c r="J1324" s="22">
        <v>1705</v>
      </c>
      <c r="K1324" s="22">
        <v>191430</v>
      </c>
      <c r="L1324" s="23">
        <v>2.7576081499999998</v>
      </c>
      <c r="M1324" s="6">
        <f t="shared" si="20"/>
        <v>24536.198499999995</v>
      </c>
      <c r="N1324" s="22">
        <v>1705</v>
      </c>
      <c r="O1324" s="22">
        <v>191430</v>
      </c>
      <c r="P1324" s="23">
        <v>14.35</v>
      </c>
      <c r="Q1324" s="23">
        <v>71.867727400000007</v>
      </c>
      <c r="R1324" s="6">
        <v>127</v>
      </c>
    </row>
    <row r="1325" spans="1:18" x14ac:dyDescent="0.25">
      <c r="A1325" s="22" t="s">
        <v>7558</v>
      </c>
      <c r="B1325" s="22" t="s">
        <v>7559</v>
      </c>
      <c r="C1325" s="22" t="s">
        <v>7152</v>
      </c>
      <c r="D1325" s="22" t="s">
        <v>7153</v>
      </c>
      <c r="E1325" s="22" t="s">
        <v>7141</v>
      </c>
      <c r="F1325" s="22" t="s">
        <v>7141</v>
      </c>
      <c r="G1325" s="22" t="s">
        <v>7142</v>
      </c>
      <c r="H1325" s="22" t="s">
        <v>7154</v>
      </c>
      <c r="I1325" s="23">
        <v>2.7538744999999998</v>
      </c>
      <c r="J1325" s="22">
        <v>2618</v>
      </c>
      <c r="K1325" s="22">
        <v>4302500</v>
      </c>
      <c r="L1325" s="23">
        <v>2.7538744999999998</v>
      </c>
      <c r="M1325" s="6">
        <f t="shared" si="20"/>
        <v>24502.977834645666</v>
      </c>
      <c r="N1325" s="22">
        <v>2618</v>
      </c>
      <c r="O1325" s="22">
        <v>4302500</v>
      </c>
      <c r="P1325" s="23">
        <v>0.5</v>
      </c>
      <c r="Q1325" s="23">
        <v>13.2560485</v>
      </c>
      <c r="R1325" s="6">
        <v>127</v>
      </c>
    </row>
    <row r="1326" spans="1:18" x14ac:dyDescent="0.25">
      <c r="A1326" s="22" t="s">
        <v>10055</v>
      </c>
      <c r="B1326" s="22" t="s">
        <v>10056</v>
      </c>
      <c r="C1326" s="22" t="s">
        <v>7145</v>
      </c>
      <c r="D1326" s="22" t="s">
        <v>7179</v>
      </c>
      <c r="E1326" s="22" t="s">
        <v>7141</v>
      </c>
      <c r="F1326" s="22" t="s">
        <v>7141</v>
      </c>
      <c r="G1326" s="22" t="s">
        <v>7142</v>
      </c>
      <c r="H1326" s="22" t="s">
        <v>7141</v>
      </c>
      <c r="I1326" s="23">
        <v>2.5738488099999999</v>
      </c>
      <c r="J1326" s="22">
        <v>1764</v>
      </c>
      <c r="K1326" s="22">
        <v>590320</v>
      </c>
      <c r="L1326" s="23">
        <v>2.7413463300000012</v>
      </c>
      <c r="M1326" s="6">
        <f t="shared" si="20"/>
        <v>24391.506715748037</v>
      </c>
      <c r="N1326" s="22">
        <v>1767</v>
      </c>
      <c r="O1326" s="22">
        <v>625523</v>
      </c>
      <c r="P1326" s="23">
        <v>31</v>
      </c>
      <c r="Q1326" s="23">
        <v>67.721866403724007</v>
      </c>
      <c r="R1326" s="6">
        <v>127</v>
      </c>
    </row>
    <row r="1327" spans="1:18" x14ac:dyDescent="0.25">
      <c r="A1327" s="22" t="s">
        <v>9937</v>
      </c>
      <c r="B1327" s="22" t="s">
        <v>9938</v>
      </c>
      <c r="C1327" s="22" t="s">
        <v>7139</v>
      </c>
      <c r="D1327" s="22" t="s">
        <v>7140</v>
      </c>
      <c r="E1327" s="22" t="s">
        <v>7141</v>
      </c>
      <c r="F1327" s="22" t="s">
        <v>7141</v>
      </c>
      <c r="G1327" s="22" t="s">
        <v>7142</v>
      </c>
      <c r="H1327" s="22" t="s">
        <v>7141</v>
      </c>
      <c r="I1327" s="23">
        <v>2.7201079799999999</v>
      </c>
      <c r="J1327" s="22">
        <v>3101</v>
      </c>
      <c r="K1327" s="22">
        <v>325846</v>
      </c>
      <c r="L1327" s="23">
        <v>2.7201079799999999</v>
      </c>
      <c r="M1327" s="6">
        <f t="shared" si="20"/>
        <v>24202.535570078737</v>
      </c>
      <c r="N1327" s="22">
        <v>3101</v>
      </c>
      <c r="O1327" s="22">
        <v>325846</v>
      </c>
      <c r="P1327" s="23">
        <v>8.06</v>
      </c>
      <c r="Q1327" s="23">
        <v>83.725305300000002</v>
      </c>
      <c r="R1327" s="6">
        <v>127</v>
      </c>
    </row>
    <row r="1328" spans="1:18" x14ac:dyDescent="0.25">
      <c r="A1328" s="22" t="s">
        <v>10334</v>
      </c>
      <c r="B1328" s="22" t="s">
        <v>10335</v>
      </c>
      <c r="C1328" s="22" t="s">
        <v>7182</v>
      </c>
      <c r="D1328" s="22" t="s">
        <v>7183</v>
      </c>
      <c r="E1328" s="22" t="s">
        <v>7141</v>
      </c>
      <c r="F1328" s="22" t="s">
        <v>7141</v>
      </c>
      <c r="G1328" s="22" t="s">
        <v>7147</v>
      </c>
      <c r="H1328" s="22" t="s">
        <v>7141</v>
      </c>
      <c r="I1328" s="23">
        <v>2.7082708000000002</v>
      </c>
      <c r="J1328" s="22">
        <v>1262</v>
      </c>
      <c r="K1328" s="22">
        <v>35221</v>
      </c>
      <c r="L1328" s="23">
        <v>2.7082708000000002</v>
      </c>
      <c r="M1328" s="6">
        <f t="shared" si="20"/>
        <v>24097.212629921261</v>
      </c>
      <c r="N1328" s="22">
        <v>1262</v>
      </c>
      <c r="O1328" s="22">
        <v>35221</v>
      </c>
      <c r="P1328" s="23" t="s">
        <v>7141</v>
      </c>
      <c r="Q1328" s="23" t="s">
        <v>7141</v>
      </c>
      <c r="R1328" s="6">
        <v>127</v>
      </c>
    </row>
    <row r="1329" spans="1:18" x14ac:dyDescent="0.25">
      <c r="A1329" s="22" t="s">
        <v>8604</v>
      </c>
      <c r="B1329" s="22" t="s">
        <v>8605</v>
      </c>
      <c r="C1329" s="22" t="s">
        <v>7152</v>
      </c>
      <c r="D1329" s="22" t="s">
        <v>7166</v>
      </c>
      <c r="E1329" s="22" t="s">
        <v>7141</v>
      </c>
      <c r="F1329" s="22" t="s">
        <v>7141</v>
      </c>
      <c r="G1329" s="22" t="s">
        <v>7147</v>
      </c>
      <c r="H1329" s="22" t="s">
        <v>7169</v>
      </c>
      <c r="I1329" s="23">
        <v>2.7064447899999999</v>
      </c>
      <c r="J1329" s="22">
        <v>3546</v>
      </c>
      <c r="K1329" s="22">
        <v>211136190</v>
      </c>
      <c r="L1329" s="23">
        <v>2.7064447899999999</v>
      </c>
      <c r="M1329" s="6">
        <f t="shared" si="20"/>
        <v>24080.965454330708</v>
      </c>
      <c r="N1329" s="22">
        <v>3546</v>
      </c>
      <c r="O1329" s="22">
        <v>211136190</v>
      </c>
      <c r="P1329" s="23">
        <v>9.7999999999999997E-3</v>
      </c>
      <c r="Q1329" s="23">
        <v>3.8456449400000001</v>
      </c>
      <c r="R1329" s="6">
        <v>127</v>
      </c>
    </row>
    <row r="1330" spans="1:18" x14ac:dyDescent="0.25">
      <c r="A1330" s="22" t="s">
        <v>7969</v>
      </c>
      <c r="B1330" s="22" t="s">
        <v>7970</v>
      </c>
      <c r="C1330" s="22" t="s">
        <v>7139</v>
      </c>
      <c r="D1330" s="22" t="s">
        <v>7140</v>
      </c>
      <c r="E1330" s="22" t="s">
        <v>7141</v>
      </c>
      <c r="F1330" s="22" t="s">
        <v>7141</v>
      </c>
      <c r="G1330" s="22" t="s">
        <v>7142</v>
      </c>
      <c r="H1330" s="22" t="s">
        <v>7141</v>
      </c>
      <c r="I1330" s="23">
        <v>2.6960823299999999</v>
      </c>
      <c r="J1330" s="22">
        <v>2681</v>
      </c>
      <c r="K1330" s="22">
        <v>254781</v>
      </c>
      <c r="L1330" s="23">
        <v>2.6960823299999999</v>
      </c>
      <c r="M1330" s="6">
        <f t="shared" si="20"/>
        <v>23988.764038582678</v>
      </c>
      <c r="N1330" s="22">
        <v>2681</v>
      </c>
      <c r="O1330" s="22">
        <v>254781</v>
      </c>
      <c r="P1330" s="23">
        <v>7.14</v>
      </c>
      <c r="Q1330" s="23">
        <v>15.803197620000001</v>
      </c>
      <c r="R1330" s="6">
        <v>127</v>
      </c>
    </row>
    <row r="1331" spans="1:18" x14ac:dyDescent="0.25">
      <c r="A1331" s="22" t="s">
        <v>7360</v>
      </c>
      <c r="B1331" s="22" t="s">
        <v>7361</v>
      </c>
      <c r="C1331" s="22" t="s">
        <v>7145</v>
      </c>
      <c r="D1331" s="22" t="s">
        <v>7179</v>
      </c>
      <c r="E1331" s="22" t="s">
        <v>7141</v>
      </c>
      <c r="F1331" s="22" t="s">
        <v>7141</v>
      </c>
      <c r="G1331" s="22" t="s">
        <v>7142</v>
      </c>
      <c r="H1331" s="22" t="s">
        <v>7141</v>
      </c>
      <c r="I1331" s="23">
        <v>2.6608660400000002</v>
      </c>
      <c r="J1331" s="22">
        <v>1739</v>
      </c>
      <c r="K1331" s="22">
        <v>4296782</v>
      </c>
      <c r="L1331" s="23">
        <v>2.6703133399999999</v>
      </c>
      <c r="M1331" s="6">
        <f t="shared" si="20"/>
        <v>23759.480899212595</v>
      </c>
      <c r="N1331" s="22">
        <v>1740</v>
      </c>
      <c r="O1331" s="22">
        <v>4313088</v>
      </c>
      <c r="P1331" s="23">
        <v>6.1</v>
      </c>
      <c r="Q1331" s="23">
        <v>22.353638040100599</v>
      </c>
      <c r="R1331" s="6">
        <v>127</v>
      </c>
    </row>
    <row r="1332" spans="1:18" x14ac:dyDescent="0.25">
      <c r="A1332" s="22" t="s">
        <v>7962</v>
      </c>
      <c r="B1332" s="22" t="s">
        <v>7963</v>
      </c>
      <c r="C1332" s="22" t="s">
        <v>7182</v>
      </c>
      <c r="D1332" s="22" t="s">
        <v>7183</v>
      </c>
      <c r="E1332" s="22" t="s">
        <v>7141</v>
      </c>
      <c r="F1332" s="22" t="s">
        <v>7141</v>
      </c>
      <c r="G1332" s="22" t="s">
        <v>7147</v>
      </c>
      <c r="H1332" s="22" t="s">
        <v>7141</v>
      </c>
      <c r="I1332" s="23">
        <v>2.6666533000000001</v>
      </c>
      <c r="J1332" s="22">
        <v>1123</v>
      </c>
      <c r="K1332" s="22">
        <v>46253</v>
      </c>
      <c r="L1332" s="23">
        <v>2.6666533000000001</v>
      </c>
      <c r="M1332" s="6">
        <f t="shared" si="20"/>
        <v>23726.915188976378</v>
      </c>
      <c r="N1332" s="22">
        <v>1123</v>
      </c>
      <c r="O1332" s="22">
        <v>46253</v>
      </c>
      <c r="P1332" s="23">
        <v>59</v>
      </c>
      <c r="Q1332" s="23">
        <v>88.5</v>
      </c>
      <c r="R1332" s="6">
        <v>127</v>
      </c>
    </row>
    <row r="1333" spans="1:18" x14ac:dyDescent="0.25">
      <c r="A1333" s="22" t="s">
        <v>7956</v>
      </c>
      <c r="B1333" s="22" t="s">
        <v>7957</v>
      </c>
      <c r="C1333" s="22" t="s">
        <v>7145</v>
      </c>
      <c r="D1333" s="22" t="s">
        <v>7179</v>
      </c>
      <c r="E1333" s="22" t="s">
        <v>7141</v>
      </c>
      <c r="F1333" s="22" t="s">
        <v>7141</v>
      </c>
      <c r="G1333" s="22" t="s">
        <v>7142</v>
      </c>
      <c r="H1333" s="22" t="s">
        <v>7141</v>
      </c>
      <c r="I1333" s="23">
        <v>2.65600418</v>
      </c>
      <c r="J1333" s="22">
        <v>2552</v>
      </c>
      <c r="K1333" s="22">
        <v>3421632</v>
      </c>
      <c r="L1333" s="23">
        <v>2.65600418</v>
      </c>
      <c r="M1333" s="6">
        <f t="shared" si="20"/>
        <v>23632.163176377951</v>
      </c>
      <c r="N1333" s="22">
        <v>2552</v>
      </c>
      <c r="O1333" s="22">
        <v>3421632</v>
      </c>
      <c r="P1333" s="23">
        <v>13.45</v>
      </c>
      <c r="Q1333" s="23">
        <v>183.953726672865</v>
      </c>
      <c r="R1333" s="6">
        <v>127</v>
      </c>
    </row>
    <row r="1334" spans="1:18" x14ac:dyDescent="0.25">
      <c r="A1334" s="22" t="s">
        <v>8131</v>
      </c>
      <c r="B1334" s="22" t="s">
        <v>8132</v>
      </c>
      <c r="C1334" s="22" t="s">
        <v>7152</v>
      </c>
      <c r="D1334" s="22" t="s">
        <v>7153</v>
      </c>
      <c r="E1334" s="22" t="s">
        <v>7141</v>
      </c>
      <c r="F1334" s="22" t="s">
        <v>7141</v>
      </c>
      <c r="G1334" s="22" t="s">
        <v>7142</v>
      </c>
      <c r="H1334" s="22" t="s">
        <v>7154</v>
      </c>
      <c r="I1334" s="23">
        <v>2.6534205599999998</v>
      </c>
      <c r="J1334" s="22">
        <v>870</v>
      </c>
      <c r="K1334" s="22">
        <v>231643</v>
      </c>
      <c r="L1334" s="23">
        <v>2.6534205599999998</v>
      </c>
      <c r="M1334" s="6">
        <f t="shared" si="20"/>
        <v>23609.175061417318</v>
      </c>
      <c r="N1334" s="22">
        <v>870</v>
      </c>
      <c r="O1334" s="22">
        <v>231643</v>
      </c>
      <c r="P1334" s="23">
        <v>12.5</v>
      </c>
      <c r="Q1334" s="23">
        <v>76.949950000000001</v>
      </c>
      <c r="R1334" s="6">
        <v>127</v>
      </c>
    </row>
    <row r="1335" spans="1:18" x14ac:dyDescent="0.25">
      <c r="A1335" s="22" t="s">
        <v>7548</v>
      </c>
      <c r="B1335" s="22" t="s">
        <v>7549</v>
      </c>
      <c r="C1335" s="22" t="s">
        <v>7139</v>
      </c>
      <c r="D1335" s="22" t="s">
        <v>7188</v>
      </c>
      <c r="E1335" s="22" t="s">
        <v>7141</v>
      </c>
      <c r="F1335" s="22" t="s">
        <v>7141</v>
      </c>
      <c r="G1335" s="22" t="s">
        <v>7147</v>
      </c>
      <c r="H1335" s="22" t="s">
        <v>7141</v>
      </c>
      <c r="I1335" s="23">
        <v>2.6505100000000001</v>
      </c>
      <c r="J1335" s="22">
        <v>254</v>
      </c>
      <c r="K1335" s="22">
        <v>532</v>
      </c>
      <c r="L1335" s="23">
        <v>2.6505100000000001</v>
      </c>
      <c r="M1335" s="6">
        <f t="shared" si="20"/>
        <v>23583.277952755903</v>
      </c>
      <c r="N1335" s="22">
        <v>254</v>
      </c>
      <c r="O1335" s="22">
        <v>532</v>
      </c>
      <c r="P1335" s="23">
        <v>4980</v>
      </c>
      <c r="Q1335" s="23">
        <v>1325.6759999999999</v>
      </c>
      <c r="R1335" s="6">
        <v>127</v>
      </c>
    </row>
    <row r="1336" spans="1:18" x14ac:dyDescent="0.25">
      <c r="A1336" s="22" t="s">
        <v>8266</v>
      </c>
      <c r="B1336" s="22" t="s">
        <v>8267</v>
      </c>
      <c r="C1336" s="22" t="s">
        <v>7175</v>
      </c>
      <c r="D1336" s="22" t="s">
        <v>7176</v>
      </c>
      <c r="E1336" s="22" t="s">
        <v>7141</v>
      </c>
      <c r="F1336" s="22" t="s">
        <v>7141</v>
      </c>
      <c r="G1336" s="22" t="s">
        <v>7147</v>
      </c>
      <c r="H1336" s="22" t="s">
        <v>7141</v>
      </c>
      <c r="I1336" s="23">
        <v>2.60984514</v>
      </c>
      <c r="J1336" s="22">
        <v>1390</v>
      </c>
      <c r="K1336" s="22">
        <v>694766</v>
      </c>
      <c r="L1336" s="23">
        <v>2.64519678</v>
      </c>
      <c r="M1336" s="6">
        <f t="shared" si="20"/>
        <v>23536.002845669285</v>
      </c>
      <c r="N1336" s="22">
        <v>1391</v>
      </c>
      <c r="O1336" s="22">
        <v>705303</v>
      </c>
      <c r="P1336" s="23">
        <v>3.78</v>
      </c>
      <c r="Q1336" s="23">
        <v>53.483306939999999</v>
      </c>
      <c r="R1336" s="6">
        <v>127</v>
      </c>
    </row>
    <row r="1337" spans="1:18" x14ac:dyDescent="0.25">
      <c r="A1337" s="22" t="s">
        <v>8849</v>
      </c>
      <c r="B1337" s="22" t="s">
        <v>8850</v>
      </c>
      <c r="C1337" s="22" t="s">
        <v>7139</v>
      </c>
      <c r="D1337" s="22" t="s">
        <v>7188</v>
      </c>
      <c r="E1337" s="22" t="s">
        <v>7141</v>
      </c>
      <c r="F1337" s="22" t="s">
        <v>7141</v>
      </c>
      <c r="G1337" s="22" t="s">
        <v>7147</v>
      </c>
      <c r="H1337" s="22" t="s">
        <v>7141</v>
      </c>
      <c r="I1337" s="23">
        <v>2.6440665999999999</v>
      </c>
      <c r="J1337" s="22">
        <v>1893</v>
      </c>
      <c r="K1337" s="22">
        <v>34572</v>
      </c>
      <c r="L1337" s="23">
        <v>2.6440665999999999</v>
      </c>
      <c r="M1337" s="6">
        <f t="shared" si="20"/>
        <v>23525.946913385826</v>
      </c>
      <c r="N1337" s="22">
        <v>1893</v>
      </c>
      <c r="O1337" s="22">
        <v>34572</v>
      </c>
      <c r="P1337" s="23">
        <v>62.4</v>
      </c>
      <c r="Q1337" s="23">
        <v>2676.0659328000002</v>
      </c>
      <c r="R1337" s="6">
        <v>127</v>
      </c>
    </row>
    <row r="1338" spans="1:18" x14ac:dyDescent="0.25">
      <c r="A1338" s="22" t="s">
        <v>8658</v>
      </c>
      <c r="B1338" s="22" t="s">
        <v>8659</v>
      </c>
      <c r="C1338" s="22" t="s">
        <v>7139</v>
      </c>
      <c r="D1338" s="22" t="s">
        <v>7188</v>
      </c>
      <c r="E1338" s="22" t="s">
        <v>7141</v>
      </c>
      <c r="F1338" s="22" t="s">
        <v>7141</v>
      </c>
      <c r="G1338" s="22" t="s">
        <v>7147</v>
      </c>
      <c r="H1338" s="22" t="s">
        <v>7227</v>
      </c>
      <c r="I1338" s="23">
        <v>2.6409391699999998</v>
      </c>
      <c r="J1338" s="22">
        <v>69</v>
      </c>
      <c r="K1338" s="22">
        <v>261357</v>
      </c>
      <c r="L1338" s="23">
        <v>2.6409391699999998</v>
      </c>
      <c r="M1338" s="6">
        <f t="shared" si="20"/>
        <v>23498.120174015745</v>
      </c>
      <c r="N1338" s="22">
        <v>69</v>
      </c>
      <c r="O1338" s="22">
        <v>261357</v>
      </c>
      <c r="P1338" s="23">
        <v>10.199999999999999</v>
      </c>
      <c r="Q1338" s="23">
        <v>153</v>
      </c>
      <c r="R1338" s="6">
        <v>127</v>
      </c>
    </row>
    <row r="1339" spans="1:18" x14ac:dyDescent="0.25">
      <c r="A1339" s="22" t="s">
        <v>8979</v>
      </c>
      <c r="B1339" s="22" t="s">
        <v>8980</v>
      </c>
      <c r="C1339" s="22" t="s">
        <v>7139</v>
      </c>
      <c r="D1339" s="22" t="s">
        <v>7140</v>
      </c>
      <c r="E1339" s="22" t="s">
        <v>7141</v>
      </c>
      <c r="F1339" s="22" t="s">
        <v>7141</v>
      </c>
      <c r="G1339" s="22" t="s">
        <v>7142</v>
      </c>
      <c r="H1339" s="22" t="s">
        <v>7141</v>
      </c>
      <c r="I1339" s="23">
        <v>1.297688</v>
      </c>
      <c r="J1339" s="22">
        <v>647</v>
      </c>
      <c r="K1339" s="22">
        <v>6713</v>
      </c>
      <c r="L1339" s="23">
        <v>2.6395879999999989</v>
      </c>
      <c r="M1339" s="6">
        <f t="shared" si="20"/>
        <v>23486.097952755896</v>
      </c>
      <c r="N1339" s="22">
        <v>652</v>
      </c>
      <c r="O1339" s="22">
        <v>13613</v>
      </c>
      <c r="P1339" s="23">
        <v>185</v>
      </c>
      <c r="Q1339" s="23">
        <v>139.13369</v>
      </c>
      <c r="R1339" s="6">
        <v>127</v>
      </c>
    </row>
    <row r="1340" spans="1:18" x14ac:dyDescent="0.25">
      <c r="A1340" s="22" t="s">
        <v>10416</v>
      </c>
      <c r="B1340" s="22" t="s">
        <v>10417</v>
      </c>
      <c r="C1340" s="22" t="s">
        <v>7139</v>
      </c>
      <c r="D1340" s="22" t="s">
        <v>7140</v>
      </c>
      <c r="E1340" s="22" t="s">
        <v>7141</v>
      </c>
      <c r="F1340" s="22" t="s">
        <v>7141</v>
      </c>
      <c r="G1340" s="22" t="s">
        <v>7142</v>
      </c>
      <c r="H1340" s="22" t="s">
        <v>7141</v>
      </c>
      <c r="I1340" s="23">
        <v>1.813782130000001</v>
      </c>
      <c r="J1340" s="22">
        <v>3756</v>
      </c>
      <c r="K1340" s="22">
        <v>7617197</v>
      </c>
      <c r="L1340" s="23">
        <v>2.61878213</v>
      </c>
      <c r="M1340" s="6">
        <f t="shared" si="20"/>
        <v>23300.974857480312</v>
      </c>
      <c r="N1340" s="22">
        <v>3760</v>
      </c>
      <c r="O1340" s="22">
        <v>11642197</v>
      </c>
      <c r="P1340" s="23">
        <v>0.23400000000000001</v>
      </c>
      <c r="Q1340" s="23">
        <v>21.4805207</v>
      </c>
      <c r="R1340" s="6">
        <v>127</v>
      </c>
    </row>
    <row r="1341" spans="1:18" x14ac:dyDescent="0.25">
      <c r="A1341" s="22" t="s">
        <v>11174</v>
      </c>
      <c r="B1341" s="22" t="s">
        <v>11175</v>
      </c>
      <c r="C1341" s="22" t="s">
        <v>7152</v>
      </c>
      <c r="D1341" s="22" t="s">
        <v>7261</v>
      </c>
      <c r="E1341" s="22" t="s">
        <v>7141</v>
      </c>
      <c r="F1341" s="22" t="s">
        <v>7141</v>
      </c>
      <c r="G1341" s="22" t="s">
        <v>7171</v>
      </c>
      <c r="H1341" s="22" t="s">
        <v>7262</v>
      </c>
      <c r="I1341" s="23">
        <v>2.5986676100000001</v>
      </c>
      <c r="J1341" s="22">
        <v>980</v>
      </c>
      <c r="K1341" s="22">
        <v>146365</v>
      </c>
      <c r="L1341" s="23">
        <v>2.5986676100000001</v>
      </c>
      <c r="M1341" s="6">
        <f t="shared" si="20"/>
        <v>23122.003144094491</v>
      </c>
      <c r="N1341" s="22">
        <v>980</v>
      </c>
      <c r="O1341" s="22">
        <v>146365</v>
      </c>
      <c r="P1341" s="23">
        <v>15.65</v>
      </c>
      <c r="Q1341" s="23">
        <v>0</v>
      </c>
      <c r="R1341" s="6">
        <v>127</v>
      </c>
    </row>
    <row r="1342" spans="1:18" x14ac:dyDescent="0.25">
      <c r="A1342" s="22" t="s">
        <v>7341</v>
      </c>
      <c r="B1342" s="22" t="s">
        <v>7342</v>
      </c>
      <c r="C1342" s="22" t="s">
        <v>7139</v>
      </c>
      <c r="D1342" s="22" t="s">
        <v>7140</v>
      </c>
      <c r="E1342" s="22" t="s">
        <v>7141</v>
      </c>
      <c r="F1342" s="22" t="s">
        <v>7141</v>
      </c>
      <c r="G1342" s="22" t="s">
        <v>7142</v>
      </c>
      <c r="H1342" s="22" t="s">
        <v>7343</v>
      </c>
      <c r="I1342" s="23">
        <v>2.3459249799999999</v>
      </c>
      <c r="J1342" s="22">
        <v>1069</v>
      </c>
      <c r="K1342" s="22">
        <v>464412</v>
      </c>
      <c r="L1342" s="23">
        <v>2.5961749799999998</v>
      </c>
      <c r="M1342" s="6">
        <f t="shared" si="20"/>
        <v>23099.824625196849</v>
      </c>
      <c r="N1342" s="22">
        <v>1070</v>
      </c>
      <c r="O1342" s="22">
        <v>541412</v>
      </c>
      <c r="P1342" s="23">
        <v>5.9</v>
      </c>
      <c r="Q1342" s="23">
        <v>35.892897799999993</v>
      </c>
      <c r="R1342" s="6">
        <v>127</v>
      </c>
    </row>
    <row r="1343" spans="1:18" x14ac:dyDescent="0.25">
      <c r="A1343" s="22" t="s">
        <v>10855</v>
      </c>
      <c r="B1343" s="22" t="s">
        <v>10856</v>
      </c>
      <c r="C1343" s="22" t="s">
        <v>7139</v>
      </c>
      <c r="D1343" s="22" t="s">
        <v>7188</v>
      </c>
      <c r="E1343" s="22" t="s">
        <v>7141</v>
      </c>
      <c r="F1343" s="22" t="s">
        <v>7141</v>
      </c>
      <c r="G1343" s="22" t="s">
        <v>7147</v>
      </c>
      <c r="H1343" s="22" t="s">
        <v>7141</v>
      </c>
      <c r="I1343" s="23">
        <v>1.91722975</v>
      </c>
      <c r="J1343" s="22">
        <v>2410</v>
      </c>
      <c r="K1343" s="22">
        <v>98768</v>
      </c>
      <c r="L1343" s="23">
        <v>2.5864877499999999</v>
      </c>
      <c r="M1343" s="6">
        <f t="shared" si="20"/>
        <v>23013.631161417321</v>
      </c>
      <c r="N1343" s="22">
        <v>2412</v>
      </c>
      <c r="O1343" s="22">
        <v>135949</v>
      </c>
      <c r="P1343" s="23">
        <v>18.600000000000001</v>
      </c>
      <c r="Q1343" s="23">
        <v>59.611158600000003</v>
      </c>
      <c r="R1343" s="6">
        <v>127</v>
      </c>
    </row>
    <row r="1344" spans="1:18" x14ac:dyDescent="0.25">
      <c r="A1344" s="22" t="s">
        <v>8987</v>
      </c>
      <c r="B1344" s="22" t="s">
        <v>8988</v>
      </c>
      <c r="C1344" s="22" t="s">
        <v>7152</v>
      </c>
      <c r="D1344" s="22" t="s">
        <v>7153</v>
      </c>
      <c r="E1344" s="22" t="s">
        <v>7141</v>
      </c>
      <c r="F1344" s="22" t="s">
        <v>7141</v>
      </c>
      <c r="G1344" s="22" t="s">
        <v>7142</v>
      </c>
      <c r="H1344" s="22" t="s">
        <v>7154</v>
      </c>
      <c r="I1344" s="23">
        <v>2.3465039999999999</v>
      </c>
      <c r="J1344" s="22">
        <v>466</v>
      </c>
      <c r="K1344" s="22">
        <v>850800</v>
      </c>
      <c r="L1344" s="23">
        <v>2.5860400000000001</v>
      </c>
      <c r="M1344" s="6">
        <f t="shared" si="20"/>
        <v>23009.647244094485</v>
      </c>
      <c r="N1344" s="22">
        <v>468</v>
      </c>
      <c r="O1344" s="22">
        <v>945600</v>
      </c>
      <c r="P1344" s="23">
        <v>2.36</v>
      </c>
      <c r="Q1344" s="23">
        <v>29.180219999999998</v>
      </c>
      <c r="R1344" s="6">
        <v>127</v>
      </c>
    </row>
    <row r="1345" spans="1:18" x14ac:dyDescent="0.25">
      <c r="A1345" s="22" t="s">
        <v>11325</v>
      </c>
      <c r="B1345" s="22" t="s">
        <v>11326</v>
      </c>
      <c r="C1345" s="22" t="s">
        <v>7152</v>
      </c>
      <c r="D1345" s="22" t="s">
        <v>7153</v>
      </c>
      <c r="E1345" s="22" t="s">
        <v>7141</v>
      </c>
      <c r="F1345" s="22" t="s">
        <v>7141</v>
      </c>
      <c r="G1345" s="22" t="s">
        <v>7142</v>
      </c>
      <c r="H1345" s="22" t="s">
        <v>7154</v>
      </c>
      <c r="I1345" s="23">
        <v>2.5365074999999999</v>
      </c>
      <c r="J1345" s="22">
        <v>1411</v>
      </c>
      <c r="K1345" s="22">
        <v>1773500</v>
      </c>
      <c r="L1345" s="23">
        <v>2.5800074999999998</v>
      </c>
      <c r="M1345" s="6">
        <f t="shared" si="20"/>
        <v>22955.972244094486</v>
      </c>
      <c r="N1345" s="22">
        <v>1412</v>
      </c>
      <c r="O1345" s="22">
        <v>1803500</v>
      </c>
      <c r="P1345" s="23">
        <v>1.33</v>
      </c>
      <c r="Q1345" s="23">
        <v>18.08975693</v>
      </c>
      <c r="R1345" s="6">
        <v>127</v>
      </c>
    </row>
    <row r="1346" spans="1:18" x14ac:dyDescent="0.25">
      <c r="A1346" s="22" t="s">
        <v>9942</v>
      </c>
      <c r="B1346" s="22" t="s">
        <v>9943</v>
      </c>
      <c r="C1346" s="22" t="s">
        <v>7139</v>
      </c>
      <c r="D1346" s="22" t="s">
        <v>7140</v>
      </c>
      <c r="E1346" s="22" t="s">
        <v>7141</v>
      </c>
      <c r="F1346" s="22" t="s">
        <v>7141</v>
      </c>
      <c r="G1346" s="22" t="s">
        <v>7142</v>
      </c>
      <c r="H1346" s="22" t="s">
        <v>7141</v>
      </c>
      <c r="I1346" s="23">
        <v>2.3020599300000009</v>
      </c>
      <c r="J1346" s="22">
        <v>4414</v>
      </c>
      <c r="K1346" s="22">
        <v>732612</v>
      </c>
      <c r="L1346" s="23">
        <v>2.5635149699999999</v>
      </c>
      <c r="M1346" s="6">
        <f t="shared" ref="M1346:M1409" si="21">L1346*1000000*1.13/R1346</f>
        <v>22809.227685826769</v>
      </c>
      <c r="N1346" s="22">
        <v>4415</v>
      </c>
      <c r="O1346" s="22">
        <v>806889</v>
      </c>
      <c r="P1346" s="23">
        <v>2.7</v>
      </c>
      <c r="Q1346" s="23">
        <v>24.223638600000001</v>
      </c>
      <c r="R1346" s="6">
        <v>127</v>
      </c>
    </row>
    <row r="1347" spans="1:18" x14ac:dyDescent="0.25">
      <c r="A1347" s="22" t="s">
        <v>7960</v>
      </c>
      <c r="B1347" s="22" t="s">
        <v>7961</v>
      </c>
      <c r="C1347" s="22" t="s">
        <v>7152</v>
      </c>
      <c r="D1347" s="22" t="s">
        <v>7170</v>
      </c>
      <c r="E1347" s="22" t="s">
        <v>7141</v>
      </c>
      <c r="F1347" s="22"/>
      <c r="G1347" s="22" t="s">
        <v>7171</v>
      </c>
      <c r="H1347" s="22" t="s">
        <v>7172</v>
      </c>
      <c r="I1347" s="23">
        <v>2.56068272</v>
      </c>
      <c r="J1347" s="22">
        <v>731</v>
      </c>
      <c r="K1347" s="22">
        <v>231729</v>
      </c>
      <c r="L1347" s="23">
        <v>2.56068272</v>
      </c>
      <c r="M1347" s="6">
        <f t="shared" si="21"/>
        <v>22784.027351181096</v>
      </c>
      <c r="N1347" s="22">
        <v>731</v>
      </c>
      <c r="O1347" s="22">
        <v>231729</v>
      </c>
      <c r="P1347" s="23">
        <v>12.75</v>
      </c>
      <c r="Q1347" s="23">
        <v>0</v>
      </c>
      <c r="R1347" s="6">
        <v>127</v>
      </c>
    </row>
    <row r="1348" spans="1:18" x14ac:dyDescent="0.25">
      <c r="A1348" s="22" t="s">
        <v>8883</v>
      </c>
      <c r="B1348" s="22" t="s">
        <v>8884</v>
      </c>
      <c r="C1348" s="22" t="s">
        <v>7152</v>
      </c>
      <c r="D1348" s="22" t="s">
        <v>7153</v>
      </c>
      <c r="E1348" s="22" t="s">
        <v>7141</v>
      </c>
      <c r="F1348" s="22" t="s">
        <v>7141</v>
      </c>
      <c r="G1348" s="22" t="s">
        <v>7142</v>
      </c>
      <c r="H1348" s="22" t="s">
        <v>7154</v>
      </c>
      <c r="I1348" s="23">
        <v>2.5500039999999999</v>
      </c>
      <c r="J1348" s="22">
        <v>876</v>
      </c>
      <c r="K1348" s="22">
        <v>300700</v>
      </c>
      <c r="L1348" s="23">
        <v>2.5500039999999999</v>
      </c>
      <c r="M1348" s="6">
        <f t="shared" si="21"/>
        <v>22689.011968503932</v>
      </c>
      <c r="N1348" s="22">
        <v>876</v>
      </c>
      <c r="O1348" s="22">
        <v>300700</v>
      </c>
      <c r="P1348" s="23">
        <v>7.78</v>
      </c>
      <c r="Q1348" s="23">
        <v>255.45847062000001</v>
      </c>
      <c r="R1348" s="6">
        <v>127</v>
      </c>
    </row>
    <row r="1349" spans="1:18" x14ac:dyDescent="0.25">
      <c r="A1349" s="22" t="s">
        <v>10093</v>
      </c>
      <c r="B1349" s="22" t="s">
        <v>10094</v>
      </c>
      <c r="C1349" s="22" t="s">
        <v>7145</v>
      </c>
      <c r="D1349" s="22" t="s">
        <v>7179</v>
      </c>
      <c r="E1349" s="22" t="s">
        <v>7141</v>
      </c>
      <c r="F1349" s="22" t="s">
        <v>7141</v>
      </c>
      <c r="G1349" s="22" t="s">
        <v>7142</v>
      </c>
      <c r="H1349" s="22" t="s">
        <v>7141</v>
      </c>
      <c r="I1349" s="23">
        <v>2.54491165</v>
      </c>
      <c r="J1349" s="22">
        <v>3836</v>
      </c>
      <c r="K1349" s="22">
        <v>18984533</v>
      </c>
      <c r="L1349" s="23">
        <v>2.54491165</v>
      </c>
      <c r="M1349" s="6">
        <f t="shared" si="21"/>
        <v>22643.702082677162</v>
      </c>
      <c r="N1349" s="22">
        <v>3836</v>
      </c>
      <c r="O1349" s="22">
        <v>18984533</v>
      </c>
      <c r="P1349" s="23">
        <v>0.93</v>
      </c>
      <c r="Q1349" s="23">
        <v>5.4227951894731783</v>
      </c>
      <c r="R1349" s="6">
        <v>127</v>
      </c>
    </row>
    <row r="1350" spans="1:18" x14ac:dyDescent="0.25">
      <c r="A1350" s="22" t="s">
        <v>9080</v>
      </c>
      <c r="B1350" s="22" t="s">
        <v>9081</v>
      </c>
      <c r="C1350" s="22" t="s">
        <v>7139</v>
      </c>
      <c r="D1350" s="22" t="s">
        <v>7188</v>
      </c>
      <c r="E1350" s="22" t="s">
        <v>7141</v>
      </c>
      <c r="F1350" s="22" t="s">
        <v>7141</v>
      </c>
      <c r="G1350" s="22" t="s">
        <v>7147</v>
      </c>
      <c r="H1350" s="22" t="s">
        <v>7141</v>
      </c>
      <c r="I1350" s="23">
        <v>2.4954931999999999</v>
      </c>
      <c r="J1350" s="22">
        <v>2006</v>
      </c>
      <c r="K1350" s="22">
        <v>114021</v>
      </c>
      <c r="L1350" s="23">
        <v>2.5441132</v>
      </c>
      <c r="M1350" s="6">
        <f t="shared" si="21"/>
        <v>22636.597763779526</v>
      </c>
      <c r="N1350" s="22">
        <v>2007</v>
      </c>
      <c r="O1350" s="22">
        <v>116221</v>
      </c>
      <c r="P1350" s="23">
        <v>22.1</v>
      </c>
      <c r="Q1350" s="23">
        <v>212.75745140000001</v>
      </c>
      <c r="R1350" s="6">
        <v>127</v>
      </c>
    </row>
    <row r="1351" spans="1:18" x14ac:dyDescent="0.25">
      <c r="A1351" s="22" t="s">
        <v>9443</v>
      </c>
      <c r="B1351" s="22" t="s">
        <v>9444</v>
      </c>
      <c r="C1351" s="22" t="s">
        <v>7152</v>
      </c>
      <c r="D1351" s="22" t="s">
        <v>7166</v>
      </c>
      <c r="E1351" s="22" t="s">
        <v>7141</v>
      </c>
      <c r="F1351" s="22" t="s">
        <v>7141</v>
      </c>
      <c r="G1351" s="22" t="s">
        <v>7147</v>
      </c>
      <c r="H1351" s="22" t="s">
        <v>7206</v>
      </c>
      <c r="I1351" s="23">
        <v>2.5437990799999999</v>
      </c>
      <c r="J1351" s="22">
        <v>1957</v>
      </c>
      <c r="K1351" s="22">
        <v>1078581</v>
      </c>
      <c r="L1351" s="23">
        <v>2.5437990799999999</v>
      </c>
      <c r="M1351" s="6">
        <f t="shared" si="21"/>
        <v>22633.802837795272</v>
      </c>
      <c r="N1351" s="22">
        <v>1957</v>
      </c>
      <c r="O1351" s="22">
        <v>1078581</v>
      </c>
      <c r="P1351" s="23">
        <v>2.13</v>
      </c>
      <c r="Q1351" s="23">
        <v>59.912640000000003</v>
      </c>
      <c r="R1351" s="6">
        <v>127</v>
      </c>
    </row>
    <row r="1352" spans="1:18" x14ac:dyDescent="0.25">
      <c r="A1352" s="22" t="s">
        <v>10474</v>
      </c>
      <c r="B1352" s="22" t="s">
        <v>10475</v>
      </c>
      <c r="C1352" s="22" t="s">
        <v>7139</v>
      </c>
      <c r="D1352" s="22" t="s">
        <v>7188</v>
      </c>
      <c r="E1352" s="22" t="s">
        <v>7141</v>
      </c>
      <c r="F1352" s="22" t="s">
        <v>7141</v>
      </c>
      <c r="G1352" s="22" t="s">
        <v>7147</v>
      </c>
      <c r="H1352" s="22" t="s">
        <v>7141</v>
      </c>
      <c r="I1352" s="23">
        <v>2.5436918500000001</v>
      </c>
      <c r="J1352" s="22">
        <v>1439</v>
      </c>
      <c r="K1352" s="22">
        <v>134322</v>
      </c>
      <c r="L1352" s="23">
        <v>2.5436918500000001</v>
      </c>
      <c r="M1352" s="6">
        <f t="shared" si="21"/>
        <v>22632.848744094485</v>
      </c>
      <c r="N1352" s="22">
        <v>1439</v>
      </c>
      <c r="O1352" s="22">
        <v>134322</v>
      </c>
      <c r="P1352" s="23">
        <v>20.399999999999999</v>
      </c>
      <c r="Q1352" s="23">
        <v>2251.9496760000002</v>
      </c>
      <c r="R1352" s="6">
        <v>127</v>
      </c>
    </row>
    <row r="1353" spans="1:18" x14ac:dyDescent="0.25">
      <c r="A1353" s="22" t="s">
        <v>10254</v>
      </c>
      <c r="B1353" s="22" t="s">
        <v>10255</v>
      </c>
      <c r="C1353" s="22" t="s">
        <v>7152</v>
      </c>
      <c r="D1353" s="22" t="s">
        <v>7153</v>
      </c>
      <c r="E1353" s="22" t="s">
        <v>7141</v>
      </c>
      <c r="F1353" s="22" t="s">
        <v>7141</v>
      </c>
      <c r="G1353" s="22" t="s">
        <v>7142</v>
      </c>
      <c r="H1353" s="22" t="s">
        <v>7154</v>
      </c>
      <c r="I1353" s="23">
        <v>2.5390800599999999</v>
      </c>
      <c r="J1353" s="22">
        <v>1345</v>
      </c>
      <c r="K1353" s="22">
        <v>2002000</v>
      </c>
      <c r="L1353" s="23">
        <v>2.5390800599999999</v>
      </c>
      <c r="M1353" s="6">
        <f t="shared" si="21"/>
        <v>22591.814707086611</v>
      </c>
      <c r="N1353" s="22">
        <v>1345</v>
      </c>
      <c r="O1353" s="22">
        <v>2002000</v>
      </c>
      <c r="P1353" s="23">
        <v>1.26</v>
      </c>
      <c r="Q1353" s="23">
        <v>31.291722</v>
      </c>
      <c r="R1353" s="6">
        <v>127</v>
      </c>
    </row>
    <row r="1354" spans="1:18" x14ac:dyDescent="0.25">
      <c r="A1354" s="22" t="s">
        <v>9979</v>
      </c>
      <c r="B1354" s="22" t="s">
        <v>9980</v>
      </c>
      <c r="C1354" s="22" t="s">
        <v>7152</v>
      </c>
      <c r="D1354" s="22" t="s">
        <v>7166</v>
      </c>
      <c r="E1354" s="22" t="s">
        <v>7141</v>
      </c>
      <c r="F1354" s="22" t="s">
        <v>7141</v>
      </c>
      <c r="G1354" s="22" t="s">
        <v>7147</v>
      </c>
      <c r="H1354" s="22" t="s">
        <v>7206</v>
      </c>
      <c r="I1354" s="23">
        <v>2.531744460000001</v>
      </c>
      <c r="J1354" s="22">
        <v>1503</v>
      </c>
      <c r="K1354" s="22">
        <v>765460</v>
      </c>
      <c r="L1354" s="23">
        <v>2.531744460000001</v>
      </c>
      <c r="M1354" s="6">
        <f t="shared" si="21"/>
        <v>22526.545195275594</v>
      </c>
      <c r="N1354" s="22">
        <v>1503</v>
      </c>
      <c r="O1354" s="22">
        <v>765460</v>
      </c>
      <c r="P1354" s="23">
        <v>2.86</v>
      </c>
      <c r="Q1354" s="23">
        <v>40.663540060000003</v>
      </c>
      <c r="R1354" s="6">
        <v>127</v>
      </c>
    </row>
    <row r="1355" spans="1:18" x14ac:dyDescent="0.25">
      <c r="A1355" s="22" t="s">
        <v>10348</v>
      </c>
      <c r="B1355" s="22" t="s">
        <v>10349</v>
      </c>
      <c r="C1355" s="22" t="s">
        <v>7152</v>
      </c>
      <c r="D1355" s="22" t="s">
        <v>7170</v>
      </c>
      <c r="E1355" s="22" t="s">
        <v>7141</v>
      </c>
      <c r="F1355" s="22"/>
      <c r="G1355" s="22" t="s">
        <v>7171</v>
      </c>
      <c r="H1355" s="22" t="s">
        <v>7172</v>
      </c>
      <c r="I1355" s="23">
        <v>2.5159550300000002</v>
      </c>
      <c r="J1355" s="22">
        <v>604</v>
      </c>
      <c r="K1355" s="22">
        <v>536256</v>
      </c>
      <c r="L1355" s="23">
        <v>2.5159550300000002</v>
      </c>
      <c r="M1355" s="6">
        <f t="shared" si="21"/>
        <v>22386.056566141731</v>
      </c>
      <c r="N1355" s="22">
        <v>604</v>
      </c>
      <c r="O1355" s="22">
        <v>536256</v>
      </c>
      <c r="P1355" s="23">
        <v>4.524</v>
      </c>
      <c r="Q1355" s="23">
        <v>0</v>
      </c>
      <c r="R1355" s="6">
        <v>127</v>
      </c>
    </row>
    <row r="1356" spans="1:18" x14ac:dyDescent="0.25">
      <c r="A1356" s="22" t="s">
        <v>9238</v>
      </c>
      <c r="B1356" s="22" t="s">
        <v>9239</v>
      </c>
      <c r="C1356" s="22" t="s">
        <v>7145</v>
      </c>
      <c r="D1356" s="22" t="s">
        <v>7179</v>
      </c>
      <c r="E1356" s="22" t="s">
        <v>7141</v>
      </c>
      <c r="F1356" s="22" t="s">
        <v>7141</v>
      </c>
      <c r="G1356" s="22" t="s">
        <v>7142</v>
      </c>
      <c r="H1356" s="22" t="s">
        <v>7141</v>
      </c>
      <c r="I1356" s="23">
        <v>2.3247605700000009</v>
      </c>
      <c r="J1356" s="22">
        <v>8050</v>
      </c>
      <c r="K1356" s="22">
        <v>51173808</v>
      </c>
      <c r="L1356" s="23">
        <v>2.5008296400000001</v>
      </c>
      <c r="M1356" s="6">
        <f t="shared" si="21"/>
        <v>22251.476324409447</v>
      </c>
      <c r="N1356" s="22">
        <v>8051</v>
      </c>
      <c r="O1356" s="22">
        <v>55550313</v>
      </c>
      <c r="P1356" s="23">
        <v>0.42</v>
      </c>
      <c r="Q1356" s="23">
        <v>3.8412137694617399</v>
      </c>
      <c r="R1356" s="6">
        <v>127</v>
      </c>
    </row>
    <row r="1357" spans="1:18" x14ac:dyDescent="0.25">
      <c r="A1357" s="22" t="s">
        <v>8209</v>
      </c>
      <c r="B1357" s="22" t="s">
        <v>8210</v>
      </c>
      <c r="C1357" s="22" t="s">
        <v>7139</v>
      </c>
      <c r="D1357" s="22" t="s">
        <v>7188</v>
      </c>
      <c r="E1357" s="22" t="s">
        <v>7141</v>
      </c>
      <c r="F1357" s="22" t="s">
        <v>7141</v>
      </c>
      <c r="G1357" s="22" t="s">
        <v>7147</v>
      </c>
      <c r="H1357" s="22" t="s">
        <v>7141</v>
      </c>
      <c r="I1357" s="23">
        <v>2.4921369100000001</v>
      </c>
      <c r="J1357" s="22">
        <v>1836</v>
      </c>
      <c r="K1357" s="22">
        <v>34496</v>
      </c>
      <c r="L1357" s="23">
        <v>2.4921369100000001</v>
      </c>
      <c r="M1357" s="6">
        <f t="shared" si="21"/>
        <v>22174.131561417322</v>
      </c>
      <c r="N1357" s="22">
        <v>1836</v>
      </c>
      <c r="O1357" s="22">
        <v>34496</v>
      </c>
      <c r="P1357" s="23">
        <v>79</v>
      </c>
      <c r="Q1357" s="23">
        <v>56.960185000000003</v>
      </c>
      <c r="R1357" s="6">
        <v>127</v>
      </c>
    </row>
    <row r="1358" spans="1:18" x14ac:dyDescent="0.25">
      <c r="A1358" s="22" t="s">
        <v>10346</v>
      </c>
      <c r="B1358" s="22" t="s">
        <v>10347</v>
      </c>
      <c r="C1358" s="22" t="s">
        <v>7152</v>
      </c>
      <c r="D1358" s="22" t="s">
        <v>7166</v>
      </c>
      <c r="E1358" s="22" t="s">
        <v>7141</v>
      </c>
      <c r="F1358" s="22" t="s">
        <v>7141</v>
      </c>
      <c r="G1358" s="22" t="s">
        <v>7147</v>
      </c>
      <c r="H1358" s="22" t="s">
        <v>7169</v>
      </c>
      <c r="I1358" s="23">
        <v>2.48523681</v>
      </c>
      <c r="J1358" s="22">
        <v>2037</v>
      </c>
      <c r="K1358" s="22">
        <v>1340385</v>
      </c>
      <c r="L1358" s="23">
        <v>2.48523681</v>
      </c>
      <c r="M1358" s="6">
        <f t="shared" si="21"/>
        <v>22112.736970866139</v>
      </c>
      <c r="N1358" s="22">
        <v>2037</v>
      </c>
      <c r="O1358" s="22">
        <v>1340385</v>
      </c>
      <c r="P1358" s="23">
        <v>1.9750000000000001</v>
      </c>
      <c r="Q1358" s="23">
        <v>98.75</v>
      </c>
      <c r="R1358" s="6">
        <v>127</v>
      </c>
    </row>
    <row r="1359" spans="1:18" x14ac:dyDescent="0.25">
      <c r="A1359" s="22" t="s">
        <v>9707</v>
      </c>
      <c r="B1359" s="22" t="s">
        <v>9708</v>
      </c>
      <c r="C1359" s="22" t="s">
        <v>7152</v>
      </c>
      <c r="D1359" s="22" t="s">
        <v>7153</v>
      </c>
      <c r="E1359" s="22" t="s">
        <v>7141</v>
      </c>
      <c r="F1359" s="22" t="s">
        <v>7141</v>
      </c>
      <c r="G1359" s="22" t="s">
        <v>7142</v>
      </c>
      <c r="H1359" s="22" t="s">
        <v>7154</v>
      </c>
      <c r="I1359" s="23">
        <v>2.417660000000001</v>
      </c>
      <c r="J1359" s="22">
        <v>562</v>
      </c>
      <c r="K1359" s="22">
        <v>195250</v>
      </c>
      <c r="L1359" s="23">
        <v>2.4806600000000012</v>
      </c>
      <c r="M1359" s="6">
        <f t="shared" si="21"/>
        <v>22072.014173228356</v>
      </c>
      <c r="N1359" s="22">
        <v>563</v>
      </c>
      <c r="O1359" s="22">
        <v>200250</v>
      </c>
      <c r="P1359" s="23">
        <v>12.3</v>
      </c>
      <c r="Q1359" s="23">
        <v>55.600698600000001</v>
      </c>
      <c r="R1359" s="6">
        <v>127</v>
      </c>
    </row>
    <row r="1360" spans="1:18" x14ac:dyDescent="0.25">
      <c r="A1360" s="22" t="s">
        <v>10364</v>
      </c>
      <c r="B1360" s="22" t="s">
        <v>10365</v>
      </c>
      <c r="C1360" s="22" t="s">
        <v>7152</v>
      </c>
      <c r="D1360" s="22" t="s">
        <v>7166</v>
      </c>
      <c r="E1360" s="22" t="s">
        <v>7141</v>
      </c>
      <c r="F1360" s="22" t="s">
        <v>7141</v>
      </c>
      <c r="G1360" s="22" t="s">
        <v>7147</v>
      </c>
      <c r="H1360" s="22" t="s">
        <v>7169</v>
      </c>
      <c r="I1360" s="23">
        <v>2.4603008900000001</v>
      </c>
      <c r="J1360" s="22">
        <v>2351</v>
      </c>
      <c r="K1360" s="22">
        <v>1704227</v>
      </c>
      <c r="L1360" s="23">
        <v>2.4603008900000001</v>
      </c>
      <c r="M1360" s="6">
        <f t="shared" si="21"/>
        <v>21890.866186614174</v>
      </c>
      <c r="N1360" s="22">
        <v>2351</v>
      </c>
      <c r="O1360" s="22">
        <v>1704227</v>
      </c>
      <c r="P1360" s="23">
        <v>1.4</v>
      </c>
      <c r="Q1360" s="23">
        <v>36.344805000000001</v>
      </c>
      <c r="R1360" s="6">
        <v>127</v>
      </c>
    </row>
    <row r="1361" spans="1:18" x14ac:dyDescent="0.25">
      <c r="A1361" s="22" t="s">
        <v>10893</v>
      </c>
      <c r="B1361" s="22" t="s">
        <v>10894</v>
      </c>
      <c r="C1361" s="22" t="s">
        <v>7152</v>
      </c>
      <c r="D1361" s="22" t="s">
        <v>7153</v>
      </c>
      <c r="E1361" s="22" t="s">
        <v>7141</v>
      </c>
      <c r="F1361" s="22" t="s">
        <v>7141</v>
      </c>
      <c r="G1361" s="22" t="s">
        <v>7142</v>
      </c>
      <c r="H1361" s="22" t="s">
        <v>7154</v>
      </c>
      <c r="I1361" s="23">
        <v>2.3083255</v>
      </c>
      <c r="J1361" s="22">
        <v>1468</v>
      </c>
      <c r="K1361" s="22">
        <v>2151750</v>
      </c>
      <c r="L1361" s="23">
        <v>2.4598255</v>
      </c>
      <c r="M1361" s="6">
        <f t="shared" si="21"/>
        <v>21886.636338582677</v>
      </c>
      <c r="N1361" s="22">
        <v>1469</v>
      </c>
      <c r="O1361" s="22">
        <v>2301750</v>
      </c>
      <c r="P1361" s="23">
        <v>1.0649999999999999</v>
      </c>
      <c r="Q1361" s="23">
        <v>13.93954005</v>
      </c>
      <c r="R1361" s="6">
        <v>127</v>
      </c>
    </row>
    <row r="1362" spans="1:18" x14ac:dyDescent="0.25">
      <c r="A1362" s="22" t="s">
        <v>7954</v>
      </c>
      <c r="B1362" s="22" t="s">
        <v>7955</v>
      </c>
      <c r="C1362" s="22" t="s">
        <v>7152</v>
      </c>
      <c r="D1362" s="22" t="s">
        <v>7166</v>
      </c>
      <c r="E1362" s="22" t="s">
        <v>7141</v>
      </c>
      <c r="F1362" s="22" t="s">
        <v>7141</v>
      </c>
      <c r="G1362" s="22" t="s">
        <v>7147</v>
      </c>
      <c r="H1362" s="22" t="s">
        <v>7169</v>
      </c>
      <c r="I1362" s="23">
        <v>2.4425964100000002</v>
      </c>
      <c r="J1362" s="22">
        <v>1988</v>
      </c>
      <c r="K1362" s="22">
        <v>2442650</v>
      </c>
      <c r="L1362" s="23">
        <v>2.4425964100000002</v>
      </c>
      <c r="M1362" s="6">
        <f t="shared" si="21"/>
        <v>21733.338136220471</v>
      </c>
      <c r="N1362" s="22">
        <v>1988</v>
      </c>
      <c r="O1362" s="22">
        <v>2442650</v>
      </c>
      <c r="P1362" s="23">
        <v>1.07</v>
      </c>
      <c r="Q1362" s="23">
        <v>133.75</v>
      </c>
      <c r="R1362" s="6">
        <v>127</v>
      </c>
    </row>
    <row r="1363" spans="1:18" x14ac:dyDescent="0.25">
      <c r="A1363" s="22" t="s">
        <v>11026</v>
      </c>
      <c r="B1363" s="22" t="s">
        <v>11027</v>
      </c>
      <c r="C1363" s="22" t="s">
        <v>7325</v>
      </c>
      <c r="D1363" s="22" t="s">
        <v>7433</v>
      </c>
      <c r="E1363" s="22" t="s">
        <v>7141</v>
      </c>
      <c r="F1363" s="22" t="s">
        <v>7141</v>
      </c>
      <c r="G1363" s="22" t="s">
        <v>7147</v>
      </c>
      <c r="H1363" s="22" t="s">
        <v>7141</v>
      </c>
      <c r="I1363" s="23">
        <v>2.4423927200000008</v>
      </c>
      <c r="J1363" s="22">
        <v>1675</v>
      </c>
      <c r="K1363" s="22">
        <v>28800354</v>
      </c>
      <c r="L1363" s="23">
        <v>2.4423927200000008</v>
      </c>
      <c r="M1363" s="6">
        <f t="shared" si="21"/>
        <v>21731.525776377955</v>
      </c>
      <c r="N1363" s="22">
        <v>1675</v>
      </c>
      <c r="O1363" s="22">
        <v>28800354</v>
      </c>
      <c r="P1363" s="23">
        <v>8.2799999999999999E-2</v>
      </c>
      <c r="Q1363" s="23">
        <v>34.776000000000003</v>
      </c>
      <c r="R1363" s="6">
        <v>127</v>
      </c>
    </row>
    <row r="1364" spans="1:18" x14ac:dyDescent="0.25">
      <c r="A1364" s="22" t="s">
        <v>9814</v>
      </c>
      <c r="B1364" s="22" t="s">
        <v>6444</v>
      </c>
      <c r="C1364" s="22" t="s">
        <v>7152</v>
      </c>
      <c r="D1364" s="22" t="s">
        <v>7261</v>
      </c>
      <c r="E1364" s="22" t="s">
        <v>7141</v>
      </c>
      <c r="F1364" s="22" t="s">
        <v>7141</v>
      </c>
      <c r="G1364" s="22" t="s">
        <v>7171</v>
      </c>
      <c r="H1364" s="22" t="s">
        <v>7262</v>
      </c>
      <c r="I1364" s="23">
        <v>2.4367591000000002</v>
      </c>
      <c r="J1364" s="22">
        <v>391</v>
      </c>
      <c r="K1364" s="22">
        <v>14070</v>
      </c>
      <c r="L1364" s="23">
        <v>2.4367591000000002</v>
      </c>
      <c r="M1364" s="6">
        <f t="shared" si="21"/>
        <v>21681.399866141732</v>
      </c>
      <c r="N1364" s="22">
        <v>391</v>
      </c>
      <c r="O1364" s="22">
        <v>14070</v>
      </c>
      <c r="P1364" s="23">
        <v>151.55000000000001</v>
      </c>
      <c r="Q1364" s="23">
        <v>0</v>
      </c>
      <c r="R1364" s="6">
        <v>127</v>
      </c>
    </row>
    <row r="1365" spans="1:18" x14ac:dyDescent="0.25">
      <c r="A1365" s="22" t="s">
        <v>9874</v>
      </c>
      <c r="B1365" s="22" t="s">
        <v>9875</v>
      </c>
      <c r="C1365" s="22" t="s">
        <v>7145</v>
      </c>
      <c r="D1365" s="22" t="s">
        <v>7179</v>
      </c>
      <c r="E1365" s="22" t="s">
        <v>7141</v>
      </c>
      <c r="F1365" s="22" t="s">
        <v>7141</v>
      </c>
      <c r="G1365" s="22" t="s">
        <v>7142</v>
      </c>
      <c r="H1365" s="22" t="s">
        <v>7141</v>
      </c>
      <c r="I1365" s="23">
        <v>2.4321118199999998</v>
      </c>
      <c r="J1365" s="22">
        <v>3197</v>
      </c>
      <c r="K1365" s="22">
        <v>7016901</v>
      </c>
      <c r="L1365" s="23">
        <v>2.4321118199999998</v>
      </c>
      <c r="M1365" s="6">
        <f t="shared" si="21"/>
        <v>21640.050051968501</v>
      </c>
      <c r="N1365" s="22">
        <v>3197</v>
      </c>
      <c r="O1365" s="22">
        <v>7016901</v>
      </c>
      <c r="P1365" s="23">
        <v>3.03</v>
      </c>
      <c r="Q1365" s="23">
        <v>48.135451204134519</v>
      </c>
      <c r="R1365" s="6">
        <v>127</v>
      </c>
    </row>
    <row r="1366" spans="1:18" x14ac:dyDescent="0.25">
      <c r="A1366" s="22" t="s">
        <v>10753</v>
      </c>
      <c r="B1366" s="22" t="s">
        <v>10754</v>
      </c>
      <c r="C1366" s="22" t="s">
        <v>7152</v>
      </c>
      <c r="D1366" s="22" t="s">
        <v>7166</v>
      </c>
      <c r="E1366" s="22" t="s">
        <v>7141</v>
      </c>
      <c r="F1366" s="22" t="s">
        <v>7141</v>
      </c>
      <c r="G1366" s="22" t="s">
        <v>7147</v>
      </c>
      <c r="H1366" s="22" t="s">
        <v>7206</v>
      </c>
      <c r="I1366" s="23">
        <v>2.421226100000001</v>
      </c>
      <c r="J1366" s="22">
        <v>2060</v>
      </c>
      <c r="K1366" s="22">
        <v>1827313</v>
      </c>
      <c r="L1366" s="23">
        <v>2.421226100000001</v>
      </c>
      <c r="M1366" s="6">
        <f t="shared" si="21"/>
        <v>21543.192858267721</v>
      </c>
      <c r="N1366" s="22">
        <v>2060</v>
      </c>
      <c r="O1366" s="22">
        <v>1827313</v>
      </c>
      <c r="P1366" s="23">
        <v>1.34</v>
      </c>
      <c r="Q1366" s="23">
        <v>42.624664340000002</v>
      </c>
      <c r="R1366" s="6">
        <v>127</v>
      </c>
    </row>
    <row r="1367" spans="1:18" x14ac:dyDescent="0.25">
      <c r="A1367" s="22" t="s">
        <v>10442</v>
      </c>
      <c r="B1367" s="22" t="s">
        <v>10443</v>
      </c>
      <c r="C1367" s="22" t="s">
        <v>7145</v>
      </c>
      <c r="D1367" s="22" t="s">
        <v>7146</v>
      </c>
      <c r="E1367" s="22" t="s">
        <v>7141</v>
      </c>
      <c r="F1367" s="22" t="s">
        <v>7141</v>
      </c>
      <c r="G1367" s="22" t="s">
        <v>7147</v>
      </c>
      <c r="H1367" s="22" t="s">
        <v>7141</v>
      </c>
      <c r="I1367" s="23">
        <v>2.4173547899999992</v>
      </c>
      <c r="J1367" s="22">
        <v>1874</v>
      </c>
      <c r="K1367" s="22">
        <v>4736740</v>
      </c>
      <c r="L1367" s="23">
        <v>2.4173547899999992</v>
      </c>
      <c r="M1367" s="6">
        <f t="shared" si="21"/>
        <v>21508.747344094478</v>
      </c>
      <c r="N1367" s="22">
        <v>1874</v>
      </c>
      <c r="O1367" s="22">
        <v>4736740</v>
      </c>
      <c r="P1367" s="23">
        <v>5.58</v>
      </c>
      <c r="Q1367" s="23">
        <v>53.036974542804479</v>
      </c>
      <c r="R1367" s="6">
        <v>127</v>
      </c>
    </row>
    <row r="1368" spans="1:18" x14ac:dyDescent="0.25">
      <c r="A1368" s="22" t="s">
        <v>9030</v>
      </c>
      <c r="B1368" s="22" t="s">
        <v>9031</v>
      </c>
      <c r="C1368" s="22" t="s">
        <v>7139</v>
      </c>
      <c r="D1368" s="22" t="s">
        <v>7188</v>
      </c>
      <c r="E1368" s="22" t="s">
        <v>7141</v>
      </c>
      <c r="F1368" s="22" t="s">
        <v>7141</v>
      </c>
      <c r="G1368" s="22" t="s">
        <v>7147</v>
      </c>
      <c r="H1368" s="22" t="s">
        <v>7141</v>
      </c>
      <c r="I1368" s="23">
        <v>2.3923608999999999</v>
      </c>
      <c r="J1368" s="22">
        <v>1962</v>
      </c>
      <c r="K1368" s="22">
        <v>51714</v>
      </c>
      <c r="L1368" s="23">
        <v>2.3923608999999999</v>
      </c>
      <c r="M1368" s="6">
        <f t="shared" si="21"/>
        <v>21286.360763779525</v>
      </c>
      <c r="N1368" s="22">
        <v>1962</v>
      </c>
      <c r="O1368" s="22">
        <v>51714</v>
      </c>
      <c r="P1368" s="23">
        <v>49.8</v>
      </c>
      <c r="Q1368" s="23">
        <v>199.2</v>
      </c>
      <c r="R1368" s="6">
        <v>127</v>
      </c>
    </row>
    <row r="1369" spans="1:18" x14ac:dyDescent="0.25">
      <c r="A1369" s="22" t="s">
        <v>8221</v>
      </c>
      <c r="B1369" s="22" t="s">
        <v>8222</v>
      </c>
      <c r="C1369" s="22" t="s">
        <v>7139</v>
      </c>
      <c r="D1369" s="22" t="s">
        <v>7188</v>
      </c>
      <c r="E1369" s="22" t="s">
        <v>7141</v>
      </c>
      <c r="F1369" s="22" t="s">
        <v>7141</v>
      </c>
      <c r="G1369" s="22" t="s">
        <v>7147</v>
      </c>
      <c r="H1369" s="22" t="s">
        <v>7141</v>
      </c>
      <c r="I1369" s="23">
        <v>2.39223856</v>
      </c>
      <c r="J1369" s="22">
        <v>1520</v>
      </c>
      <c r="K1369" s="22">
        <v>37068</v>
      </c>
      <c r="L1369" s="23">
        <v>2.39223856</v>
      </c>
      <c r="M1369" s="6">
        <f t="shared" si="21"/>
        <v>21285.272226771653</v>
      </c>
      <c r="N1369" s="22">
        <v>1520</v>
      </c>
      <c r="O1369" s="22">
        <v>37068</v>
      </c>
      <c r="P1369" s="23">
        <v>75.75</v>
      </c>
      <c r="Q1369" s="23">
        <v>120.21093225</v>
      </c>
      <c r="R1369" s="6">
        <v>127</v>
      </c>
    </row>
    <row r="1370" spans="1:18" x14ac:dyDescent="0.25">
      <c r="A1370" s="22" t="s">
        <v>8726</v>
      </c>
      <c r="B1370" s="22" t="s">
        <v>8727</v>
      </c>
      <c r="C1370" s="22" t="s">
        <v>7139</v>
      </c>
      <c r="D1370" s="22" t="s">
        <v>7188</v>
      </c>
      <c r="E1370" s="22" t="s">
        <v>7141</v>
      </c>
      <c r="F1370" s="22" t="s">
        <v>7141</v>
      </c>
      <c r="G1370" s="22" t="s">
        <v>7147</v>
      </c>
      <c r="H1370" s="22" t="s">
        <v>7141</v>
      </c>
      <c r="I1370" s="23">
        <v>2.3898334999999999</v>
      </c>
      <c r="J1370" s="22">
        <v>1284</v>
      </c>
      <c r="K1370" s="22">
        <v>25021</v>
      </c>
      <c r="L1370" s="23">
        <v>2.3898334999999999</v>
      </c>
      <c r="M1370" s="6">
        <f t="shared" si="21"/>
        <v>21263.872874015746</v>
      </c>
      <c r="N1370" s="22">
        <v>1284</v>
      </c>
      <c r="O1370" s="22">
        <v>25021</v>
      </c>
      <c r="P1370" s="23">
        <v>118</v>
      </c>
      <c r="Q1370" s="23">
        <v>267.01393999999999</v>
      </c>
      <c r="R1370" s="6">
        <v>127</v>
      </c>
    </row>
    <row r="1371" spans="1:18" x14ac:dyDescent="0.25">
      <c r="A1371" s="22" t="s">
        <v>10315</v>
      </c>
      <c r="B1371" s="22" t="s">
        <v>10316</v>
      </c>
      <c r="C1371" s="22" t="s">
        <v>7139</v>
      </c>
      <c r="D1371" s="22" t="s">
        <v>7140</v>
      </c>
      <c r="E1371" s="22" t="s">
        <v>7141</v>
      </c>
      <c r="F1371" s="22" t="s">
        <v>7141</v>
      </c>
      <c r="G1371" s="22" t="s">
        <v>7142</v>
      </c>
      <c r="H1371" s="22" t="s">
        <v>7141</v>
      </c>
      <c r="I1371" s="23">
        <v>2.37862032</v>
      </c>
      <c r="J1371" s="22">
        <v>4920</v>
      </c>
      <c r="K1371" s="22">
        <v>1021608</v>
      </c>
      <c r="L1371" s="23">
        <v>2.37862032</v>
      </c>
      <c r="M1371" s="6">
        <f t="shared" si="21"/>
        <v>21164.102059842517</v>
      </c>
      <c r="N1371" s="22">
        <v>4920</v>
      </c>
      <c r="O1371" s="22">
        <v>1021608</v>
      </c>
      <c r="P1371" s="23" t="s">
        <v>7141</v>
      </c>
      <c r="Q1371" s="23">
        <v>0</v>
      </c>
      <c r="R1371" s="6">
        <v>127</v>
      </c>
    </row>
    <row r="1372" spans="1:18" x14ac:dyDescent="0.25">
      <c r="A1372" s="22" t="s">
        <v>9859</v>
      </c>
      <c r="B1372" s="22" t="s">
        <v>9860</v>
      </c>
      <c r="C1372" s="22" t="s">
        <v>7139</v>
      </c>
      <c r="D1372" s="22" t="s">
        <v>7140</v>
      </c>
      <c r="E1372" s="22" t="s">
        <v>7141</v>
      </c>
      <c r="F1372" s="22" t="s">
        <v>7141</v>
      </c>
      <c r="G1372" s="22" t="s">
        <v>7142</v>
      </c>
      <c r="H1372" s="22" t="s">
        <v>7141</v>
      </c>
      <c r="I1372" s="23">
        <v>2.3501566199999999</v>
      </c>
      <c r="J1372" s="22">
        <v>3189</v>
      </c>
      <c r="K1372" s="22">
        <v>2123997</v>
      </c>
      <c r="L1372" s="23">
        <v>2.3501566199999999</v>
      </c>
      <c r="M1372" s="6">
        <f t="shared" si="21"/>
        <v>20910.842366929133</v>
      </c>
      <c r="N1372" s="22">
        <v>3189</v>
      </c>
      <c r="O1372" s="22">
        <v>2123997</v>
      </c>
      <c r="P1372" s="23">
        <v>1.2</v>
      </c>
      <c r="Q1372" s="23">
        <v>34.905442800000003</v>
      </c>
      <c r="R1372" s="6">
        <v>127</v>
      </c>
    </row>
    <row r="1373" spans="1:18" x14ac:dyDescent="0.25">
      <c r="A1373" s="22" t="s">
        <v>10242</v>
      </c>
      <c r="B1373" s="22" t="s">
        <v>10243</v>
      </c>
      <c r="C1373" s="22" t="s">
        <v>7139</v>
      </c>
      <c r="D1373" s="22" t="s">
        <v>7188</v>
      </c>
      <c r="E1373" s="22" t="s">
        <v>7141</v>
      </c>
      <c r="F1373" s="22" t="s">
        <v>7141</v>
      </c>
      <c r="G1373" s="22" t="s">
        <v>7147</v>
      </c>
      <c r="H1373" s="22" t="s">
        <v>7141</v>
      </c>
      <c r="I1373" s="23">
        <v>2.3439809899999999</v>
      </c>
      <c r="J1373" s="22">
        <v>1667</v>
      </c>
      <c r="K1373" s="22">
        <v>69277</v>
      </c>
      <c r="L1373" s="23">
        <v>2.3439809899999999</v>
      </c>
      <c r="M1373" s="6">
        <f t="shared" si="21"/>
        <v>20855.89384803149</v>
      </c>
      <c r="N1373" s="22">
        <v>1667</v>
      </c>
      <c r="O1373" s="22">
        <v>69277</v>
      </c>
      <c r="P1373" s="23">
        <v>37.5</v>
      </c>
      <c r="Q1373" s="23">
        <v>74.302612499999995</v>
      </c>
      <c r="R1373" s="6">
        <v>127</v>
      </c>
    </row>
    <row r="1374" spans="1:18" x14ac:dyDescent="0.25">
      <c r="A1374" s="22" t="s">
        <v>11398</v>
      </c>
      <c r="B1374" s="22" t="s">
        <v>11399</v>
      </c>
      <c r="C1374" s="22" t="s">
        <v>7152</v>
      </c>
      <c r="D1374" s="22" t="s">
        <v>7153</v>
      </c>
      <c r="E1374" s="22" t="s">
        <v>7141</v>
      </c>
      <c r="F1374" s="22" t="s">
        <v>7141</v>
      </c>
      <c r="G1374" s="22" t="s">
        <v>7142</v>
      </c>
      <c r="H1374" s="22" t="s">
        <v>7154</v>
      </c>
      <c r="I1374" s="23">
        <v>1.2220394999999999</v>
      </c>
      <c r="J1374" s="22">
        <v>636</v>
      </c>
      <c r="K1374" s="22">
        <v>565400</v>
      </c>
      <c r="L1374" s="23">
        <v>2.3198395000000001</v>
      </c>
      <c r="M1374" s="6">
        <f t="shared" si="21"/>
        <v>20641.091614173227</v>
      </c>
      <c r="N1374" s="22">
        <v>641</v>
      </c>
      <c r="O1374" s="22">
        <v>1114300</v>
      </c>
      <c r="P1374" s="23">
        <v>1.9</v>
      </c>
      <c r="Q1374" s="23">
        <v>19.430967500000001</v>
      </c>
      <c r="R1374" s="6">
        <v>127</v>
      </c>
    </row>
    <row r="1375" spans="1:18" x14ac:dyDescent="0.25">
      <c r="A1375" s="22" t="s">
        <v>7435</v>
      </c>
      <c r="B1375" s="22" t="s">
        <v>7436</v>
      </c>
      <c r="C1375" s="22" t="s">
        <v>7139</v>
      </c>
      <c r="D1375" s="22" t="s">
        <v>7188</v>
      </c>
      <c r="E1375" s="22" t="s">
        <v>7141</v>
      </c>
      <c r="F1375" s="22" t="s">
        <v>7141</v>
      </c>
      <c r="G1375" s="22" t="s">
        <v>7147</v>
      </c>
      <c r="H1375" s="22" t="s">
        <v>7141</v>
      </c>
      <c r="I1375" s="23">
        <v>0.63165864999999999</v>
      </c>
      <c r="J1375" s="22">
        <v>859</v>
      </c>
      <c r="K1375" s="22">
        <v>77245</v>
      </c>
      <c r="L1375" s="23">
        <v>2.3195276500000008</v>
      </c>
      <c r="M1375" s="6">
        <f t="shared" si="21"/>
        <v>20638.316885826775</v>
      </c>
      <c r="N1375" s="22">
        <v>860</v>
      </c>
      <c r="O1375" s="22">
        <v>264786</v>
      </c>
      <c r="P1375" s="23">
        <v>8.5</v>
      </c>
      <c r="Q1375" s="23">
        <v>33.371382500000003</v>
      </c>
      <c r="R1375" s="6">
        <v>127</v>
      </c>
    </row>
    <row r="1376" spans="1:18" x14ac:dyDescent="0.25">
      <c r="A1376" s="22" t="s">
        <v>10464</v>
      </c>
      <c r="B1376" s="22" t="s">
        <v>10465</v>
      </c>
      <c r="C1376" s="22" t="s">
        <v>7152</v>
      </c>
      <c r="D1376" s="22" t="s">
        <v>7153</v>
      </c>
      <c r="E1376" s="22" t="s">
        <v>7141</v>
      </c>
      <c r="F1376" s="22" t="s">
        <v>7141</v>
      </c>
      <c r="G1376" s="22" t="s">
        <v>7142</v>
      </c>
      <c r="H1376" s="22" t="s">
        <v>7154</v>
      </c>
      <c r="I1376" s="23">
        <v>2.2714400000000001</v>
      </c>
      <c r="J1376" s="22">
        <v>1456</v>
      </c>
      <c r="K1376" s="22">
        <v>1672500</v>
      </c>
      <c r="L1376" s="23">
        <v>2.30566</v>
      </c>
      <c r="M1376" s="6">
        <f t="shared" si="21"/>
        <v>20514.927559055115</v>
      </c>
      <c r="N1376" s="22">
        <v>1457</v>
      </c>
      <c r="O1376" s="22">
        <v>1702000</v>
      </c>
      <c r="P1376" s="23">
        <v>1.33</v>
      </c>
      <c r="Q1376" s="23">
        <v>11.71684913</v>
      </c>
      <c r="R1376" s="6">
        <v>127</v>
      </c>
    </row>
    <row r="1377" spans="1:18" x14ac:dyDescent="0.25">
      <c r="A1377" s="22" t="s">
        <v>11339</v>
      </c>
      <c r="B1377" s="22" t="s">
        <v>11340</v>
      </c>
      <c r="C1377" s="22" t="s">
        <v>7152</v>
      </c>
      <c r="D1377" s="22" t="s">
        <v>7153</v>
      </c>
      <c r="E1377" s="22" t="s">
        <v>7141</v>
      </c>
      <c r="F1377" s="22" t="s">
        <v>7141</v>
      </c>
      <c r="G1377" s="22" t="s">
        <v>7142</v>
      </c>
      <c r="H1377" s="22" t="s">
        <v>7154</v>
      </c>
      <c r="I1377" s="23">
        <v>2.2955809999999999</v>
      </c>
      <c r="J1377" s="22">
        <v>2886</v>
      </c>
      <c r="K1377" s="22">
        <v>15245234</v>
      </c>
      <c r="L1377" s="23">
        <v>2.2955809999999999</v>
      </c>
      <c r="M1377" s="6">
        <f t="shared" si="21"/>
        <v>20425.248267716535</v>
      </c>
      <c r="N1377" s="22">
        <v>2886</v>
      </c>
      <c r="O1377" s="22">
        <v>15245234</v>
      </c>
      <c r="P1377" s="23">
        <v>0.51</v>
      </c>
      <c r="Q1377" s="23">
        <v>2.8800021299999998</v>
      </c>
      <c r="R1377" s="6">
        <v>127</v>
      </c>
    </row>
    <row r="1378" spans="1:18" x14ac:dyDescent="0.25">
      <c r="A1378" s="22" t="s">
        <v>9226</v>
      </c>
      <c r="B1378" s="22" t="s">
        <v>9227</v>
      </c>
      <c r="C1378" s="22" t="s">
        <v>7175</v>
      </c>
      <c r="D1378" s="22" t="s">
        <v>7176</v>
      </c>
      <c r="E1378" s="22" t="s">
        <v>7141</v>
      </c>
      <c r="F1378" s="22" t="s">
        <v>7141</v>
      </c>
      <c r="G1378" s="22" t="s">
        <v>7147</v>
      </c>
      <c r="H1378" s="22" t="s">
        <v>7141</v>
      </c>
      <c r="I1378" s="23">
        <v>2.2954979999999998</v>
      </c>
      <c r="J1378" s="22">
        <v>665</v>
      </c>
      <c r="K1378" s="22">
        <v>27563</v>
      </c>
      <c r="L1378" s="23">
        <v>2.2954979999999998</v>
      </c>
      <c r="M1378" s="6">
        <f t="shared" si="21"/>
        <v>20424.509763779526</v>
      </c>
      <c r="N1378" s="22">
        <v>665</v>
      </c>
      <c r="O1378" s="22">
        <v>27563</v>
      </c>
      <c r="P1378" s="23">
        <v>84</v>
      </c>
      <c r="Q1378" s="23">
        <v>108.965808</v>
      </c>
      <c r="R1378" s="6">
        <v>127</v>
      </c>
    </row>
    <row r="1379" spans="1:18" x14ac:dyDescent="0.25">
      <c r="A1379" s="22" t="s">
        <v>9258</v>
      </c>
      <c r="B1379" s="22" t="s">
        <v>9259</v>
      </c>
      <c r="C1379" s="22" t="s">
        <v>7139</v>
      </c>
      <c r="D1379" s="22" t="s">
        <v>7140</v>
      </c>
      <c r="E1379" s="22" t="s">
        <v>7141</v>
      </c>
      <c r="F1379" s="22" t="s">
        <v>7141</v>
      </c>
      <c r="G1379" s="22" t="s">
        <v>7142</v>
      </c>
      <c r="H1379" s="22" t="s">
        <v>7141</v>
      </c>
      <c r="I1379" s="23">
        <v>2.1604227200000001</v>
      </c>
      <c r="J1379" s="22">
        <v>2132</v>
      </c>
      <c r="K1379" s="22">
        <v>135684</v>
      </c>
      <c r="L1379" s="23">
        <v>2.2911627200000009</v>
      </c>
      <c r="M1379" s="6">
        <f t="shared" si="21"/>
        <v>20385.936012598428</v>
      </c>
      <c r="N1379" s="22">
        <v>2136</v>
      </c>
      <c r="O1379" s="22">
        <v>144684</v>
      </c>
      <c r="P1379" s="23">
        <v>14.95</v>
      </c>
      <c r="Q1379" s="23">
        <v>120.9183209</v>
      </c>
      <c r="R1379" s="6">
        <v>127</v>
      </c>
    </row>
    <row r="1380" spans="1:18" x14ac:dyDescent="0.25">
      <c r="A1380" s="22" t="s">
        <v>9199</v>
      </c>
      <c r="B1380" s="22" t="s">
        <v>9200</v>
      </c>
      <c r="C1380" s="22" t="s">
        <v>7139</v>
      </c>
      <c r="D1380" s="22" t="s">
        <v>7140</v>
      </c>
      <c r="E1380" s="22" t="s">
        <v>7141</v>
      </c>
      <c r="F1380" s="22" t="s">
        <v>7141</v>
      </c>
      <c r="G1380" s="22" t="s">
        <v>7142</v>
      </c>
      <c r="H1380" s="22" t="s">
        <v>7141</v>
      </c>
      <c r="I1380" s="23">
        <v>1.9458476</v>
      </c>
      <c r="J1380" s="22">
        <v>2387</v>
      </c>
      <c r="K1380" s="22">
        <v>105393</v>
      </c>
      <c r="L1380" s="23">
        <v>2.2807476000000002</v>
      </c>
      <c r="M1380" s="6">
        <f t="shared" si="21"/>
        <v>20293.266047244091</v>
      </c>
      <c r="N1380" s="22">
        <v>2388</v>
      </c>
      <c r="O1380" s="22">
        <v>122393</v>
      </c>
      <c r="P1380" s="23">
        <v>18.850000000000001</v>
      </c>
      <c r="Q1380" s="23">
        <v>52.166300550000003</v>
      </c>
      <c r="R1380" s="6">
        <v>127</v>
      </c>
    </row>
    <row r="1381" spans="1:18" x14ac:dyDescent="0.25">
      <c r="A1381" s="22" t="s">
        <v>9216</v>
      </c>
      <c r="B1381" s="22" t="s">
        <v>9217</v>
      </c>
      <c r="C1381" s="22" t="s">
        <v>7145</v>
      </c>
      <c r="D1381" s="22" t="s">
        <v>7179</v>
      </c>
      <c r="E1381" s="22" t="s">
        <v>7141</v>
      </c>
      <c r="F1381" s="22" t="s">
        <v>7141</v>
      </c>
      <c r="G1381" s="22" t="s">
        <v>7142</v>
      </c>
      <c r="H1381" s="22" t="s">
        <v>7141</v>
      </c>
      <c r="I1381" s="23">
        <v>2.0898671000000002</v>
      </c>
      <c r="J1381" s="22">
        <v>3465</v>
      </c>
      <c r="K1381" s="22">
        <v>10407499</v>
      </c>
      <c r="L1381" s="23">
        <v>2.2688870400000001</v>
      </c>
      <c r="M1381" s="6">
        <f t="shared" si="21"/>
        <v>20187.735080314957</v>
      </c>
      <c r="N1381" s="22">
        <v>3470</v>
      </c>
      <c r="O1381" s="22">
        <v>11193669</v>
      </c>
      <c r="P1381" s="23">
        <v>1.4950000000000001</v>
      </c>
      <c r="Q1381" s="23">
        <v>27.632510700006161</v>
      </c>
      <c r="R1381" s="6">
        <v>127</v>
      </c>
    </row>
    <row r="1382" spans="1:18" x14ac:dyDescent="0.25">
      <c r="A1382" s="22" t="s">
        <v>10913</v>
      </c>
      <c r="B1382" s="22" t="s">
        <v>10914</v>
      </c>
      <c r="C1382" s="22" t="s">
        <v>7139</v>
      </c>
      <c r="D1382" s="22" t="s">
        <v>7140</v>
      </c>
      <c r="E1382" s="22" t="s">
        <v>7141</v>
      </c>
      <c r="F1382" s="22" t="s">
        <v>7141</v>
      </c>
      <c r="G1382" s="22" t="s">
        <v>7142</v>
      </c>
      <c r="H1382" s="22" t="s">
        <v>7141</v>
      </c>
      <c r="I1382" s="23">
        <v>2.2499296800000002</v>
      </c>
      <c r="J1382" s="22">
        <v>3863</v>
      </c>
      <c r="K1382" s="22">
        <v>3095200</v>
      </c>
      <c r="L1382" s="23">
        <v>2.2499296800000002</v>
      </c>
      <c r="M1382" s="6">
        <f t="shared" si="21"/>
        <v>20019.059357480313</v>
      </c>
      <c r="N1382" s="22">
        <v>3863</v>
      </c>
      <c r="O1382" s="22">
        <v>3095200</v>
      </c>
      <c r="P1382" s="23">
        <v>0.45100000000000001</v>
      </c>
      <c r="Q1382" s="23">
        <v>8.2001622800000007</v>
      </c>
      <c r="R1382" s="6">
        <v>127</v>
      </c>
    </row>
    <row r="1383" spans="1:18" x14ac:dyDescent="0.25">
      <c r="A1383" s="22" t="s">
        <v>8373</v>
      </c>
      <c r="B1383" s="22" t="s">
        <v>8374</v>
      </c>
      <c r="C1383" s="22" t="s">
        <v>7152</v>
      </c>
      <c r="D1383" s="22" t="s">
        <v>7170</v>
      </c>
      <c r="E1383" s="22" t="s">
        <v>7141</v>
      </c>
      <c r="F1383" s="22"/>
      <c r="G1383" s="22" t="s">
        <v>7171</v>
      </c>
      <c r="H1383" s="22" t="s">
        <v>7172</v>
      </c>
      <c r="I1383" s="23">
        <v>2.2471666899999998</v>
      </c>
      <c r="J1383" s="22">
        <v>712</v>
      </c>
      <c r="K1383" s="22">
        <v>20779</v>
      </c>
      <c r="L1383" s="23">
        <v>2.2471666899999998</v>
      </c>
      <c r="M1383" s="6">
        <f t="shared" si="21"/>
        <v>19994.475273228345</v>
      </c>
      <c r="N1383" s="22">
        <v>712</v>
      </c>
      <c r="O1383" s="22">
        <v>20779</v>
      </c>
      <c r="P1383" s="23">
        <v>95.2</v>
      </c>
      <c r="Q1383" s="23">
        <v>0</v>
      </c>
      <c r="R1383" s="6">
        <v>127</v>
      </c>
    </row>
    <row r="1384" spans="1:18" x14ac:dyDescent="0.25">
      <c r="A1384" s="22" t="s">
        <v>10619</v>
      </c>
      <c r="B1384" s="22" t="s">
        <v>10620</v>
      </c>
      <c r="C1384" s="22" t="s">
        <v>7152</v>
      </c>
      <c r="D1384" s="22" t="s">
        <v>7153</v>
      </c>
      <c r="E1384" s="22" t="s">
        <v>7141</v>
      </c>
      <c r="F1384" s="22" t="s">
        <v>7141</v>
      </c>
      <c r="G1384" s="22" t="s">
        <v>7142</v>
      </c>
      <c r="H1384" s="22" t="s">
        <v>7154</v>
      </c>
      <c r="I1384" s="23">
        <v>2.2421565000000001</v>
      </c>
      <c r="J1384" s="22">
        <v>787</v>
      </c>
      <c r="K1384" s="22">
        <v>1408500</v>
      </c>
      <c r="L1384" s="23">
        <v>2.2421565000000001</v>
      </c>
      <c r="M1384" s="6">
        <f t="shared" si="21"/>
        <v>19949.896417322834</v>
      </c>
      <c r="N1384" s="22">
        <v>787</v>
      </c>
      <c r="O1384" s="22">
        <v>1408500</v>
      </c>
      <c r="P1384" s="23">
        <v>1.375</v>
      </c>
      <c r="Q1384" s="23">
        <v>12.169437500000001</v>
      </c>
      <c r="R1384" s="6">
        <v>127</v>
      </c>
    </row>
    <row r="1385" spans="1:18" x14ac:dyDescent="0.25">
      <c r="A1385" s="22" t="s">
        <v>8290</v>
      </c>
      <c r="B1385" s="22" t="s">
        <v>8291</v>
      </c>
      <c r="C1385" s="22" t="s">
        <v>7145</v>
      </c>
      <c r="D1385" s="22" t="s">
        <v>7179</v>
      </c>
      <c r="E1385" s="22" t="s">
        <v>7141</v>
      </c>
      <c r="F1385" s="22" t="s">
        <v>7141</v>
      </c>
      <c r="G1385" s="22" t="s">
        <v>7142</v>
      </c>
      <c r="H1385" s="22" t="s">
        <v>7141</v>
      </c>
      <c r="I1385" s="23">
        <v>2.2132166799999999</v>
      </c>
      <c r="J1385" s="22">
        <v>1336</v>
      </c>
      <c r="K1385" s="22">
        <v>678741</v>
      </c>
      <c r="L1385" s="23">
        <v>2.2368324400000001</v>
      </c>
      <c r="M1385" s="6">
        <f t="shared" si="21"/>
        <v>19902.524859842517</v>
      </c>
      <c r="N1385" s="22">
        <v>1337</v>
      </c>
      <c r="O1385" s="22">
        <v>686741</v>
      </c>
      <c r="P1385" s="23">
        <v>34.6</v>
      </c>
      <c r="Q1385" s="23">
        <v>38.093156947384202</v>
      </c>
      <c r="R1385" s="6">
        <v>127</v>
      </c>
    </row>
    <row r="1386" spans="1:18" x14ac:dyDescent="0.25">
      <c r="A1386" s="22" t="s">
        <v>9637</v>
      </c>
      <c r="B1386" s="22" t="s">
        <v>9638</v>
      </c>
      <c r="C1386" s="22" t="s">
        <v>7152</v>
      </c>
      <c r="D1386" s="22" t="s">
        <v>7153</v>
      </c>
      <c r="E1386" s="22" t="s">
        <v>7141</v>
      </c>
      <c r="F1386" s="22" t="s">
        <v>7141</v>
      </c>
      <c r="G1386" s="22" t="s">
        <v>7142</v>
      </c>
      <c r="H1386" s="22" t="s">
        <v>7154</v>
      </c>
      <c r="I1386" s="23">
        <v>2.0475599999999998</v>
      </c>
      <c r="J1386" s="22">
        <v>748</v>
      </c>
      <c r="K1386" s="22">
        <v>1046000</v>
      </c>
      <c r="L1386" s="23">
        <v>2.22756</v>
      </c>
      <c r="M1386" s="6">
        <f t="shared" si="21"/>
        <v>19820.022047244092</v>
      </c>
      <c r="N1386" s="22">
        <v>749</v>
      </c>
      <c r="O1386" s="22">
        <v>1146000</v>
      </c>
      <c r="P1386" s="23">
        <v>2.08</v>
      </c>
      <c r="Q1386" s="23">
        <v>17.67792</v>
      </c>
      <c r="R1386" s="6">
        <v>127</v>
      </c>
    </row>
    <row r="1387" spans="1:18" x14ac:dyDescent="0.25">
      <c r="A1387" s="22" t="s">
        <v>9172</v>
      </c>
      <c r="B1387" s="22" t="s">
        <v>9173</v>
      </c>
      <c r="C1387" s="22" t="s">
        <v>7139</v>
      </c>
      <c r="D1387" s="22" t="s">
        <v>7140</v>
      </c>
      <c r="E1387" s="22" t="s">
        <v>7141</v>
      </c>
      <c r="F1387" s="22" t="s">
        <v>7141</v>
      </c>
      <c r="G1387" s="22" t="s">
        <v>7142</v>
      </c>
      <c r="H1387" s="22" t="s">
        <v>7141</v>
      </c>
      <c r="I1387" s="23">
        <v>2.2095688199999999</v>
      </c>
      <c r="J1387" s="22">
        <v>3514</v>
      </c>
      <c r="K1387" s="22">
        <v>466700</v>
      </c>
      <c r="L1387" s="23">
        <v>2.2095688199999999</v>
      </c>
      <c r="M1387" s="6">
        <f t="shared" si="21"/>
        <v>19659.943044094485</v>
      </c>
      <c r="N1387" s="22">
        <v>3514</v>
      </c>
      <c r="O1387" s="22">
        <v>466700</v>
      </c>
      <c r="P1387" s="23">
        <v>4.88</v>
      </c>
      <c r="Q1387" s="23">
        <v>24.209553119999999</v>
      </c>
      <c r="R1387" s="6">
        <v>127</v>
      </c>
    </row>
    <row r="1388" spans="1:18" x14ac:dyDescent="0.25">
      <c r="A1388" s="22" t="s">
        <v>8371</v>
      </c>
      <c r="B1388" s="22" t="s">
        <v>8372</v>
      </c>
      <c r="C1388" s="22" t="s">
        <v>7139</v>
      </c>
      <c r="D1388" s="22" t="s">
        <v>7140</v>
      </c>
      <c r="E1388" s="22" t="s">
        <v>7141</v>
      </c>
      <c r="F1388" s="22" t="s">
        <v>7141</v>
      </c>
      <c r="G1388" s="22" t="s">
        <v>7142</v>
      </c>
      <c r="H1388" s="22" t="s">
        <v>7141</v>
      </c>
      <c r="I1388" s="23">
        <v>2.2057279900000011</v>
      </c>
      <c r="J1388" s="22">
        <v>3130</v>
      </c>
      <c r="K1388" s="22">
        <v>1721323</v>
      </c>
      <c r="L1388" s="23">
        <v>2.2057279900000011</v>
      </c>
      <c r="M1388" s="6">
        <f t="shared" si="21"/>
        <v>19625.76872992127</v>
      </c>
      <c r="N1388" s="22">
        <v>3130</v>
      </c>
      <c r="O1388" s="22">
        <v>1721323</v>
      </c>
      <c r="P1388" s="23">
        <v>1.395</v>
      </c>
      <c r="Q1388" s="23">
        <v>21.838825440000001</v>
      </c>
      <c r="R1388" s="6">
        <v>127</v>
      </c>
    </row>
    <row r="1389" spans="1:18" x14ac:dyDescent="0.25">
      <c r="A1389" s="22" t="s">
        <v>9334</v>
      </c>
      <c r="B1389" s="22" t="s">
        <v>9335</v>
      </c>
      <c r="C1389" s="22" t="s">
        <v>7325</v>
      </c>
      <c r="D1389" s="22" t="s">
        <v>7433</v>
      </c>
      <c r="E1389" s="22" t="s">
        <v>7141</v>
      </c>
      <c r="F1389" s="22" t="s">
        <v>7141</v>
      </c>
      <c r="G1389" s="22" t="s">
        <v>7147</v>
      </c>
      <c r="H1389" s="22" t="s">
        <v>7141</v>
      </c>
      <c r="I1389" s="23">
        <v>2.2021856500000001</v>
      </c>
      <c r="J1389" s="22">
        <v>1858</v>
      </c>
      <c r="K1389" s="22">
        <v>13224079</v>
      </c>
      <c r="L1389" s="23">
        <v>2.2021856500000001</v>
      </c>
      <c r="M1389" s="6">
        <f t="shared" si="21"/>
        <v>19594.250271653542</v>
      </c>
      <c r="N1389" s="22">
        <v>1858</v>
      </c>
      <c r="O1389" s="22">
        <v>13224079</v>
      </c>
      <c r="P1389" s="23">
        <v>0.1605</v>
      </c>
      <c r="Q1389" s="23">
        <v>26.963999999999999</v>
      </c>
      <c r="R1389" s="6">
        <v>127</v>
      </c>
    </row>
    <row r="1390" spans="1:18" x14ac:dyDescent="0.25">
      <c r="A1390" s="22" t="s">
        <v>7867</v>
      </c>
      <c r="B1390" s="22" t="s">
        <v>7868</v>
      </c>
      <c r="C1390" s="22" t="s">
        <v>7145</v>
      </c>
      <c r="D1390" s="22" t="s">
        <v>7146</v>
      </c>
      <c r="E1390" s="22" t="s">
        <v>7141</v>
      </c>
      <c r="F1390" s="22" t="s">
        <v>7141</v>
      </c>
      <c r="G1390" s="22" t="s">
        <v>7147</v>
      </c>
      <c r="H1390" s="22" t="s">
        <v>7141</v>
      </c>
      <c r="I1390" s="23">
        <v>1.720147839999999</v>
      </c>
      <c r="J1390" s="22">
        <v>1496</v>
      </c>
      <c r="K1390" s="22">
        <v>12538474</v>
      </c>
      <c r="L1390" s="23">
        <v>2.1879742299999991</v>
      </c>
      <c r="M1390" s="6">
        <f t="shared" si="21"/>
        <v>19467.802203936997</v>
      </c>
      <c r="N1390" s="22">
        <v>1497</v>
      </c>
      <c r="O1390" s="22">
        <v>16463877</v>
      </c>
      <c r="P1390" s="23">
        <v>1.585</v>
      </c>
      <c r="Q1390" s="23">
        <v>20.650918718888441</v>
      </c>
      <c r="R1390" s="6">
        <v>127</v>
      </c>
    </row>
    <row r="1391" spans="1:18" x14ac:dyDescent="0.25">
      <c r="A1391" s="22" t="s">
        <v>9563</v>
      </c>
      <c r="B1391" s="22" t="s">
        <v>9564</v>
      </c>
      <c r="C1391" s="22" t="s">
        <v>7152</v>
      </c>
      <c r="D1391" s="22" t="s">
        <v>7153</v>
      </c>
      <c r="E1391" s="22" t="s">
        <v>7141</v>
      </c>
      <c r="F1391" s="22" t="s">
        <v>7141</v>
      </c>
      <c r="G1391" s="22" t="s">
        <v>7142</v>
      </c>
      <c r="H1391" s="22" t="s">
        <v>7154</v>
      </c>
      <c r="I1391" s="23">
        <v>2.1744539999999999</v>
      </c>
      <c r="J1391" s="22">
        <v>555</v>
      </c>
      <c r="K1391" s="22">
        <v>241400</v>
      </c>
      <c r="L1391" s="23">
        <v>2.1744539999999999</v>
      </c>
      <c r="M1391" s="6">
        <f t="shared" si="21"/>
        <v>19347.504094488184</v>
      </c>
      <c r="N1391" s="22">
        <v>555</v>
      </c>
      <c r="O1391" s="22">
        <v>241400</v>
      </c>
      <c r="P1391" s="23">
        <v>9.5500000000000007</v>
      </c>
      <c r="Q1391" s="23">
        <v>15.65790305</v>
      </c>
      <c r="R1391" s="6">
        <v>127</v>
      </c>
    </row>
    <row r="1392" spans="1:18" x14ac:dyDescent="0.25">
      <c r="A1392" s="22" t="s">
        <v>7944</v>
      </c>
      <c r="B1392" s="22" t="s">
        <v>7945</v>
      </c>
      <c r="C1392" s="22" t="s">
        <v>7139</v>
      </c>
      <c r="D1392" s="22" t="s">
        <v>7188</v>
      </c>
      <c r="E1392" s="22" t="s">
        <v>7141</v>
      </c>
      <c r="F1392" s="22" t="s">
        <v>7141</v>
      </c>
      <c r="G1392" s="22" t="s">
        <v>7147</v>
      </c>
      <c r="H1392" s="22" t="s">
        <v>7141</v>
      </c>
      <c r="I1392" s="23">
        <v>1.95480019</v>
      </c>
      <c r="J1392" s="22">
        <v>1560</v>
      </c>
      <c r="K1392" s="22">
        <v>213132</v>
      </c>
      <c r="L1392" s="23">
        <v>2.17107019</v>
      </c>
      <c r="M1392" s="6">
        <f t="shared" si="21"/>
        <v>19317.396178740153</v>
      </c>
      <c r="N1392" s="22">
        <v>1564</v>
      </c>
      <c r="O1392" s="22">
        <v>237432</v>
      </c>
      <c r="P1392" s="23">
        <v>8.98</v>
      </c>
      <c r="Q1392" s="23">
        <v>84.364064760000005</v>
      </c>
      <c r="R1392" s="6">
        <v>127</v>
      </c>
    </row>
    <row r="1393" spans="1:18" x14ac:dyDescent="0.25">
      <c r="A1393" s="22" t="s">
        <v>10803</v>
      </c>
      <c r="B1393" s="22" t="s">
        <v>10804</v>
      </c>
      <c r="C1393" s="22" t="s">
        <v>7145</v>
      </c>
      <c r="D1393" s="22" t="s">
        <v>7179</v>
      </c>
      <c r="E1393" s="22" t="s">
        <v>7141</v>
      </c>
      <c r="F1393" s="22" t="s">
        <v>7141</v>
      </c>
      <c r="G1393" s="22" t="s">
        <v>7142</v>
      </c>
      <c r="H1393" s="22" t="s">
        <v>7141</v>
      </c>
      <c r="I1393" s="23">
        <v>2.1693488699999999</v>
      </c>
      <c r="J1393" s="22">
        <v>6325</v>
      </c>
      <c r="K1393" s="22">
        <v>46465889</v>
      </c>
      <c r="L1393" s="23">
        <v>2.1693488699999999</v>
      </c>
      <c r="M1393" s="6">
        <f t="shared" si="21"/>
        <v>19302.080496850391</v>
      </c>
      <c r="N1393" s="22">
        <v>6325</v>
      </c>
      <c r="O1393" s="22">
        <v>46465889</v>
      </c>
      <c r="P1393" s="23">
        <v>0.53</v>
      </c>
      <c r="Q1393" s="23">
        <v>2.5647044570458202</v>
      </c>
      <c r="R1393" s="6">
        <v>127</v>
      </c>
    </row>
    <row r="1394" spans="1:18" x14ac:dyDescent="0.25">
      <c r="A1394" s="22" t="s">
        <v>9026</v>
      </c>
      <c r="B1394" s="22" t="s">
        <v>9027</v>
      </c>
      <c r="C1394" s="22" t="s">
        <v>7175</v>
      </c>
      <c r="D1394" s="22" t="s">
        <v>7176</v>
      </c>
      <c r="E1394" s="22" t="s">
        <v>7141</v>
      </c>
      <c r="F1394" s="22" t="s">
        <v>7141</v>
      </c>
      <c r="G1394" s="22" t="s">
        <v>7147</v>
      </c>
      <c r="H1394" s="22" t="s">
        <v>7141</v>
      </c>
      <c r="I1394" s="23">
        <v>2.16790364</v>
      </c>
      <c r="J1394" s="22">
        <v>132</v>
      </c>
      <c r="K1394" s="22">
        <v>214000</v>
      </c>
      <c r="L1394" s="23">
        <v>2.16790364</v>
      </c>
      <c r="M1394" s="6">
        <f t="shared" si="21"/>
        <v>19289.221363779528</v>
      </c>
      <c r="N1394" s="22">
        <v>132</v>
      </c>
      <c r="O1394" s="22">
        <v>214000</v>
      </c>
      <c r="P1394" s="23" t="s">
        <v>7141</v>
      </c>
      <c r="Q1394" s="23">
        <v>0</v>
      </c>
      <c r="R1394" s="6">
        <v>127</v>
      </c>
    </row>
    <row r="1395" spans="1:18" x14ac:dyDescent="0.25">
      <c r="A1395" s="22" t="s">
        <v>8003</v>
      </c>
      <c r="B1395" s="22" t="s">
        <v>8004</v>
      </c>
      <c r="C1395" s="22" t="s">
        <v>7139</v>
      </c>
      <c r="D1395" s="22" t="s">
        <v>7140</v>
      </c>
      <c r="E1395" s="22" t="s">
        <v>7141</v>
      </c>
      <c r="F1395" s="22" t="s">
        <v>7141</v>
      </c>
      <c r="G1395" s="22" t="s">
        <v>7142</v>
      </c>
      <c r="H1395" s="22" t="s">
        <v>7141</v>
      </c>
      <c r="I1395" s="23">
        <v>2.1665777199999998</v>
      </c>
      <c r="J1395" s="22">
        <v>6396</v>
      </c>
      <c r="K1395" s="22">
        <v>2642843</v>
      </c>
      <c r="L1395" s="23">
        <v>2.1665777199999998</v>
      </c>
      <c r="M1395" s="6">
        <f t="shared" si="21"/>
        <v>19277.423807874009</v>
      </c>
      <c r="N1395" s="22">
        <v>6396</v>
      </c>
      <c r="O1395" s="22">
        <v>2642843</v>
      </c>
      <c r="P1395" s="23">
        <v>0.55500000000000005</v>
      </c>
      <c r="Q1395" s="23">
        <v>139.14154307000001</v>
      </c>
      <c r="R1395" s="6">
        <v>127</v>
      </c>
    </row>
    <row r="1396" spans="1:18" x14ac:dyDescent="0.25">
      <c r="A1396" s="22" t="s">
        <v>7457</v>
      </c>
      <c r="B1396" s="22" t="s">
        <v>7458</v>
      </c>
      <c r="C1396" s="22" t="s">
        <v>7139</v>
      </c>
      <c r="D1396" s="22" t="s">
        <v>7188</v>
      </c>
      <c r="E1396" s="22" t="s">
        <v>7141</v>
      </c>
      <c r="F1396" s="22" t="s">
        <v>7141</v>
      </c>
      <c r="G1396" s="22" t="s">
        <v>7147</v>
      </c>
      <c r="H1396" s="22" t="s">
        <v>7141</v>
      </c>
      <c r="I1396" s="23">
        <v>1.1640862300000001</v>
      </c>
      <c r="J1396" s="22">
        <v>1117</v>
      </c>
      <c r="K1396" s="22">
        <v>356232</v>
      </c>
      <c r="L1396" s="23">
        <v>2.1660862299999999</v>
      </c>
      <c r="M1396" s="6">
        <f t="shared" si="21"/>
        <v>19273.050707874012</v>
      </c>
      <c r="N1396" s="22">
        <v>1118</v>
      </c>
      <c r="O1396" s="22">
        <v>656232</v>
      </c>
      <c r="P1396" s="23">
        <v>3.32</v>
      </c>
      <c r="Q1396" s="23">
        <v>159.42919212000001</v>
      </c>
      <c r="R1396" s="6">
        <v>127</v>
      </c>
    </row>
    <row r="1397" spans="1:18" x14ac:dyDescent="0.25">
      <c r="A1397" s="22" t="s">
        <v>8810</v>
      </c>
      <c r="B1397" s="22" t="s">
        <v>8811</v>
      </c>
      <c r="C1397" s="22" t="s">
        <v>7152</v>
      </c>
      <c r="D1397" s="22" t="s">
        <v>7153</v>
      </c>
      <c r="E1397" s="22" t="s">
        <v>7141</v>
      </c>
      <c r="F1397" s="22" t="s">
        <v>7141</v>
      </c>
      <c r="G1397" s="22" t="s">
        <v>7142</v>
      </c>
      <c r="H1397" s="22" t="s">
        <v>7154</v>
      </c>
      <c r="I1397" s="23">
        <v>2.1560948999999998</v>
      </c>
      <c r="J1397" s="22">
        <v>586</v>
      </c>
      <c r="K1397" s="22">
        <v>111172</v>
      </c>
      <c r="L1397" s="23">
        <v>2.1560948999999998</v>
      </c>
      <c r="M1397" s="6">
        <f t="shared" si="21"/>
        <v>19184.151472440943</v>
      </c>
      <c r="N1397" s="22">
        <v>586</v>
      </c>
      <c r="O1397" s="22">
        <v>111172</v>
      </c>
      <c r="P1397" s="23">
        <v>18</v>
      </c>
      <c r="Q1397" s="23">
        <v>52.0002</v>
      </c>
      <c r="R1397" s="6">
        <v>127</v>
      </c>
    </row>
    <row r="1398" spans="1:18" x14ac:dyDescent="0.25">
      <c r="A1398" s="22" t="s">
        <v>8462</v>
      </c>
      <c r="B1398" s="22" t="s">
        <v>8463</v>
      </c>
      <c r="C1398" s="22" t="s">
        <v>7139</v>
      </c>
      <c r="D1398" s="22" t="s">
        <v>7140</v>
      </c>
      <c r="E1398" s="22" t="s">
        <v>7141</v>
      </c>
      <c r="F1398" s="22" t="s">
        <v>7141</v>
      </c>
      <c r="G1398" s="22" t="s">
        <v>7142</v>
      </c>
      <c r="H1398" s="22" t="s">
        <v>7141</v>
      </c>
      <c r="I1398" s="23">
        <v>2.1148766299999999</v>
      </c>
      <c r="J1398" s="22">
        <v>3868</v>
      </c>
      <c r="K1398" s="22">
        <v>354517</v>
      </c>
      <c r="L1398" s="23">
        <v>2.15445274</v>
      </c>
      <c r="M1398" s="6">
        <f t="shared" si="21"/>
        <v>19169.540127559052</v>
      </c>
      <c r="N1398" s="22">
        <v>3869</v>
      </c>
      <c r="O1398" s="22">
        <v>362480</v>
      </c>
      <c r="P1398" s="23">
        <v>4.9800000000000004</v>
      </c>
      <c r="Q1398" s="23">
        <v>16.840806239999999</v>
      </c>
      <c r="R1398" s="6">
        <v>127</v>
      </c>
    </row>
    <row r="1399" spans="1:18" x14ac:dyDescent="0.25">
      <c r="A1399" s="22" t="s">
        <v>10244</v>
      </c>
      <c r="B1399" s="22" t="s">
        <v>10245</v>
      </c>
      <c r="C1399" s="22" t="s">
        <v>7139</v>
      </c>
      <c r="D1399" s="22" t="s">
        <v>7188</v>
      </c>
      <c r="E1399" s="22" t="s">
        <v>7141</v>
      </c>
      <c r="F1399" s="22" t="s">
        <v>7141</v>
      </c>
      <c r="G1399" s="22" t="s">
        <v>7147</v>
      </c>
      <c r="H1399" s="22" t="s">
        <v>7141</v>
      </c>
      <c r="I1399" s="23">
        <v>2.1528550000000002</v>
      </c>
      <c r="J1399" s="22">
        <v>1480</v>
      </c>
      <c r="K1399" s="22">
        <v>33957</v>
      </c>
      <c r="L1399" s="23">
        <v>2.1528550000000002</v>
      </c>
      <c r="M1399" s="6">
        <f t="shared" si="21"/>
        <v>19155.324015748032</v>
      </c>
      <c r="N1399" s="22">
        <v>1480</v>
      </c>
      <c r="O1399" s="22">
        <v>33957</v>
      </c>
      <c r="P1399" s="23">
        <v>55.5</v>
      </c>
      <c r="Q1399" s="23">
        <v>83.815822499999996</v>
      </c>
      <c r="R1399" s="6">
        <v>127</v>
      </c>
    </row>
    <row r="1400" spans="1:18" x14ac:dyDescent="0.25">
      <c r="A1400" s="22" t="s">
        <v>8597</v>
      </c>
      <c r="B1400" s="22" t="s">
        <v>8596</v>
      </c>
      <c r="C1400" s="22" t="s">
        <v>7145</v>
      </c>
      <c r="D1400" s="22" t="s">
        <v>7179</v>
      </c>
      <c r="E1400" s="22" t="s">
        <v>7141</v>
      </c>
      <c r="F1400" s="22" t="s">
        <v>7141</v>
      </c>
      <c r="G1400" s="22" t="s">
        <v>7142</v>
      </c>
      <c r="H1400" s="22" t="s">
        <v>7141</v>
      </c>
      <c r="I1400" s="23">
        <v>1.07686119</v>
      </c>
      <c r="J1400" s="22">
        <v>754</v>
      </c>
      <c r="K1400" s="22">
        <v>358571</v>
      </c>
      <c r="L1400" s="23">
        <v>2.1467053300000001</v>
      </c>
      <c r="M1400" s="6">
        <f t="shared" si="21"/>
        <v>19100.606479527556</v>
      </c>
      <c r="N1400" s="22">
        <v>763</v>
      </c>
      <c r="O1400" s="22">
        <v>712871</v>
      </c>
      <c r="P1400" s="23">
        <v>31</v>
      </c>
      <c r="Q1400" s="23">
        <v>0</v>
      </c>
      <c r="R1400" s="6">
        <v>127</v>
      </c>
    </row>
    <row r="1401" spans="1:18" x14ac:dyDescent="0.25">
      <c r="A1401" s="22" t="s">
        <v>8595</v>
      </c>
      <c r="B1401" s="22" t="s">
        <v>8596</v>
      </c>
      <c r="C1401" s="22" t="s">
        <v>7175</v>
      </c>
      <c r="D1401" s="22" t="s">
        <v>7176</v>
      </c>
      <c r="E1401" s="22" t="s">
        <v>7141</v>
      </c>
      <c r="F1401" s="22" t="s">
        <v>7141</v>
      </c>
      <c r="G1401" s="22" t="s">
        <v>7147</v>
      </c>
      <c r="H1401" s="22" t="s">
        <v>7141</v>
      </c>
      <c r="I1401" s="23">
        <v>2.1383736099999999</v>
      </c>
      <c r="J1401" s="22">
        <v>1246</v>
      </c>
      <c r="K1401" s="22">
        <v>715975</v>
      </c>
      <c r="L1401" s="23">
        <v>2.1383736099999999</v>
      </c>
      <c r="M1401" s="6">
        <f t="shared" si="21"/>
        <v>19026.473852755902</v>
      </c>
      <c r="N1401" s="22">
        <v>1246</v>
      </c>
      <c r="O1401" s="22">
        <v>715975</v>
      </c>
      <c r="P1401" s="23">
        <v>2.7</v>
      </c>
      <c r="Q1401" s="23">
        <v>139.56401790000001</v>
      </c>
      <c r="R1401" s="6">
        <v>127</v>
      </c>
    </row>
    <row r="1402" spans="1:18" x14ac:dyDescent="0.25">
      <c r="A1402" s="22" t="s">
        <v>10266</v>
      </c>
      <c r="B1402" s="22" t="s">
        <v>10267</v>
      </c>
      <c r="C1402" s="22" t="s">
        <v>7182</v>
      </c>
      <c r="D1402" s="22" t="s">
        <v>7183</v>
      </c>
      <c r="E1402" s="22" t="s">
        <v>7141</v>
      </c>
      <c r="F1402" s="22" t="s">
        <v>7141</v>
      </c>
      <c r="G1402" s="22" t="s">
        <v>7147</v>
      </c>
      <c r="H1402" s="22" t="s">
        <v>7141</v>
      </c>
      <c r="I1402" s="23">
        <v>1.951703</v>
      </c>
      <c r="J1402" s="22">
        <v>794</v>
      </c>
      <c r="K1402" s="22">
        <v>217333</v>
      </c>
      <c r="L1402" s="23">
        <v>2.1317029999999999</v>
      </c>
      <c r="M1402" s="6">
        <f t="shared" si="21"/>
        <v>18967.12118110236</v>
      </c>
      <c r="N1402" s="22">
        <v>795</v>
      </c>
      <c r="O1402" s="22">
        <v>237333</v>
      </c>
      <c r="P1402" s="23">
        <v>9.6</v>
      </c>
      <c r="Q1402" s="23">
        <v>169.63944000000001</v>
      </c>
      <c r="R1402" s="6">
        <v>127</v>
      </c>
    </row>
    <row r="1403" spans="1:18" x14ac:dyDescent="0.25">
      <c r="A1403" s="22" t="s">
        <v>10525</v>
      </c>
      <c r="B1403" s="22" t="s">
        <v>10526</v>
      </c>
      <c r="C1403" s="22" t="s">
        <v>7152</v>
      </c>
      <c r="D1403" s="22" t="s">
        <v>7153</v>
      </c>
      <c r="E1403" s="22" t="s">
        <v>7141</v>
      </c>
      <c r="F1403" s="22" t="s">
        <v>7141</v>
      </c>
      <c r="G1403" s="22" t="s">
        <v>7142</v>
      </c>
      <c r="H1403" s="22" t="s">
        <v>7154</v>
      </c>
      <c r="I1403" s="23">
        <v>2.1315634999999999</v>
      </c>
      <c r="J1403" s="22">
        <v>576</v>
      </c>
      <c r="K1403" s="22">
        <v>344850</v>
      </c>
      <c r="L1403" s="23">
        <v>2.1315634999999999</v>
      </c>
      <c r="M1403" s="6">
        <f t="shared" si="21"/>
        <v>18965.879960629922</v>
      </c>
      <c r="N1403" s="22">
        <v>576</v>
      </c>
      <c r="O1403" s="22">
        <v>344850</v>
      </c>
      <c r="P1403" s="23">
        <v>6.7</v>
      </c>
      <c r="Q1403" s="23">
        <v>54.294776600000013</v>
      </c>
      <c r="R1403" s="6">
        <v>127</v>
      </c>
    </row>
    <row r="1404" spans="1:18" x14ac:dyDescent="0.25">
      <c r="A1404" s="22" t="s">
        <v>8440</v>
      </c>
      <c r="B1404" s="22" t="s">
        <v>6650</v>
      </c>
      <c r="C1404" s="22" t="s">
        <v>7152</v>
      </c>
      <c r="D1404" s="22" t="s">
        <v>7261</v>
      </c>
      <c r="E1404" s="22" t="s">
        <v>7141</v>
      </c>
      <c r="F1404" s="22" t="s">
        <v>7141</v>
      </c>
      <c r="G1404" s="22" t="s">
        <v>7171</v>
      </c>
      <c r="H1404" s="22" t="s">
        <v>7262</v>
      </c>
      <c r="I1404" s="23">
        <v>2.126887739999999</v>
      </c>
      <c r="J1404" s="22">
        <v>640</v>
      </c>
      <c r="K1404" s="22">
        <v>198606</v>
      </c>
      <c r="L1404" s="23">
        <v>2.126887739999999</v>
      </c>
      <c r="M1404" s="6">
        <f t="shared" si="21"/>
        <v>18924.276741732272</v>
      </c>
      <c r="N1404" s="22">
        <v>640</v>
      </c>
      <c r="O1404" s="22">
        <v>198606</v>
      </c>
      <c r="P1404" s="23">
        <v>11.67</v>
      </c>
      <c r="Q1404" s="23">
        <v>0</v>
      </c>
      <c r="R1404" s="6">
        <v>127</v>
      </c>
    </row>
    <row r="1405" spans="1:18" x14ac:dyDescent="0.25">
      <c r="A1405" s="22" t="s">
        <v>10978</v>
      </c>
      <c r="B1405" s="22" t="s">
        <v>10979</v>
      </c>
      <c r="C1405" s="22" t="s">
        <v>7139</v>
      </c>
      <c r="D1405" s="22" t="s">
        <v>7140</v>
      </c>
      <c r="E1405" s="22" t="s">
        <v>7141</v>
      </c>
      <c r="F1405" s="22" t="s">
        <v>7141</v>
      </c>
      <c r="G1405" s="22" t="s">
        <v>7142</v>
      </c>
      <c r="H1405" s="22" t="s">
        <v>7141</v>
      </c>
      <c r="I1405" s="23">
        <v>1.4698232499999999</v>
      </c>
      <c r="J1405" s="22">
        <v>1286</v>
      </c>
      <c r="K1405" s="22">
        <v>95301</v>
      </c>
      <c r="L1405" s="23">
        <v>2.1181507499999999</v>
      </c>
      <c r="M1405" s="6">
        <f t="shared" si="21"/>
        <v>18846.538169291336</v>
      </c>
      <c r="N1405" s="22">
        <v>1289</v>
      </c>
      <c r="O1405" s="22">
        <v>137626</v>
      </c>
      <c r="P1405" s="23">
        <v>16.2</v>
      </c>
      <c r="Q1405" s="23">
        <v>45.437873400000001</v>
      </c>
      <c r="R1405" s="6">
        <v>127</v>
      </c>
    </row>
    <row r="1406" spans="1:18" x14ac:dyDescent="0.25">
      <c r="A1406" s="22" t="s">
        <v>10931</v>
      </c>
      <c r="B1406" s="22" t="s">
        <v>10932</v>
      </c>
      <c r="C1406" s="22" t="s">
        <v>7152</v>
      </c>
      <c r="D1406" s="22" t="s">
        <v>7153</v>
      </c>
      <c r="E1406" s="22" t="s">
        <v>7141</v>
      </c>
      <c r="F1406" s="22" t="s">
        <v>7141</v>
      </c>
      <c r="G1406" s="22" t="s">
        <v>7142</v>
      </c>
      <c r="H1406" s="22" t="s">
        <v>7154</v>
      </c>
      <c r="I1406" s="23">
        <v>2.1153439999999999</v>
      </c>
      <c r="J1406" s="22">
        <v>846</v>
      </c>
      <c r="K1406" s="22">
        <v>225400</v>
      </c>
      <c r="L1406" s="23">
        <v>2.1153439999999999</v>
      </c>
      <c r="M1406" s="6">
        <f t="shared" si="21"/>
        <v>18821.564724409447</v>
      </c>
      <c r="N1406" s="22">
        <v>846</v>
      </c>
      <c r="O1406" s="22">
        <v>225400</v>
      </c>
      <c r="P1406" s="23">
        <v>8.75</v>
      </c>
      <c r="Q1406" s="23">
        <v>52.5</v>
      </c>
      <c r="R1406" s="6">
        <v>127</v>
      </c>
    </row>
    <row r="1407" spans="1:18" x14ac:dyDescent="0.25">
      <c r="A1407" s="22" t="s">
        <v>9579</v>
      </c>
      <c r="B1407" s="22" t="s">
        <v>9580</v>
      </c>
      <c r="C1407" s="22" t="s">
        <v>7139</v>
      </c>
      <c r="D1407" s="22" t="s">
        <v>7140</v>
      </c>
      <c r="E1407" s="22" t="s">
        <v>7141</v>
      </c>
      <c r="F1407" s="22" t="s">
        <v>7141</v>
      </c>
      <c r="G1407" s="22" t="s">
        <v>7142</v>
      </c>
      <c r="H1407" s="22" t="s">
        <v>7141</v>
      </c>
      <c r="I1407" s="23">
        <v>1.2397917899999999</v>
      </c>
      <c r="J1407" s="22">
        <v>1994</v>
      </c>
      <c r="K1407" s="22">
        <v>127946</v>
      </c>
      <c r="L1407" s="23">
        <v>2.1097917900000001</v>
      </c>
      <c r="M1407" s="6">
        <f t="shared" si="21"/>
        <v>18772.163170866141</v>
      </c>
      <c r="N1407" s="22">
        <v>1996</v>
      </c>
      <c r="O1407" s="22">
        <v>223571</v>
      </c>
      <c r="P1407" s="23">
        <v>8</v>
      </c>
      <c r="Q1407" s="23">
        <v>24.49484</v>
      </c>
      <c r="R1407" s="6">
        <v>127</v>
      </c>
    </row>
    <row r="1408" spans="1:18" x14ac:dyDescent="0.25">
      <c r="A1408" s="22" t="s">
        <v>11477</v>
      </c>
      <c r="B1408" s="22" t="s">
        <v>11478</v>
      </c>
      <c r="C1408" s="22" t="s">
        <v>7152</v>
      </c>
      <c r="D1408" s="22" t="s">
        <v>7166</v>
      </c>
      <c r="E1408" s="22" t="s">
        <v>7141</v>
      </c>
      <c r="F1408" s="22" t="s">
        <v>7141</v>
      </c>
      <c r="G1408" s="22" t="s">
        <v>7147</v>
      </c>
      <c r="H1408" s="22" t="s">
        <v>7169</v>
      </c>
      <c r="I1408" s="23">
        <v>2.1057555400000001</v>
      </c>
      <c r="J1408" s="22">
        <v>1508</v>
      </c>
      <c r="K1408" s="22">
        <v>866478</v>
      </c>
      <c r="L1408" s="23">
        <v>2.1057555400000001</v>
      </c>
      <c r="M1408" s="6">
        <f t="shared" si="21"/>
        <v>18736.25008031496</v>
      </c>
      <c r="N1408" s="22">
        <v>1508</v>
      </c>
      <c r="O1408" s="22">
        <v>866478</v>
      </c>
      <c r="P1408" s="23">
        <v>2.5299999999999998</v>
      </c>
      <c r="Q1408" s="23">
        <v>9.97548134</v>
      </c>
      <c r="R1408" s="6">
        <v>127</v>
      </c>
    </row>
    <row r="1409" spans="1:18" x14ac:dyDescent="0.25">
      <c r="A1409" s="22" t="s">
        <v>7604</v>
      </c>
      <c r="B1409" s="22" t="s">
        <v>7605</v>
      </c>
      <c r="C1409" s="22" t="s">
        <v>7139</v>
      </c>
      <c r="D1409" s="22" t="s">
        <v>7140</v>
      </c>
      <c r="E1409" s="22" t="s">
        <v>7141</v>
      </c>
      <c r="F1409" s="22" t="s">
        <v>7141</v>
      </c>
      <c r="G1409" s="22" t="s">
        <v>7142</v>
      </c>
      <c r="H1409" s="22" t="s">
        <v>7141</v>
      </c>
      <c r="I1409" s="23">
        <v>2.08887607</v>
      </c>
      <c r="J1409" s="22">
        <v>3839</v>
      </c>
      <c r="K1409" s="22">
        <v>309289</v>
      </c>
      <c r="L1409" s="23">
        <v>2.10399607</v>
      </c>
      <c r="M1409" s="6">
        <f t="shared" si="21"/>
        <v>18720.594953543306</v>
      </c>
      <c r="N1409" s="22">
        <v>3840</v>
      </c>
      <c r="O1409" s="22">
        <v>312089</v>
      </c>
      <c r="P1409" s="23">
        <v>5.4</v>
      </c>
      <c r="Q1409" s="23">
        <v>21.6</v>
      </c>
      <c r="R1409" s="6">
        <v>127</v>
      </c>
    </row>
    <row r="1410" spans="1:18" x14ac:dyDescent="0.25">
      <c r="A1410" s="22" t="s">
        <v>10773</v>
      </c>
      <c r="B1410" s="22" t="s">
        <v>10774</v>
      </c>
      <c r="C1410" s="22" t="s">
        <v>7152</v>
      </c>
      <c r="D1410" s="22" t="s">
        <v>7153</v>
      </c>
      <c r="E1410" s="22" t="s">
        <v>7141</v>
      </c>
      <c r="F1410" s="22" t="s">
        <v>7141</v>
      </c>
      <c r="G1410" s="22" t="s">
        <v>7142</v>
      </c>
      <c r="H1410" s="22" t="s">
        <v>7154</v>
      </c>
      <c r="I1410" s="23">
        <v>2.0846149999999999</v>
      </c>
      <c r="J1410" s="22">
        <v>442</v>
      </c>
      <c r="K1410" s="22">
        <v>600500</v>
      </c>
      <c r="L1410" s="23">
        <v>2.0846149999999999</v>
      </c>
      <c r="M1410" s="6">
        <f t="shared" ref="M1410:M1473" si="22">L1410*1000000*1.13/R1410</f>
        <v>18548.149212598422</v>
      </c>
      <c r="N1410" s="22">
        <v>442</v>
      </c>
      <c r="O1410" s="22">
        <v>600500</v>
      </c>
      <c r="P1410" s="23">
        <v>4.41</v>
      </c>
      <c r="Q1410" s="23">
        <v>40.439700000000002</v>
      </c>
      <c r="R1410" s="6">
        <v>127</v>
      </c>
    </row>
    <row r="1411" spans="1:18" x14ac:dyDescent="0.25">
      <c r="A1411" s="22" t="s">
        <v>8335</v>
      </c>
      <c r="B1411" s="22" t="s">
        <v>8336</v>
      </c>
      <c r="C1411" s="22" t="s">
        <v>7139</v>
      </c>
      <c r="D1411" s="22" t="s">
        <v>7140</v>
      </c>
      <c r="E1411" s="22" t="s">
        <v>7141</v>
      </c>
      <c r="F1411" s="22" t="s">
        <v>7141</v>
      </c>
      <c r="G1411" s="22" t="s">
        <v>7142</v>
      </c>
      <c r="H1411" s="22" t="s">
        <v>7141</v>
      </c>
      <c r="I1411" s="23">
        <v>2.0836924200000002</v>
      </c>
      <c r="J1411" s="22">
        <v>4628</v>
      </c>
      <c r="K1411" s="22">
        <v>69068769</v>
      </c>
      <c r="L1411" s="23">
        <v>2.0836924200000002</v>
      </c>
      <c r="M1411" s="6">
        <f t="shared" si="22"/>
        <v>18539.940429921258</v>
      </c>
      <c r="N1411" s="22">
        <v>4628</v>
      </c>
      <c r="O1411" s="22">
        <v>69068769</v>
      </c>
      <c r="P1411" s="23" t="s">
        <v>7141</v>
      </c>
      <c r="Q1411" s="23" t="s">
        <v>7141</v>
      </c>
      <c r="R1411" s="6">
        <v>127</v>
      </c>
    </row>
    <row r="1412" spans="1:18" x14ac:dyDescent="0.25">
      <c r="A1412" s="22" t="s">
        <v>8460</v>
      </c>
      <c r="B1412" s="22" t="s">
        <v>8461</v>
      </c>
      <c r="C1412" s="22" t="s">
        <v>7152</v>
      </c>
      <c r="D1412" s="22" t="s">
        <v>7153</v>
      </c>
      <c r="E1412" s="22" t="s">
        <v>7141</v>
      </c>
      <c r="F1412" s="22" t="s">
        <v>7141</v>
      </c>
      <c r="G1412" s="22" t="s">
        <v>7142</v>
      </c>
      <c r="H1412" s="22" t="s">
        <v>7154</v>
      </c>
      <c r="I1412" s="23">
        <v>2.0810574000000002</v>
      </c>
      <c r="J1412" s="22">
        <v>536</v>
      </c>
      <c r="K1412" s="22">
        <v>248800</v>
      </c>
      <c r="L1412" s="23">
        <v>2.0810574000000002</v>
      </c>
      <c r="M1412" s="6">
        <f t="shared" si="22"/>
        <v>18516.494976377951</v>
      </c>
      <c r="N1412" s="22">
        <v>536</v>
      </c>
      <c r="O1412" s="22">
        <v>248800</v>
      </c>
      <c r="P1412" s="23">
        <v>8.84</v>
      </c>
      <c r="Q1412" s="23">
        <v>37.959994279999997</v>
      </c>
      <c r="R1412" s="6">
        <v>127</v>
      </c>
    </row>
    <row r="1413" spans="1:18" x14ac:dyDescent="0.25">
      <c r="A1413" s="22" t="s">
        <v>10460</v>
      </c>
      <c r="B1413" s="22" t="s">
        <v>10461</v>
      </c>
      <c r="C1413" s="22" t="s">
        <v>7139</v>
      </c>
      <c r="D1413" s="22" t="s">
        <v>7140</v>
      </c>
      <c r="E1413" s="22" t="s">
        <v>7141</v>
      </c>
      <c r="F1413" s="22" t="s">
        <v>7141</v>
      </c>
      <c r="G1413" s="22" t="s">
        <v>7142</v>
      </c>
      <c r="H1413" s="22" t="s">
        <v>7141</v>
      </c>
      <c r="I1413" s="23">
        <v>2.0786413600000002</v>
      </c>
      <c r="J1413" s="22">
        <v>2745</v>
      </c>
      <c r="K1413" s="22">
        <v>577219</v>
      </c>
      <c r="L1413" s="23">
        <v>2.0786413600000002</v>
      </c>
      <c r="M1413" s="6">
        <f t="shared" si="22"/>
        <v>18494.997927559056</v>
      </c>
      <c r="N1413" s="22">
        <v>2745</v>
      </c>
      <c r="O1413" s="22">
        <v>577219</v>
      </c>
      <c r="P1413" s="23">
        <v>3</v>
      </c>
      <c r="Q1413" s="23">
        <v>17.043095999999998</v>
      </c>
      <c r="R1413" s="6">
        <v>127</v>
      </c>
    </row>
    <row r="1414" spans="1:18" x14ac:dyDescent="0.25">
      <c r="A1414" s="22" t="s">
        <v>11125</v>
      </c>
      <c r="B1414" s="22" t="s">
        <v>11126</v>
      </c>
      <c r="C1414" s="22" t="s">
        <v>7152</v>
      </c>
      <c r="D1414" s="22" t="s">
        <v>7153</v>
      </c>
      <c r="E1414" s="22" t="s">
        <v>7141</v>
      </c>
      <c r="F1414" s="22" t="s">
        <v>7141</v>
      </c>
      <c r="G1414" s="22" t="s">
        <v>7142</v>
      </c>
      <c r="H1414" s="22" t="s">
        <v>7154</v>
      </c>
      <c r="I1414" s="23">
        <v>1.544861</v>
      </c>
      <c r="J1414" s="22">
        <v>317</v>
      </c>
      <c r="K1414" s="22">
        <v>158200</v>
      </c>
      <c r="L1414" s="23">
        <v>2.0739610000000002</v>
      </c>
      <c r="M1414" s="6">
        <f t="shared" si="22"/>
        <v>18453.353779527559</v>
      </c>
      <c r="N1414" s="22">
        <v>318</v>
      </c>
      <c r="O1414" s="22">
        <v>213200</v>
      </c>
      <c r="P1414" s="23">
        <v>8.1199999999999992</v>
      </c>
      <c r="Q1414" s="23">
        <v>11.621344000000001</v>
      </c>
      <c r="R1414" s="6">
        <v>127</v>
      </c>
    </row>
    <row r="1415" spans="1:18" x14ac:dyDescent="0.25">
      <c r="A1415" s="22" t="s">
        <v>10418</v>
      </c>
      <c r="B1415" s="22" t="s">
        <v>10419</v>
      </c>
      <c r="C1415" s="22" t="s">
        <v>7152</v>
      </c>
      <c r="D1415" s="22" t="s">
        <v>7153</v>
      </c>
      <c r="E1415" s="22" t="s">
        <v>7141</v>
      </c>
      <c r="F1415" s="22" t="s">
        <v>7141</v>
      </c>
      <c r="G1415" s="22" t="s">
        <v>7142</v>
      </c>
      <c r="H1415" s="22" t="s">
        <v>7154</v>
      </c>
      <c r="I1415" s="23">
        <v>2.06365</v>
      </c>
      <c r="J1415" s="22">
        <v>660</v>
      </c>
      <c r="K1415" s="22">
        <v>730000</v>
      </c>
      <c r="L1415" s="23">
        <v>2.06365</v>
      </c>
      <c r="M1415" s="6">
        <f t="shared" si="22"/>
        <v>18361.610236220473</v>
      </c>
      <c r="N1415" s="22">
        <v>660</v>
      </c>
      <c r="O1415" s="22">
        <v>730000</v>
      </c>
      <c r="P1415" s="23">
        <v>2.84</v>
      </c>
      <c r="Q1415" s="23">
        <v>48.172767280000002</v>
      </c>
      <c r="R1415" s="6">
        <v>127</v>
      </c>
    </row>
    <row r="1416" spans="1:18" x14ac:dyDescent="0.25">
      <c r="A1416" s="22" t="s">
        <v>7602</v>
      </c>
      <c r="B1416" s="22" t="s">
        <v>7603</v>
      </c>
      <c r="C1416" s="22" t="s">
        <v>7139</v>
      </c>
      <c r="D1416" s="22" t="s">
        <v>7188</v>
      </c>
      <c r="E1416" s="22" t="s">
        <v>7141</v>
      </c>
      <c r="F1416" s="22" t="s">
        <v>7141</v>
      </c>
      <c r="G1416" s="22" t="s">
        <v>7147</v>
      </c>
      <c r="H1416" s="22" t="s">
        <v>7141</v>
      </c>
      <c r="I1416" s="23">
        <v>0.92691931999999999</v>
      </c>
      <c r="J1416" s="22">
        <v>1959</v>
      </c>
      <c r="K1416" s="22">
        <v>135516</v>
      </c>
      <c r="L1416" s="23">
        <v>2.0504718199999998</v>
      </c>
      <c r="M1416" s="6">
        <f t="shared" si="22"/>
        <v>18244.355563779522</v>
      </c>
      <c r="N1416" s="22">
        <v>1964</v>
      </c>
      <c r="O1416" s="22">
        <v>308481</v>
      </c>
      <c r="P1416" s="23">
        <v>6.16</v>
      </c>
      <c r="Q1416" s="23">
        <v>62.268932880000001</v>
      </c>
      <c r="R1416" s="6">
        <v>127</v>
      </c>
    </row>
    <row r="1417" spans="1:18" x14ac:dyDescent="0.25">
      <c r="A1417" s="22" t="s">
        <v>7999</v>
      </c>
      <c r="B1417" s="22" t="s">
        <v>8000</v>
      </c>
      <c r="C1417" s="22" t="s">
        <v>7139</v>
      </c>
      <c r="D1417" s="22" t="s">
        <v>7140</v>
      </c>
      <c r="E1417" s="22" t="s">
        <v>7141</v>
      </c>
      <c r="F1417" s="22" t="s">
        <v>7141</v>
      </c>
      <c r="G1417" s="22" t="s">
        <v>7142</v>
      </c>
      <c r="H1417" s="22" t="s">
        <v>7141</v>
      </c>
      <c r="I1417" s="23">
        <v>2.04760177</v>
      </c>
      <c r="J1417" s="22">
        <v>3308</v>
      </c>
      <c r="K1417" s="22">
        <v>204168</v>
      </c>
      <c r="L1417" s="23">
        <v>2.04760177</v>
      </c>
      <c r="M1417" s="6">
        <f t="shared" si="22"/>
        <v>18218.818898425194</v>
      </c>
      <c r="N1417" s="22">
        <v>3308</v>
      </c>
      <c r="O1417" s="22">
        <v>204168</v>
      </c>
      <c r="P1417" s="23">
        <v>10</v>
      </c>
      <c r="Q1417" s="23">
        <v>80.410399999999996</v>
      </c>
      <c r="R1417" s="6">
        <v>127</v>
      </c>
    </row>
    <row r="1418" spans="1:18" x14ac:dyDescent="0.25">
      <c r="A1418" s="22" t="s">
        <v>9691</v>
      </c>
      <c r="B1418" s="22" t="s">
        <v>9692</v>
      </c>
      <c r="C1418" s="22" t="s">
        <v>7145</v>
      </c>
      <c r="D1418" s="22" t="s">
        <v>7179</v>
      </c>
      <c r="E1418" s="22" t="s">
        <v>7141</v>
      </c>
      <c r="F1418" s="22" t="s">
        <v>7141</v>
      </c>
      <c r="G1418" s="22" t="s">
        <v>7142</v>
      </c>
      <c r="H1418" s="22" t="s">
        <v>7141</v>
      </c>
      <c r="I1418" s="23">
        <v>1.7507236100000001</v>
      </c>
      <c r="J1418" s="22">
        <v>1580</v>
      </c>
      <c r="K1418" s="22">
        <v>2279941</v>
      </c>
      <c r="L1418" s="23">
        <v>2.044789310000001</v>
      </c>
      <c r="M1418" s="6">
        <f t="shared" si="22"/>
        <v>18193.794648031504</v>
      </c>
      <c r="N1418" s="22">
        <v>1584</v>
      </c>
      <c r="O1418" s="22">
        <v>2680246</v>
      </c>
      <c r="P1418" s="23">
        <v>7.25</v>
      </c>
      <c r="Q1418" s="23">
        <v>24.82021001667275</v>
      </c>
      <c r="R1418" s="6">
        <v>127</v>
      </c>
    </row>
    <row r="1419" spans="1:18" x14ac:dyDescent="0.25">
      <c r="A1419" s="22" t="s">
        <v>10830</v>
      </c>
      <c r="B1419" s="22" t="s">
        <v>10831</v>
      </c>
      <c r="C1419" s="22" t="s">
        <v>7152</v>
      </c>
      <c r="D1419" s="22" t="s">
        <v>7261</v>
      </c>
      <c r="E1419" s="22" t="s">
        <v>7141</v>
      </c>
      <c r="F1419" s="22" t="s">
        <v>7141</v>
      </c>
      <c r="G1419" s="22" t="s">
        <v>7171</v>
      </c>
      <c r="H1419" s="22" t="s">
        <v>7262</v>
      </c>
      <c r="I1419" s="23">
        <v>2.03528954</v>
      </c>
      <c r="J1419" s="22">
        <v>430</v>
      </c>
      <c r="K1419" s="22">
        <v>14111</v>
      </c>
      <c r="L1419" s="23">
        <v>2.03528954</v>
      </c>
      <c r="M1419" s="6">
        <f t="shared" si="22"/>
        <v>18109.269135433071</v>
      </c>
      <c r="N1419" s="22">
        <v>430</v>
      </c>
      <c r="O1419" s="22">
        <v>14111</v>
      </c>
      <c r="P1419" s="23">
        <v>164</v>
      </c>
      <c r="Q1419" s="23">
        <v>0</v>
      </c>
      <c r="R1419" s="6">
        <v>127</v>
      </c>
    </row>
    <row r="1420" spans="1:18" x14ac:dyDescent="0.25">
      <c r="A1420" s="22" t="s">
        <v>8710</v>
      </c>
      <c r="B1420" s="22" t="s">
        <v>8711</v>
      </c>
      <c r="C1420" s="22" t="s">
        <v>7139</v>
      </c>
      <c r="D1420" s="22" t="s">
        <v>7140</v>
      </c>
      <c r="E1420" s="22" t="s">
        <v>7141</v>
      </c>
      <c r="F1420" s="22" t="s">
        <v>7141</v>
      </c>
      <c r="G1420" s="22" t="s">
        <v>7142</v>
      </c>
      <c r="H1420" s="22" t="s">
        <v>7141</v>
      </c>
      <c r="I1420" s="23">
        <v>1.8289340000000001</v>
      </c>
      <c r="J1420" s="22">
        <v>813</v>
      </c>
      <c r="K1420" s="22">
        <v>14062</v>
      </c>
      <c r="L1420" s="23">
        <v>2.0123340000000001</v>
      </c>
      <c r="M1420" s="6">
        <f t="shared" si="22"/>
        <v>17905.019055118111</v>
      </c>
      <c r="N1420" s="22">
        <v>814</v>
      </c>
      <c r="O1420" s="22">
        <v>15462</v>
      </c>
      <c r="P1420" s="23">
        <v>126</v>
      </c>
      <c r="Q1420" s="23">
        <v>142.56648000000001</v>
      </c>
      <c r="R1420" s="6">
        <v>127</v>
      </c>
    </row>
    <row r="1421" spans="1:18" x14ac:dyDescent="0.25">
      <c r="A1421" s="22" t="s">
        <v>7506</v>
      </c>
      <c r="B1421" s="22" t="s">
        <v>7507</v>
      </c>
      <c r="C1421" s="22" t="s">
        <v>7145</v>
      </c>
      <c r="D1421" s="22" t="s">
        <v>7179</v>
      </c>
      <c r="E1421" s="22" t="s">
        <v>7141</v>
      </c>
      <c r="F1421" s="22" t="s">
        <v>7141</v>
      </c>
      <c r="G1421" s="22" t="s">
        <v>7142</v>
      </c>
      <c r="H1421" s="22" t="s">
        <v>7141</v>
      </c>
      <c r="I1421" s="23">
        <v>1.9858279999999999</v>
      </c>
      <c r="J1421" s="22">
        <v>1426</v>
      </c>
      <c r="K1421" s="22">
        <v>2027077</v>
      </c>
      <c r="L1421" s="23">
        <v>1.9919879199999999</v>
      </c>
      <c r="M1421" s="6">
        <f t="shared" si="22"/>
        <v>17723.987004724408</v>
      </c>
      <c r="N1421" s="22">
        <v>1427</v>
      </c>
      <c r="O1421" s="22">
        <v>2031778</v>
      </c>
      <c r="P1421" s="23">
        <v>10</v>
      </c>
      <c r="Q1421" s="23">
        <v>21.675998924320002</v>
      </c>
      <c r="R1421" s="6">
        <v>127</v>
      </c>
    </row>
    <row r="1422" spans="1:18" x14ac:dyDescent="0.25">
      <c r="A1422" s="22" t="s">
        <v>9486</v>
      </c>
      <c r="B1422" s="22" t="s">
        <v>9487</v>
      </c>
      <c r="C1422" s="22" t="s">
        <v>7139</v>
      </c>
      <c r="D1422" s="22" t="s">
        <v>7188</v>
      </c>
      <c r="E1422" s="22" t="s">
        <v>7141</v>
      </c>
      <c r="F1422" s="22" t="s">
        <v>7141</v>
      </c>
      <c r="G1422" s="22" t="s">
        <v>7147</v>
      </c>
      <c r="H1422" s="22" t="s">
        <v>7141</v>
      </c>
      <c r="I1422" s="23">
        <v>1.71412104</v>
      </c>
      <c r="J1422" s="22">
        <v>2040</v>
      </c>
      <c r="K1422" s="22">
        <v>213310</v>
      </c>
      <c r="L1422" s="23">
        <v>1.99062104</v>
      </c>
      <c r="M1422" s="6">
        <f t="shared" si="22"/>
        <v>17711.825001574802</v>
      </c>
      <c r="N1422" s="22">
        <v>2041</v>
      </c>
      <c r="O1422" s="22">
        <v>248310</v>
      </c>
      <c r="P1422" s="23">
        <v>7.78</v>
      </c>
      <c r="Q1422" s="23">
        <v>121.95166338</v>
      </c>
      <c r="R1422" s="6">
        <v>127</v>
      </c>
    </row>
    <row r="1423" spans="1:18" x14ac:dyDescent="0.25">
      <c r="A1423" s="22" t="s">
        <v>8021</v>
      </c>
      <c r="B1423" s="22" t="s">
        <v>8022</v>
      </c>
      <c r="C1423" s="22" t="s">
        <v>7182</v>
      </c>
      <c r="D1423" s="22" t="s">
        <v>7183</v>
      </c>
      <c r="E1423" s="22" t="s">
        <v>7141</v>
      </c>
      <c r="F1423" s="22" t="s">
        <v>7141</v>
      </c>
      <c r="G1423" s="22" t="s">
        <v>7147</v>
      </c>
      <c r="H1423" s="22" t="s">
        <v>7141</v>
      </c>
      <c r="I1423" s="23">
        <v>1.9887142</v>
      </c>
      <c r="J1423" s="22">
        <v>1278</v>
      </c>
      <c r="K1423" s="22">
        <v>435894</v>
      </c>
      <c r="L1423" s="23">
        <v>1.9887142</v>
      </c>
      <c r="M1423" s="6">
        <f t="shared" si="22"/>
        <v>17694.858629921258</v>
      </c>
      <c r="N1423" s="22">
        <v>1278</v>
      </c>
      <c r="O1423" s="22">
        <v>435894</v>
      </c>
      <c r="P1423" s="23">
        <v>5.98</v>
      </c>
      <c r="Q1423" s="23">
        <v>1137.17283238</v>
      </c>
      <c r="R1423" s="6">
        <v>127</v>
      </c>
    </row>
    <row r="1424" spans="1:18" x14ac:dyDescent="0.25">
      <c r="A1424" s="22" t="s">
        <v>10085</v>
      </c>
      <c r="B1424" s="22" t="s">
        <v>10086</v>
      </c>
      <c r="C1424" s="22" t="s">
        <v>7145</v>
      </c>
      <c r="D1424" s="22" t="s">
        <v>7159</v>
      </c>
      <c r="E1424" s="22" t="s">
        <v>7141</v>
      </c>
      <c r="F1424" s="22" t="s">
        <v>7141</v>
      </c>
      <c r="G1424" s="22" t="s">
        <v>7147</v>
      </c>
      <c r="H1424" s="22" t="s">
        <v>7141</v>
      </c>
      <c r="I1424" s="23">
        <v>1.9834143500000001</v>
      </c>
      <c r="J1424" s="22">
        <v>2020</v>
      </c>
      <c r="K1424" s="22">
        <v>10412072</v>
      </c>
      <c r="L1424" s="23">
        <v>1.9834143500000001</v>
      </c>
      <c r="M1424" s="6">
        <f t="shared" si="22"/>
        <v>17647.702484251968</v>
      </c>
      <c r="N1424" s="22">
        <v>2020</v>
      </c>
      <c r="O1424" s="22">
        <v>10412072</v>
      </c>
      <c r="P1424" s="23">
        <v>2.04</v>
      </c>
      <c r="Q1424" s="23">
        <v>20.749860572556599</v>
      </c>
      <c r="R1424" s="6">
        <v>127</v>
      </c>
    </row>
    <row r="1425" spans="1:18" x14ac:dyDescent="0.25">
      <c r="A1425" s="22" t="s">
        <v>9346</v>
      </c>
      <c r="B1425" s="22" t="s">
        <v>9347</v>
      </c>
      <c r="C1425" s="22" t="s">
        <v>7152</v>
      </c>
      <c r="D1425" s="22" t="s">
        <v>7166</v>
      </c>
      <c r="E1425" s="22" t="s">
        <v>7141</v>
      </c>
      <c r="F1425" s="22" t="s">
        <v>7141</v>
      </c>
      <c r="G1425" s="22" t="s">
        <v>7147</v>
      </c>
      <c r="H1425" s="22" t="s">
        <v>7169</v>
      </c>
      <c r="I1425" s="23">
        <v>1.9772577</v>
      </c>
      <c r="J1425" s="22">
        <v>879</v>
      </c>
      <c r="K1425" s="22">
        <v>80857</v>
      </c>
      <c r="L1425" s="23">
        <v>1.9772577</v>
      </c>
      <c r="M1425" s="6">
        <f t="shared" si="22"/>
        <v>17592.922842519685</v>
      </c>
      <c r="N1425" s="22">
        <v>879</v>
      </c>
      <c r="O1425" s="22">
        <v>80857</v>
      </c>
      <c r="P1425" s="23">
        <v>23</v>
      </c>
      <c r="Q1425" s="23">
        <v>134.36600000000001</v>
      </c>
      <c r="R1425" s="6">
        <v>127</v>
      </c>
    </row>
    <row r="1426" spans="1:18" x14ac:dyDescent="0.25">
      <c r="A1426" s="22" t="s">
        <v>8133</v>
      </c>
      <c r="B1426" s="22" t="s">
        <v>8134</v>
      </c>
      <c r="C1426" s="22" t="s">
        <v>7139</v>
      </c>
      <c r="D1426" s="22" t="s">
        <v>7140</v>
      </c>
      <c r="E1426" s="22" t="s">
        <v>7141</v>
      </c>
      <c r="F1426" s="22" t="s">
        <v>7141</v>
      </c>
      <c r="G1426" s="22" t="s">
        <v>7142</v>
      </c>
      <c r="H1426" s="22" t="s">
        <v>7141</v>
      </c>
      <c r="I1426" s="23">
        <v>0.77914849999999991</v>
      </c>
      <c r="J1426" s="22">
        <v>627</v>
      </c>
      <c r="K1426" s="22">
        <v>109754</v>
      </c>
      <c r="L1426" s="23">
        <v>1.96874178</v>
      </c>
      <c r="M1426" s="6">
        <f t="shared" si="22"/>
        <v>17517.151270866139</v>
      </c>
      <c r="N1426" s="22">
        <v>630</v>
      </c>
      <c r="O1426" s="22">
        <v>282111</v>
      </c>
      <c r="P1426" s="23">
        <v>7.9</v>
      </c>
      <c r="Q1426" s="23">
        <v>70.294579200000001</v>
      </c>
      <c r="R1426" s="6">
        <v>127</v>
      </c>
    </row>
    <row r="1427" spans="1:18" x14ac:dyDescent="0.25">
      <c r="A1427" s="22" t="s">
        <v>9500</v>
      </c>
      <c r="B1427" s="22" t="s">
        <v>9501</v>
      </c>
      <c r="C1427" s="22" t="s">
        <v>7152</v>
      </c>
      <c r="D1427" s="22" t="s">
        <v>7153</v>
      </c>
      <c r="E1427" s="22" t="s">
        <v>7141</v>
      </c>
      <c r="F1427" s="22" t="s">
        <v>7141</v>
      </c>
      <c r="G1427" s="22" t="s">
        <v>7142</v>
      </c>
      <c r="H1427" s="22" t="s">
        <v>7154</v>
      </c>
      <c r="I1427" s="23">
        <v>1.9538385</v>
      </c>
      <c r="J1427" s="22">
        <v>1936</v>
      </c>
      <c r="K1427" s="22">
        <v>2982300</v>
      </c>
      <c r="L1427" s="23">
        <v>1.9538385</v>
      </c>
      <c r="M1427" s="6">
        <f t="shared" si="22"/>
        <v>17384.547283464566</v>
      </c>
      <c r="N1427" s="22">
        <v>1936</v>
      </c>
      <c r="O1427" s="22">
        <v>2982300</v>
      </c>
      <c r="P1427" s="23">
        <v>0.5</v>
      </c>
      <c r="Q1427" s="23">
        <v>3.2714500000000002</v>
      </c>
      <c r="R1427" s="6">
        <v>127</v>
      </c>
    </row>
    <row r="1428" spans="1:18" x14ac:dyDescent="0.25">
      <c r="A1428" s="22" t="s">
        <v>10592</v>
      </c>
      <c r="B1428" s="22" t="s">
        <v>10593</v>
      </c>
      <c r="C1428" s="22" t="s">
        <v>7182</v>
      </c>
      <c r="D1428" s="22" t="s">
        <v>7183</v>
      </c>
      <c r="E1428" s="22" t="s">
        <v>7141</v>
      </c>
      <c r="F1428" s="22" t="s">
        <v>7141</v>
      </c>
      <c r="G1428" s="22" t="s">
        <v>7147</v>
      </c>
      <c r="H1428" s="22" t="s">
        <v>7141</v>
      </c>
      <c r="I1428" s="23">
        <v>1.9500999500000009</v>
      </c>
      <c r="J1428" s="22">
        <v>1123</v>
      </c>
      <c r="K1428" s="22">
        <v>111755</v>
      </c>
      <c r="L1428" s="23">
        <v>1.9500999500000009</v>
      </c>
      <c r="M1428" s="6">
        <f t="shared" si="22"/>
        <v>17351.283019685048</v>
      </c>
      <c r="N1428" s="22">
        <v>1123</v>
      </c>
      <c r="O1428" s="22">
        <v>111755</v>
      </c>
      <c r="P1428" s="23">
        <v>16.55</v>
      </c>
      <c r="Q1428" s="23">
        <v>217.48558564999999</v>
      </c>
      <c r="R1428" s="6">
        <v>127</v>
      </c>
    </row>
    <row r="1429" spans="1:18" x14ac:dyDescent="0.25">
      <c r="A1429" s="22" t="s">
        <v>10408</v>
      </c>
      <c r="B1429" s="22" t="s">
        <v>10409</v>
      </c>
      <c r="C1429" s="22" t="s">
        <v>7152</v>
      </c>
      <c r="D1429" s="22" t="s">
        <v>7153</v>
      </c>
      <c r="E1429" s="22" t="s">
        <v>7141</v>
      </c>
      <c r="F1429" s="22" t="s">
        <v>7141</v>
      </c>
      <c r="G1429" s="22" t="s">
        <v>7142</v>
      </c>
      <c r="H1429" s="22" t="s">
        <v>7154</v>
      </c>
      <c r="I1429" s="23">
        <v>1.931093010000001</v>
      </c>
      <c r="J1429" s="22">
        <v>3242</v>
      </c>
      <c r="K1429" s="22">
        <v>17282640</v>
      </c>
      <c r="L1429" s="23">
        <v>1.931093010000001</v>
      </c>
      <c r="M1429" s="6">
        <f t="shared" si="22"/>
        <v>17182.166151968508</v>
      </c>
      <c r="N1429" s="22">
        <v>3242</v>
      </c>
      <c r="O1429" s="22">
        <v>17282640</v>
      </c>
      <c r="P1429" s="23">
        <v>0.1095</v>
      </c>
      <c r="Q1429" s="23">
        <v>5.0705713899999996</v>
      </c>
      <c r="R1429" s="6">
        <v>127</v>
      </c>
    </row>
    <row r="1430" spans="1:18" x14ac:dyDescent="0.25">
      <c r="A1430" s="22" t="s">
        <v>10590</v>
      </c>
      <c r="B1430" s="22" t="s">
        <v>10591</v>
      </c>
      <c r="C1430" s="22" t="s">
        <v>7139</v>
      </c>
      <c r="D1430" s="22" t="s">
        <v>7140</v>
      </c>
      <c r="E1430" s="22" t="s">
        <v>7141</v>
      </c>
      <c r="F1430" s="22" t="s">
        <v>7141</v>
      </c>
      <c r="G1430" s="22" t="s">
        <v>7142</v>
      </c>
      <c r="H1430" s="22" t="s">
        <v>7141</v>
      </c>
      <c r="I1430" s="23">
        <v>1.9112994000000001</v>
      </c>
      <c r="J1430" s="22">
        <v>923</v>
      </c>
      <c r="K1430" s="22">
        <v>115148</v>
      </c>
      <c r="L1430" s="23">
        <v>1.9112994000000001</v>
      </c>
      <c r="M1430" s="6">
        <f t="shared" si="22"/>
        <v>17006.049779527559</v>
      </c>
      <c r="N1430" s="22">
        <v>923</v>
      </c>
      <c r="O1430" s="22">
        <v>115148</v>
      </c>
      <c r="P1430" s="23">
        <v>16.600000000000001</v>
      </c>
      <c r="Q1430" s="23">
        <v>18.127199999999998</v>
      </c>
      <c r="R1430" s="6">
        <v>127</v>
      </c>
    </row>
    <row r="1431" spans="1:18" x14ac:dyDescent="0.25">
      <c r="A1431" s="22" t="s">
        <v>8137</v>
      </c>
      <c r="B1431" s="22" t="s">
        <v>8138</v>
      </c>
      <c r="C1431" s="22" t="s">
        <v>7139</v>
      </c>
      <c r="D1431" s="22" t="s">
        <v>7188</v>
      </c>
      <c r="E1431" s="22" t="s">
        <v>7141</v>
      </c>
      <c r="F1431" s="22" t="s">
        <v>7141</v>
      </c>
      <c r="G1431" s="22" t="s">
        <v>7147</v>
      </c>
      <c r="H1431" s="22" t="s">
        <v>7141</v>
      </c>
      <c r="I1431" s="23">
        <v>1.90429151</v>
      </c>
      <c r="J1431" s="22">
        <v>1869</v>
      </c>
      <c r="K1431" s="22">
        <v>489223</v>
      </c>
      <c r="L1431" s="23">
        <v>1.90429151</v>
      </c>
      <c r="M1431" s="6">
        <f t="shared" si="22"/>
        <v>16943.696112598423</v>
      </c>
      <c r="N1431" s="22">
        <v>1869</v>
      </c>
      <c r="O1431" s="22">
        <v>489223</v>
      </c>
      <c r="P1431" s="23">
        <v>5.3</v>
      </c>
      <c r="Q1431" s="23">
        <v>30.133547499999999</v>
      </c>
      <c r="R1431" s="6">
        <v>127</v>
      </c>
    </row>
    <row r="1432" spans="1:18" x14ac:dyDescent="0.25">
      <c r="A1432" s="22" t="s">
        <v>8814</v>
      </c>
      <c r="B1432" s="22" t="s">
        <v>8815</v>
      </c>
      <c r="C1432" s="22" t="s">
        <v>7175</v>
      </c>
      <c r="D1432" s="22" t="s">
        <v>7176</v>
      </c>
      <c r="E1432" s="22" t="s">
        <v>7141</v>
      </c>
      <c r="F1432" s="22" t="s">
        <v>7141</v>
      </c>
      <c r="G1432" s="22" t="s">
        <v>7147</v>
      </c>
      <c r="H1432" s="22" t="s">
        <v>7141</v>
      </c>
      <c r="I1432" s="23">
        <v>1.9023395599999999</v>
      </c>
      <c r="J1432" s="22">
        <v>883</v>
      </c>
      <c r="K1432" s="22">
        <v>200867</v>
      </c>
      <c r="L1432" s="23">
        <v>1.9023395599999999</v>
      </c>
      <c r="M1432" s="6">
        <f t="shared" si="22"/>
        <v>16926.328368503935</v>
      </c>
      <c r="N1432" s="22">
        <v>883</v>
      </c>
      <c r="O1432" s="22">
        <v>200867</v>
      </c>
      <c r="P1432" s="23">
        <v>9.0500000000000007</v>
      </c>
      <c r="Q1432" s="23">
        <v>3725.501352400001</v>
      </c>
      <c r="R1432" s="6">
        <v>127</v>
      </c>
    </row>
    <row r="1433" spans="1:18" x14ac:dyDescent="0.25">
      <c r="A1433" s="22" t="s">
        <v>8847</v>
      </c>
      <c r="B1433" s="22" t="s">
        <v>8848</v>
      </c>
      <c r="C1433" s="22" t="s">
        <v>7139</v>
      </c>
      <c r="D1433" s="22" t="s">
        <v>7188</v>
      </c>
      <c r="E1433" s="22" t="s">
        <v>7141</v>
      </c>
      <c r="F1433" s="22" t="s">
        <v>7141</v>
      </c>
      <c r="G1433" s="22" t="s">
        <v>7147</v>
      </c>
      <c r="H1433" s="22" t="s">
        <v>7141</v>
      </c>
      <c r="I1433" s="23">
        <v>1.691410499999999</v>
      </c>
      <c r="J1433" s="22">
        <v>1669</v>
      </c>
      <c r="K1433" s="22">
        <v>42664</v>
      </c>
      <c r="L1433" s="23">
        <v>1.9011627</v>
      </c>
      <c r="M1433" s="6">
        <f t="shared" si="22"/>
        <v>16915.857094488187</v>
      </c>
      <c r="N1433" s="22">
        <v>1670</v>
      </c>
      <c r="O1433" s="22">
        <v>47497</v>
      </c>
      <c r="P1433" s="23">
        <v>38</v>
      </c>
      <c r="Q1433" s="23">
        <v>411.96104000000003</v>
      </c>
      <c r="R1433" s="6">
        <v>127</v>
      </c>
    </row>
    <row r="1434" spans="1:18" x14ac:dyDescent="0.25">
      <c r="A1434" s="22" t="s">
        <v>9356</v>
      </c>
      <c r="B1434" s="22" t="s">
        <v>9357</v>
      </c>
      <c r="C1434" s="22" t="s">
        <v>7152</v>
      </c>
      <c r="D1434" s="22" t="s">
        <v>7153</v>
      </c>
      <c r="E1434" s="22" t="s">
        <v>7141</v>
      </c>
      <c r="F1434" s="22" t="s">
        <v>7141</v>
      </c>
      <c r="G1434" s="22" t="s">
        <v>7142</v>
      </c>
      <c r="H1434" s="22" t="s">
        <v>7154</v>
      </c>
      <c r="I1434" s="23">
        <v>1.8821857799999999</v>
      </c>
      <c r="J1434" s="22">
        <v>899</v>
      </c>
      <c r="K1434" s="22">
        <v>322001</v>
      </c>
      <c r="L1434" s="23">
        <v>1.8821857799999999</v>
      </c>
      <c r="M1434" s="6">
        <f t="shared" si="22"/>
        <v>16747.007333858266</v>
      </c>
      <c r="N1434" s="22">
        <v>899</v>
      </c>
      <c r="O1434" s="22">
        <v>322001</v>
      </c>
      <c r="P1434" s="23">
        <v>5.45</v>
      </c>
      <c r="Q1434" s="23">
        <v>40.072127799999997</v>
      </c>
      <c r="R1434" s="6">
        <v>127</v>
      </c>
    </row>
    <row r="1435" spans="1:18" x14ac:dyDescent="0.25">
      <c r="A1435" s="22" t="s">
        <v>10320</v>
      </c>
      <c r="B1435" s="22" t="s">
        <v>10321</v>
      </c>
      <c r="C1435" s="22" t="s">
        <v>7145</v>
      </c>
      <c r="D1435" s="22" t="s">
        <v>7159</v>
      </c>
      <c r="E1435" s="22" t="s">
        <v>7141</v>
      </c>
      <c r="F1435" s="22" t="s">
        <v>7141</v>
      </c>
      <c r="G1435" s="22" t="s">
        <v>7147</v>
      </c>
      <c r="H1435" s="22" t="s">
        <v>7141</v>
      </c>
      <c r="I1435" s="23">
        <v>1.8717414999999999</v>
      </c>
      <c r="J1435" s="22">
        <v>1473</v>
      </c>
      <c r="K1435" s="22">
        <v>487664</v>
      </c>
      <c r="L1435" s="23">
        <v>1.8717414999999999</v>
      </c>
      <c r="M1435" s="6">
        <f t="shared" si="22"/>
        <v>16654.077913385827</v>
      </c>
      <c r="N1435" s="22">
        <v>1473</v>
      </c>
      <c r="O1435" s="22">
        <v>487664</v>
      </c>
      <c r="P1435" s="23">
        <v>39.9</v>
      </c>
      <c r="Q1435" s="23">
        <v>42.868583214059399</v>
      </c>
      <c r="R1435" s="6">
        <v>127</v>
      </c>
    </row>
    <row r="1436" spans="1:18" x14ac:dyDescent="0.25">
      <c r="A1436" s="22" t="s">
        <v>10805</v>
      </c>
      <c r="B1436" s="22" t="s">
        <v>10806</v>
      </c>
      <c r="C1436" s="22" t="s">
        <v>7145</v>
      </c>
      <c r="D1436" s="22" t="s">
        <v>7146</v>
      </c>
      <c r="E1436" s="22" t="s">
        <v>7141</v>
      </c>
      <c r="F1436" s="22" t="s">
        <v>7141</v>
      </c>
      <c r="G1436" s="22" t="s">
        <v>7147</v>
      </c>
      <c r="H1436" s="22" t="s">
        <v>7141</v>
      </c>
      <c r="I1436" s="23">
        <v>1.24139087</v>
      </c>
      <c r="J1436" s="22">
        <v>519</v>
      </c>
      <c r="K1436" s="22">
        <v>61297</v>
      </c>
      <c r="L1436" s="23">
        <v>1.8704319000000009</v>
      </c>
      <c r="M1436" s="6">
        <f t="shared" si="22"/>
        <v>16642.425566929138</v>
      </c>
      <c r="N1436" s="22">
        <v>522</v>
      </c>
      <c r="O1436" s="22">
        <v>92582</v>
      </c>
      <c r="P1436" s="23">
        <v>216</v>
      </c>
      <c r="Q1436" s="23">
        <v>38.613120097535997</v>
      </c>
      <c r="R1436" s="6">
        <v>127</v>
      </c>
    </row>
    <row r="1437" spans="1:18" x14ac:dyDescent="0.25">
      <c r="A1437" s="22" t="s">
        <v>5767</v>
      </c>
      <c r="B1437" s="22" t="s">
        <v>5768</v>
      </c>
      <c r="C1437" s="22" t="s">
        <v>7329</v>
      </c>
      <c r="D1437" s="22" t="s">
        <v>7702</v>
      </c>
      <c r="E1437" s="22" t="s">
        <v>7141</v>
      </c>
      <c r="F1437" s="22" t="s">
        <v>7141</v>
      </c>
      <c r="G1437" s="22" t="s">
        <v>7142</v>
      </c>
      <c r="H1437" s="22" t="s">
        <v>7141</v>
      </c>
      <c r="I1437" s="23">
        <v>0.29214023999999988</v>
      </c>
      <c r="J1437" s="22">
        <v>269</v>
      </c>
      <c r="K1437" s="22">
        <v>290635</v>
      </c>
      <c r="L1437" s="23">
        <v>1.8659218500000001</v>
      </c>
      <c r="M1437" s="6">
        <f t="shared" si="22"/>
        <v>16602.296775590552</v>
      </c>
      <c r="N1437" s="22">
        <v>324</v>
      </c>
      <c r="O1437" s="22">
        <v>1923051</v>
      </c>
      <c r="P1437" s="23">
        <v>1.02</v>
      </c>
      <c r="Q1437" s="23">
        <v>216.72186126</v>
      </c>
      <c r="R1437" s="6">
        <v>127</v>
      </c>
    </row>
    <row r="1438" spans="1:18" x14ac:dyDescent="0.25">
      <c r="A1438" s="22" t="s">
        <v>8701</v>
      </c>
      <c r="B1438" s="22" t="s">
        <v>8702</v>
      </c>
      <c r="C1438" s="22" t="s">
        <v>7139</v>
      </c>
      <c r="D1438" s="22" t="s">
        <v>7188</v>
      </c>
      <c r="E1438" s="22" t="s">
        <v>7141</v>
      </c>
      <c r="F1438" s="22" t="s">
        <v>7141</v>
      </c>
      <c r="G1438" s="22" t="s">
        <v>7147</v>
      </c>
      <c r="H1438" s="22" t="s">
        <v>7141</v>
      </c>
      <c r="I1438" s="23">
        <v>1.8640295099999999</v>
      </c>
      <c r="J1438" s="22">
        <v>3102</v>
      </c>
      <c r="K1438" s="22">
        <v>680488</v>
      </c>
      <c r="L1438" s="23">
        <v>1.8640295099999999</v>
      </c>
      <c r="M1438" s="6">
        <f t="shared" si="22"/>
        <v>16585.459419685038</v>
      </c>
      <c r="N1438" s="22">
        <v>3102</v>
      </c>
      <c r="O1438" s="22">
        <v>680488</v>
      </c>
      <c r="P1438" s="23">
        <v>2.59</v>
      </c>
      <c r="Q1438" s="23">
        <v>104.0440814</v>
      </c>
      <c r="R1438" s="6">
        <v>127</v>
      </c>
    </row>
    <row r="1439" spans="1:18" x14ac:dyDescent="0.25">
      <c r="A1439" s="22" t="s">
        <v>9468</v>
      </c>
      <c r="B1439" s="22" t="s">
        <v>9469</v>
      </c>
      <c r="C1439" s="22" t="s">
        <v>7152</v>
      </c>
      <c r="D1439" s="22" t="s">
        <v>7166</v>
      </c>
      <c r="E1439" s="22" t="s">
        <v>7141</v>
      </c>
      <c r="F1439" s="22" t="s">
        <v>7141</v>
      </c>
      <c r="G1439" s="22" t="s">
        <v>7147</v>
      </c>
      <c r="H1439" s="22" t="s">
        <v>7169</v>
      </c>
      <c r="I1439" s="23">
        <v>1.7582846000000001</v>
      </c>
      <c r="J1439" s="22">
        <v>1068</v>
      </c>
      <c r="K1439" s="22">
        <v>701798</v>
      </c>
      <c r="L1439" s="23">
        <v>1.8600846</v>
      </c>
      <c r="M1439" s="6">
        <f t="shared" si="22"/>
        <v>16550.359039370076</v>
      </c>
      <c r="N1439" s="22">
        <v>1071</v>
      </c>
      <c r="O1439" s="22">
        <v>741798</v>
      </c>
      <c r="P1439" s="23">
        <v>2.4900000000000002</v>
      </c>
      <c r="Q1439" s="23">
        <v>76.851850530000021</v>
      </c>
      <c r="R1439" s="6">
        <v>127</v>
      </c>
    </row>
    <row r="1440" spans="1:18" x14ac:dyDescent="0.25">
      <c r="A1440" s="22" t="s">
        <v>9747</v>
      </c>
      <c r="B1440" s="22" t="s">
        <v>9748</v>
      </c>
      <c r="C1440" s="22" t="s">
        <v>7325</v>
      </c>
      <c r="D1440" s="22" t="s">
        <v>7433</v>
      </c>
      <c r="E1440" s="22" t="s">
        <v>7141</v>
      </c>
      <c r="F1440" s="22" t="s">
        <v>7141</v>
      </c>
      <c r="G1440" s="22" t="s">
        <v>7147</v>
      </c>
      <c r="H1440" s="22" t="s">
        <v>7141</v>
      </c>
      <c r="I1440" s="23">
        <v>1.8550186399999999</v>
      </c>
      <c r="J1440" s="22">
        <v>1202</v>
      </c>
      <c r="K1440" s="22">
        <v>1541989</v>
      </c>
      <c r="L1440" s="23">
        <v>1.8550186399999999</v>
      </c>
      <c r="M1440" s="6">
        <f t="shared" si="22"/>
        <v>16505.283962204721</v>
      </c>
      <c r="N1440" s="22">
        <v>1202</v>
      </c>
      <c r="O1440" s="22">
        <v>1541989</v>
      </c>
      <c r="P1440" s="23">
        <v>1.3149999999999999</v>
      </c>
      <c r="Q1440" s="23">
        <v>131.5</v>
      </c>
      <c r="R1440" s="6">
        <v>127</v>
      </c>
    </row>
    <row r="1441" spans="1:18" x14ac:dyDescent="0.25">
      <c r="A1441" s="22" t="s">
        <v>11142</v>
      </c>
      <c r="B1441" s="22" t="s">
        <v>11143</v>
      </c>
      <c r="C1441" s="22" t="s">
        <v>7145</v>
      </c>
      <c r="D1441" s="22" t="s">
        <v>7146</v>
      </c>
      <c r="E1441" s="22" t="s">
        <v>7141</v>
      </c>
      <c r="F1441" s="22" t="s">
        <v>7141</v>
      </c>
      <c r="G1441" s="22" t="s">
        <v>7147</v>
      </c>
      <c r="H1441" s="22" t="s">
        <v>7141</v>
      </c>
      <c r="I1441" s="23">
        <v>1.2648600200000011</v>
      </c>
      <c r="J1441" s="22">
        <v>576</v>
      </c>
      <c r="K1441" s="22">
        <v>69861</v>
      </c>
      <c r="L1441" s="23">
        <v>1.8465097500000001</v>
      </c>
      <c r="M1441" s="6">
        <f t="shared" si="22"/>
        <v>16429.57494094488</v>
      </c>
      <c r="N1441" s="22">
        <v>580</v>
      </c>
      <c r="O1441" s="22">
        <v>101376</v>
      </c>
      <c r="P1441" s="23">
        <v>204</v>
      </c>
      <c r="Q1441" s="23">
        <v>106.750407136776</v>
      </c>
      <c r="R1441" s="6">
        <v>127</v>
      </c>
    </row>
    <row r="1442" spans="1:18" x14ac:dyDescent="0.25">
      <c r="A1442" s="22" t="s">
        <v>11263</v>
      </c>
      <c r="B1442" s="22" t="s">
        <v>11264</v>
      </c>
      <c r="C1442" s="22" t="s">
        <v>7175</v>
      </c>
      <c r="D1442" s="22" t="s">
        <v>7176</v>
      </c>
      <c r="E1442" s="22" t="s">
        <v>7141</v>
      </c>
      <c r="F1442" s="22" t="s">
        <v>7141</v>
      </c>
      <c r="G1442" s="22" t="s">
        <v>7147</v>
      </c>
      <c r="H1442" s="22" t="s">
        <v>7141</v>
      </c>
      <c r="I1442" s="23">
        <v>1.83885469</v>
      </c>
      <c r="J1442" s="22">
        <v>672</v>
      </c>
      <c r="K1442" s="22">
        <v>309423</v>
      </c>
      <c r="L1442" s="23">
        <v>1.83885469</v>
      </c>
      <c r="M1442" s="6">
        <f t="shared" si="22"/>
        <v>16361.462989763777</v>
      </c>
      <c r="N1442" s="22">
        <v>672</v>
      </c>
      <c r="O1442" s="22">
        <v>309423</v>
      </c>
      <c r="P1442" s="23">
        <v>6</v>
      </c>
      <c r="Q1442" s="23">
        <v>55.811351999999999</v>
      </c>
      <c r="R1442" s="6">
        <v>127</v>
      </c>
    </row>
    <row r="1443" spans="1:18" x14ac:dyDescent="0.25">
      <c r="A1443" s="22" t="s">
        <v>10036</v>
      </c>
      <c r="B1443" s="22" t="s">
        <v>10037</v>
      </c>
      <c r="C1443" s="22" t="s">
        <v>7152</v>
      </c>
      <c r="D1443" s="22" t="s">
        <v>7153</v>
      </c>
      <c r="E1443" s="22" t="s">
        <v>7141</v>
      </c>
      <c r="F1443" s="22" t="s">
        <v>7141</v>
      </c>
      <c r="G1443" s="22" t="s">
        <v>7142</v>
      </c>
      <c r="H1443" s="22" t="s">
        <v>7154</v>
      </c>
      <c r="I1443" s="23">
        <v>1.837245</v>
      </c>
      <c r="J1443" s="22">
        <v>136</v>
      </c>
      <c r="K1443" s="22">
        <v>150750</v>
      </c>
      <c r="L1443" s="23">
        <v>1.837245</v>
      </c>
      <c r="M1443" s="6">
        <f t="shared" si="22"/>
        <v>16347.140551181101</v>
      </c>
      <c r="N1443" s="22">
        <v>136</v>
      </c>
      <c r="O1443" s="22">
        <v>150750</v>
      </c>
      <c r="P1443" s="23" t="s">
        <v>7141</v>
      </c>
      <c r="Q1443" s="23" t="s">
        <v>7141</v>
      </c>
      <c r="R1443" s="6">
        <v>127</v>
      </c>
    </row>
    <row r="1444" spans="1:18" x14ac:dyDescent="0.25">
      <c r="A1444" s="22" t="s">
        <v>7660</v>
      </c>
      <c r="B1444" s="22" t="s">
        <v>7661</v>
      </c>
      <c r="C1444" s="22" t="s">
        <v>7139</v>
      </c>
      <c r="D1444" s="22" t="s">
        <v>7140</v>
      </c>
      <c r="E1444" s="22" t="s">
        <v>7141</v>
      </c>
      <c r="F1444" s="22" t="s">
        <v>7141</v>
      </c>
      <c r="G1444" s="22" t="s">
        <v>7142</v>
      </c>
      <c r="H1444" s="22" t="s">
        <v>7141</v>
      </c>
      <c r="I1444" s="23">
        <v>1.74736085</v>
      </c>
      <c r="J1444" s="22">
        <v>1418</v>
      </c>
      <c r="K1444" s="22">
        <v>95330</v>
      </c>
      <c r="L1444" s="23">
        <v>1.8334618499999999</v>
      </c>
      <c r="M1444" s="6">
        <f t="shared" si="22"/>
        <v>16313.479452755904</v>
      </c>
      <c r="N1444" s="22">
        <v>1420</v>
      </c>
      <c r="O1444" s="22">
        <v>100038</v>
      </c>
      <c r="P1444" s="23">
        <v>18.05</v>
      </c>
      <c r="Q1444" s="23">
        <v>66.3983329</v>
      </c>
      <c r="R1444" s="6">
        <v>127</v>
      </c>
    </row>
    <row r="1445" spans="1:18" x14ac:dyDescent="0.25">
      <c r="A1445" s="22" t="s">
        <v>8219</v>
      </c>
      <c r="B1445" s="22" t="s">
        <v>8220</v>
      </c>
      <c r="C1445" s="22" t="s">
        <v>7139</v>
      </c>
      <c r="D1445" s="22" t="s">
        <v>7188</v>
      </c>
      <c r="E1445" s="22" t="s">
        <v>7141</v>
      </c>
      <c r="F1445" s="22" t="s">
        <v>7141</v>
      </c>
      <c r="G1445" s="22" t="s">
        <v>7147</v>
      </c>
      <c r="H1445" s="22" t="s">
        <v>7141</v>
      </c>
      <c r="I1445" s="23">
        <v>1.82594514</v>
      </c>
      <c r="J1445" s="22">
        <v>1262</v>
      </c>
      <c r="K1445" s="22">
        <v>31880</v>
      </c>
      <c r="L1445" s="23">
        <v>1.82594514</v>
      </c>
      <c r="M1445" s="6">
        <f t="shared" si="22"/>
        <v>16246.598489763775</v>
      </c>
      <c r="N1445" s="22">
        <v>1262</v>
      </c>
      <c r="O1445" s="22">
        <v>31880</v>
      </c>
      <c r="P1445" s="23">
        <v>62</v>
      </c>
      <c r="Q1445" s="23">
        <v>62.198399999999999</v>
      </c>
      <c r="R1445" s="6">
        <v>127</v>
      </c>
    </row>
    <row r="1446" spans="1:18" x14ac:dyDescent="0.25">
      <c r="A1446" s="22" t="s">
        <v>9275</v>
      </c>
      <c r="B1446" s="22" t="s">
        <v>9276</v>
      </c>
      <c r="C1446" s="22" t="s">
        <v>7182</v>
      </c>
      <c r="D1446" s="22" t="s">
        <v>7183</v>
      </c>
      <c r="E1446" s="22" t="s">
        <v>7141</v>
      </c>
      <c r="F1446" s="22" t="s">
        <v>7141</v>
      </c>
      <c r="G1446" s="22" t="s">
        <v>7147</v>
      </c>
      <c r="H1446" s="22" t="s">
        <v>7141</v>
      </c>
      <c r="I1446" s="23">
        <v>1.8226816299999999</v>
      </c>
      <c r="J1446" s="22">
        <v>751</v>
      </c>
      <c r="K1446" s="22">
        <v>351810</v>
      </c>
      <c r="L1446" s="23">
        <v>1.8226816299999999</v>
      </c>
      <c r="M1446" s="6">
        <f t="shared" si="22"/>
        <v>16217.560959842518</v>
      </c>
      <c r="N1446" s="22">
        <v>751</v>
      </c>
      <c r="O1446" s="22">
        <v>351810</v>
      </c>
      <c r="P1446" s="23">
        <v>5.4</v>
      </c>
      <c r="Q1446" s="23">
        <v>49.523070599999997</v>
      </c>
      <c r="R1446" s="6">
        <v>127</v>
      </c>
    </row>
    <row r="1447" spans="1:18" x14ac:dyDescent="0.25">
      <c r="A1447" s="22" t="s">
        <v>8406</v>
      </c>
      <c r="B1447" s="22" t="s">
        <v>8407</v>
      </c>
      <c r="C1447" s="22" t="s">
        <v>7139</v>
      </c>
      <c r="D1447" s="22" t="s">
        <v>7140</v>
      </c>
      <c r="E1447" s="22" t="s">
        <v>7141</v>
      </c>
      <c r="F1447" s="22" t="s">
        <v>7141</v>
      </c>
      <c r="G1447" s="22" t="s">
        <v>7142</v>
      </c>
      <c r="H1447" s="22" t="s">
        <v>7141</v>
      </c>
      <c r="I1447" s="23">
        <v>1.8141491000000001</v>
      </c>
      <c r="J1447" s="22">
        <v>1660</v>
      </c>
      <c r="K1447" s="22">
        <v>128207</v>
      </c>
      <c r="L1447" s="23">
        <v>1.8141491000000001</v>
      </c>
      <c r="M1447" s="6">
        <f t="shared" si="22"/>
        <v>16141.641598425196</v>
      </c>
      <c r="N1447" s="22">
        <v>1660</v>
      </c>
      <c r="O1447" s="22">
        <v>128207</v>
      </c>
      <c r="P1447" s="23">
        <v>14.3</v>
      </c>
      <c r="Q1447" s="23">
        <v>28.635664200000001</v>
      </c>
      <c r="R1447" s="6">
        <v>127</v>
      </c>
    </row>
    <row r="1448" spans="1:18" x14ac:dyDescent="0.25">
      <c r="A1448" s="22" t="s">
        <v>10270</v>
      </c>
      <c r="B1448" s="22" t="s">
        <v>10271</v>
      </c>
      <c r="C1448" s="22" t="s">
        <v>7175</v>
      </c>
      <c r="D1448" s="22" t="s">
        <v>7176</v>
      </c>
      <c r="E1448" s="22" t="s">
        <v>7141</v>
      </c>
      <c r="F1448" s="22" t="s">
        <v>7141</v>
      </c>
      <c r="G1448" s="22" t="s">
        <v>7147</v>
      </c>
      <c r="H1448" s="22" t="s">
        <v>7141</v>
      </c>
      <c r="I1448" s="23">
        <v>1.80486663</v>
      </c>
      <c r="J1448" s="22">
        <v>683</v>
      </c>
      <c r="K1448" s="22">
        <v>605392</v>
      </c>
      <c r="L1448" s="23">
        <v>1.80486663</v>
      </c>
      <c r="M1448" s="6">
        <f t="shared" si="22"/>
        <v>16059.049542519684</v>
      </c>
      <c r="N1448" s="22">
        <v>683</v>
      </c>
      <c r="O1448" s="22">
        <v>605392</v>
      </c>
      <c r="P1448" s="23">
        <v>2.99</v>
      </c>
      <c r="Q1448" s="23">
        <v>17.71575</v>
      </c>
      <c r="R1448" s="6">
        <v>127</v>
      </c>
    </row>
    <row r="1449" spans="1:18" x14ac:dyDescent="0.25">
      <c r="A1449" s="22" t="s">
        <v>10440</v>
      </c>
      <c r="B1449" s="22" t="s">
        <v>6456</v>
      </c>
      <c r="C1449" s="22" t="s">
        <v>7152</v>
      </c>
      <c r="D1449" s="22" t="s">
        <v>7261</v>
      </c>
      <c r="E1449" s="22" t="s">
        <v>7141</v>
      </c>
      <c r="F1449" s="22" t="s">
        <v>7141</v>
      </c>
      <c r="G1449" s="22" t="s">
        <v>7171</v>
      </c>
      <c r="H1449" s="22" t="s">
        <v>7262</v>
      </c>
      <c r="I1449" s="23">
        <v>1.8003051099999989</v>
      </c>
      <c r="J1449" s="22">
        <v>465</v>
      </c>
      <c r="K1449" s="22">
        <v>34218</v>
      </c>
      <c r="L1449" s="23">
        <v>1.8003051099999989</v>
      </c>
      <c r="M1449" s="6">
        <f t="shared" si="22"/>
        <v>16018.462789763767</v>
      </c>
      <c r="N1449" s="22">
        <v>465</v>
      </c>
      <c r="O1449" s="22">
        <v>34218</v>
      </c>
      <c r="P1449" s="23">
        <v>55.3</v>
      </c>
      <c r="Q1449" s="23">
        <v>0</v>
      </c>
      <c r="R1449" s="6">
        <v>127</v>
      </c>
    </row>
    <row r="1450" spans="1:18" x14ac:dyDescent="0.25">
      <c r="A1450" s="22" t="s">
        <v>9683</v>
      </c>
      <c r="B1450" s="22" t="s">
        <v>9684</v>
      </c>
      <c r="C1450" s="22" t="s">
        <v>7152</v>
      </c>
      <c r="D1450" s="22" t="s">
        <v>7166</v>
      </c>
      <c r="E1450" s="22" t="s">
        <v>7141</v>
      </c>
      <c r="F1450" s="22" t="s">
        <v>7141</v>
      </c>
      <c r="G1450" s="22" t="s">
        <v>7147</v>
      </c>
      <c r="H1450" s="22" t="s">
        <v>7169</v>
      </c>
      <c r="I1450" s="23">
        <v>1.79530985</v>
      </c>
      <c r="J1450" s="22">
        <v>1691</v>
      </c>
      <c r="K1450" s="22">
        <v>5028361</v>
      </c>
      <c r="L1450" s="23">
        <v>1.79530985</v>
      </c>
      <c r="M1450" s="6">
        <f t="shared" si="22"/>
        <v>15974.016775590551</v>
      </c>
      <c r="N1450" s="22">
        <v>1691</v>
      </c>
      <c r="O1450" s="22">
        <v>5028361</v>
      </c>
      <c r="P1450" s="23">
        <v>0.34</v>
      </c>
      <c r="Q1450" s="23">
        <v>18.243670699999999</v>
      </c>
      <c r="R1450" s="6">
        <v>127</v>
      </c>
    </row>
    <row r="1451" spans="1:18" x14ac:dyDescent="0.25">
      <c r="A1451" s="22" t="s">
        <v>7932</v>
      </c>
      <c r="B1451" s="22" t="s">
        <v>7933</v>
      </c>
      <c r="C1451" s="22" t="s">
        <v>7145</v>
      </c>
      <c r="D1451" s="22" t="s">
        <v>7146</v>
      </c>
      <c r="E1451" s="22" t="s">
        <v>7141</v>
      </c>
      <c r="F1451" s="22" t="s">
        <v>7141</v>
      </c>
      <c r="G1451" s="22" t="s">
        <v>7147</v>
      </c>
      <c r="H1451" s="22" t="s">
        <v>7141</v>
      </c>
      <c r="I1451" s="23">
        <v>1.7925487200000001</v>
      </c>
      <c r="J1451" s="22">
        <v>1547</v>
      </c>
      <c r="K1451" s="22">
        <v>719554</v>
      </c>
      <c r="L1451" s="23">
        <v>1.7925487200000001</v>
      </c>
      <c r="M1451" s="6">
        <f t="shared" si="22"/>
        <v>15949.449240944881</v>
      </c>
      <c r="N1451" s="22">
        <v>1547</v>
      </c>
      <c r="O1451" s="22">
        <v>719554</v>
      </c>
      <c r="P1451" s="23">
        <v>24.4</v>
      </c>
      <c r="Q1451" s="23">
        <v>145.585510812884</v>
      </c>
      <c r="R1451" s="6">
        <v>127</v>
      </c>
    </row>
    <row r="1452" spans="1:18" x14ac:dyDescent="0.25">
      <c r="A1452" s="22" t="s">
        <v>8100</v>
      </c>
      <c r="B1452" s="22" t="s">
        <v>8101</v>
      </c>
      <c r="C1452" s="22" t="s">
        <v>7152</v>
      </c>
      <c r="D1452" s="22" t="s">
        <v>7166</v>
      </c>
      <c r="E1452" s="22" t="s">
        <v>7141</v>
      </c>
      <c r="F1452" s="22" t="s">
        <v>7141</v>
      </c>
      <c r="G1452" s="22" t="s">
        <v>7147</v>
      </c>
      <c r="H1452" s="22" t="s">
        <v>7169</v>
      </c>
      <c r="I1452" s="23">
        <v>1.79178528</v>
      </c>
      <c r="J1452" s="22">
        <v>2547</v>
      </c>
      <c r="K1452" s="22">
        <v>21959338</v>
      </c>
      <c r="L1452" s="23">
        <v>1.79178528</v>
      </c>
      <c r="M1452" s="6">
        <f t="shared" si="22"/>
        <v>15942.656428346456</v>
      </c>
      <c r="N1452" s="22">
        <v>2547</v>
      </c>
      <c r="O1452" s="22">
        <v>21959338</v>
      </c>
      <c r="P1452" s="23">
        <v>6.9800000000000001E-2</v>
      </c>
      <c r="Q1452" s="23">
        <v>19.300018009999999</v>
      </c>
      <c r="R1452" s="6">
        <v>127</v>
      </c>
    </row>
    <row r="1453" spans="1:18" x14ac:dyDescent="0.25">
      <c r="A1453" s="22" t="s">
        <v>8385</v>
      </c>
      <c r="B1453" s="22" t="s">
        <v>8386</v>
      </c>
      <c r="C1453" s="22" t="s">
        <v>7152</v>
      </c>
      <c r="D1453" s="22" t="s">
        <v>7153</v>
      </c>
      <c r="E1453" s="22" t="s">
        <v>7141</v>
      </c>
      <c r="F1453" s="22" t="s">
        <v>7141</v>
      </c>
      <c r="G1453" s="22" t="s">
        <v>7142</v>
      </c>
      <c r="H1453" s="22" t="s">
        <v>7154</v>
      </c>
      <c r="I1453" s="23">
        <v>1.49979</v>
      </c>
      <c r="J1453" s="22">
        <v>1094</v>
      </c>
      <c r="K1453" s="22">
        <v>465800</v>
      </c>
      <c r="L1453" s="23">
        <v>1.743366</v>
      </c>
      <c r="M1453" s="6">
        <f t="shared" si="22"/>
        <v>15511.839212598425</v>
      </c>
      <c r="N1453" s="22">
        <v>1095</v>
      </c>
      <c r="O1453" s="22">
        <v>545400</v>
      </c>
      <c r="P1453" s="23">
        <v>3.19</v>
      </c>
      <c r="Q1453" s="23">
        <v>35.101729630000001</v>
      </c>
      <c r="R1453" s="6">
        <v>127</v>
      </c>
    </row>
    <row r="1454" spans="1:18" x14ac:dyDescent="0.25">
      <c r="A1454" s="22" t="s">
        <v>7729</v>
      </c>
      <c r="B1454" s="22" t="s">
        <v>7730</v>
      </c>
      <c r="C1454" s="22" t="s">
        <v>7139</v>
      </c>
      <c r="D1454" s="22" t="s">
        <v>7140</v>
      </c>
      <c r="E1454" s="22" t="s">
        <v>7141</v>
      </c>
      <c r="F1454" s="22" t="s">
        <v>7141</v>
      </c>
      <c r="G1454" s="22" t="s">
        <v>7142</v>
      </c>
      <c r="H1454" s="22" t="s">
        <v>7141</v>
      </c>
      <c r="I1454" s="23">
        <v>1.74191816</v>
      </c>
      <c r="J1454" s="22">
        <v>3693</v>
      </c>
      <c r="K1454" s="22">
        <v>768370</v>
      </c>
      <c r="L1454" s="23">
        <v>1.74191816</v>
      </c>
      <c r="M1454" s="6">
        <f t="shared" si="22"/>
        <v>15498.956856692912</v>
      </c>
      <c r="N1454" s="22">
        <v>3693</v>
      </c>
      <c r="O1454" s="22">
        <v>768370</v>
      </c>
      <c r="P1454" s="23">
        <v>2.7</v>
      </c>
      <c r="Q1454" s="23">
        <v>6.9524999999999997</v>
      </c>
      <c r="R1454" s="6">
        <v>127</v>
      </c>
    </row>
    <row r="1455" spans="1:18" x14ac:dyDescent="0.25">
      <c r="A1455" s="22" t="s">
        <v>5181</v>
      </c>
      <c r="B1455" s="22" t="s">
        <v>7344</v>
      </c>
      <c r="C1455" s="22" t="s">
        <v>7175</v>
      </c>
      <c r="D1455" s="22" t="s">
        <v>7176</v>
      </c>
      <c r="E1455" s="22" t="s">
        <v>7141</v>
      </c>
      <c r="F1455" s="22" t="s">
        <v>7141</v>
      </c>
      <c r="G1455" s="22" t="s">
        <v>7147</v>
      </c>
      <c r="H1455" s="22" t="s">
        <v>7141</v>
      </c>
      <c r="I1455" s="23">
        <v>1.7409341</v>
      </c>
      <c r="J1455" s="22">
        <v>2706</v>
      </c>
      <c r="K1455" s="22">
        <v>155000</v>
      </c>
      <c r="L1455" s="23">
        <v>1.7409341</v>
      </c>
      <c r="M1455" s="6">
        <f t="shared" si="22"/>
        <v>15490.201047244092</v>
      </c>
      <c r="N1455" s="22">
        <v>2706</v>
      </c>
      <c r="O1455" s="22">
        <v>155000</v>
      </c>
      <c r="P1455" s="23">
        <v>11.75</v>
      </c>
      <c r="Q1455" s="23">
        <v>215.41666275</v>
      </c>
      <c r="R1455" s="6">
        <v>127</v>
      </c>
    </row>
    <row r="1456" spans="1:18" x14ac:dyDescent="0.25">
      <c r="A1456" s="22" t="s">
        <v>8466</v>
      </c>
      <c r="B1456" s="22" t="s">
        <v>8467</v>
      </c>
      <c r="C1456" s="22" t="s">
        <v>7139</v>
      </c>
      <c r="D1456" s="22" t="s">
        <v>7140</v>
      </c>
      <c r="E1456" s="22" t="s">
        <v>7141</v>
      </c>
      <c r="F1456" s="22" t="s">
        <v>7141</v>
      </c>
      <c r="G1456" s="22" t="s">
        <v>7142</v>
      </c>
      <c r="H1456" s="22" t="s">
        <v>7141</v>
      </c>
      <c r="I1456" s="23">
        <v>1.7347862300000001</v>
      </c>
      <c r="J1456" s="22">
        <v>3624</v>
      </c>
      <c r="K1456" s="22">
        <v>277117</v>
      </c>
      <c r="L1456" s="23">
        <v>1.7347862300000001</v>
      </c>
      <c r="M1456" s="6">
        <f t="shared" si="22"/>
        <v>15435.499526771653</v>
      </c>
      <c r="N1456" s="22">
        <v>3624</v>
      </c>
      <c r="O1456" s="22">
        <v>277117</v>
      </c>
      <c r="P1456" s="23">
        <v>4.75</v>
      </c>
      <c r="Q1456" s="23">
        <v>24.607735999999999</v>
      </c>
      <c r="R1456" s="6">
        <v>127</v>
      </c>
    </row>
    <row r="1457" spans="1:18" x14ac:dyDescent="0.25">
      <c r="A1457" s="22" t="s">
        <v>10278</v>
      </c>
      <c r="B1457" s="22" t="s">
        <v>10279</v>
      </c>
      <c r="C1457" s="22" t="s">
        <v>7175</v>
      </c>
      <c r="D1457" s="22" t="s">
        <v>7176</v>
      </c>
      <c r="E1457" s="22" t="s">
        <v>7141</v>
      </c>
      <c r="F1457" s="22" t="s">
        <v>7141</v>
      </c>
      <c r="G1457" s="22" t="s">
        <v>7147</v>
      </c>
      <c r="H1457" s="22" t="s">
        <v>7141</v>
      </c>
      <c r="I1457" s="23">
        <v>1.734726599999999</v>
      </c>
      <c r="J1457" s="22">
        <v>85</v>
      </c>
      <c r="K1457" s="22">
        <v>177708</v>
      </c>
      <c r="L1457" s="23">
        <v>1.734726599999999</v>
      </c>
      <c r="M1457" s="6">
        <f t="shared" si="22"/>
        <v>15434.968960629911</v>
      </c>
      <c r="N1457" s="22">
        <v>85</v>
      </c>
      <c r="O1457" s="22">
        <v>177708</v>
      </c>
      <c r="P1457" s="23" t="s">
        <v>7141</v>
      </c>
      <c r="Q1457" s="23" t="s">
        <v>7141</v>
      </c>
      <c r="R1457" s="6">
        <v>127</v>
      </c>
    </row>
    <row r="1458" spans="1:18" x14ac:dyDescent="0.25">
      <c r="A1458" s="22" t="s">
        <v>10710</v>
      </c>
      <c r="B1458" s="22" t="s">
        <v>10711</v>
      </c>
      <c r="C1458" s="22" t="s">
        <v>7182</v>
      </c>
      <c r="D1458" s="22" t="s">
        <v>7191</v>
      </c>
      <c r="E1458" s="22" t="s">
        <v>7141</v>
      </c>
      <c r="F1458" s="22" t="s">
        <v>7141</v>
      </c>
      <c r="G1458" s="22" t="s">
        <v>7192</v>
      </c>
      <c r="H1458" s="22" t="s">
        <v>7141</v>
      </c>
      <c r="I1458" s="23">
        <v>1.7303999999999999</v>
      </c>
      <c r="J1458" s="22">
        <v>76</v>
      </c>
      <c r="K1458" s="22">
        <v>363</v>
      </c>
      <c r="L1458" s="23">
        <v>1.7303999999999999</v>
      </c>
      <c r="M1458" s="6">
        <f t="shared" si="22"/>
        <v>15396.472440944881</v>
      </c>
      <c r="N1458" s="22">
        <v>76</v>
      </c>
      <c r="O1458" s="22">
        <v>363</v>
      </c>
      <c r="P1458" s="23">
        <v>4660</v>
      </c>
      <c r="Q1458" s="23">
        <v>0</v>
      </c>
      <c r="R1458" s="6">
        <v>127</v>
      </c>
    </row>
    <row r="1459" spans="1:18" x14ac:dyDescent="0.25">
      <c r="A1459" s="22" t="s">
        <v>11092</v>
      </c>
      <c r="B1459" s="22" t="s">
        <v>11093</v>
      </c>
      <c r="C1459" s="22" t="s">
        <v>7139</v>
      </c>
      <c r="D1459" s="22" t="s">
        <v>7140</v>
      </c>
      <c r="E1459" s="22" t="s">
        <v>7141</v>
      </c>
      <c r="F1459" s="22" t="s">
        <v>7141</v>
      </c>
      <c r="G1459" s="22" t="s">
        <v>7142</v>
      </c>
      <c r="H1459" s="22" t="s">
        <v>7141</v>
      </c>
      <c r="I1459" s="23">
        <v>1.72933647</v>
      </c>
      <c r="J1459" s="22">
        <v>4115</v>
      </c>
      <c r="K1459" s="22">
        <v>2570030</v>
      </c>
      <c r="L1459" s="23">
        <v>1.72933647</v>
      </c>
      <c r="M1459" s="6">
        <f t="shared" si="22"/>
        <v>15387.00953622047</v>
      </c>
      <c r="N1459" s="22">
        <v>4115</v>
      </c>
      <c r="O1459" s="22">
        <v>2570030</v>
      </c>
      <c r="P1459" s="23">
        <v>0.6</v>
      </c>
      <c r="Q1459" s="23">
        <v>26.55837600000001</v>
      </c>
      <c r="R1459" s="6">
        <v>127</v>
      </c>
    </row>
    <row r="1460" spans="1:18" x14ac:dyDescent="0.25">
      <c r="A1460" s="22" t="s">
        <v>11068</v>
      </c>
      <c r="B1460" s="22" t="s">
        <v>11069</v>
      </c>
      <c r="C1460" s="22" t="s">
        <v>7182</v>
      </c>
      <c r="D1460" s="22" t="s">
        <v>7183</v>
      </c>
      <c r="E1460" s="22" t="s">
        <v>7141</v>
      </c>
      <c r="F1460" s="22" t="s">
        <v>7141</v>
      </c>
      <c r="G1460" s="22" t="s">
        <v>7147</v>
      </c>
      <c r="H1460" s="22" t="s">
        <v>7141</v>
      </c>
      <c r="I1460" s="23">
        <v>1.7266184</v>
      </c>
      <c r="J1460" s="22">
        <v>953</v>
      </c>
      <c r="K1460" s="22">
        <v>48352</v>
      </c>
      <c r="L1460" s="23">
        <v>1.7266184</v>
      </c>
      <c r="M1460" s="6">
        <f t="shared" si="22"/>
        <v>15362.825133858265</v>
      </c>
      <c r="N1460" s="22">
        <v>953</v>
      </c>
      <c r="O1460" s="22">
        <v>48352</v>
      </c>
      <c r="P1460" s="23">
        <v>35.6</v>
      </c>
      <c r="Q1460" s="23">
        <v>130.52939359999999</v>
      </c>
      <c r="R1460" s="6">
        <v>127</v>
      </c>
    </row>
    <row r="1461" spans="1:18" x14ac:dyDescent="0.25">
      <c r="A1461" s="22" t="s">
        <v>10136</v>
      </c>
      <c r="B1461" s="22" t="s">
        <v>10137</v>
      </c>
      <c r="C1461" s="22" t="s">
        <v>7139</v>
      </c>
      <c r="D1461" s="22" t="s">
        <v>7140</v>
      </c>
      <c r="E1461" s="22" t="s">
        <v>7141</v>
      </c>
      <c r="F1461" s="22" t="s">
        <v>7141</v>
      </c>
      <c r="G1461" s="22" t="s">
        <v>7142</v>
      </c>
      <c r="H1461" s="22" t="s">
        <v>7141</v>
      </c>
      <c r="I1461" s="23">
        <v>1.7073345200000001</v>
      </c>
      <c r="J1461" s="22">
        <v>3406</v>
      </c>
      <c r="K1461" s="22">
        <v>275121</v>
      </c>
      <c r="L1461" s="23">
        <v>1.7073345200000001</v>
      </c>
      <c r="M1461" s="6">
        <f t="shared" si="22"/>
        <v>15191.244154330709</v>
      </c>
      <c r="N1461" s="22">
        <v>3406</v>
      </c>
      <c r="O1461" s="22">
        <v>275121</v>
      </c>
      <c r="P1461" s="23">
        <v>5.16</v>
      </c>
      <c r="Q1461" s="23">
        <v>30.20938512</v>
      </c>
      <c r="R1461" s="6">
        <v>127</v>
      </c>
    </row>
    <row r="1462" spans="1:18" x14ac:dyDescent="0.25">
      <c r="A1462" s="22" t="s">
        <v>8816</v>
      </c>
      <c r="B1462" s="22" t="s">
        <v>8817</v>
      </c>
      <c r="C1462" s="22" t="s">
        <v>7139</v>
      </c>
      <c r="D1462" s="22" t="s">
        <v>7140</v>
      </c>
      <c r="E1462" s="22" t="s">
        <v>7141</v>
      </c>
      <c r="F1462" s="22" t="s">
        <v>7141</v>
      </c>
      <c r="G1462" s="22" t="s">
        <v>7142</v>
      </c>
      <c r="H1462" s="22" t="s">
        <v>7141</v>
      </c>
      <c r="I1462" s="23">
        <v>1.7071432</v>
      </c>
      <c r="J1462" s="22">
        <v>2408</v>
      </c>
      <c r="K1462" s="22">
        <v>89321</v>
      </c>
      <c r="L1462" s="23">
        <v>1.7071432</v>
      </c>
      <c r="M1462" s="6">
        <f t="shared" si="22"/>
        <v>15189.541858267716</v>
      </c>
      <c r="N1462" s="22">
        <v>2408</v>
      </c>
      <c r="O1462" s="22">
        <v>89321</v>
      </c>
      <c r="P1462" s="23">
        <v>19.95</v>
      </c>
      <c r="Q1462" s="23">
        <v>87.535752150000022</v>
      </c>
      <c r="R1462" s="6">
        <v>127</v>
      </c>
    </row>
    <row r="1463" spans="1:18" x14ac:dyDescent="0.25">
      <c r="A1463" s="22" t="s">
        <v>8215</v>
      </c>
      <c r="B1463" s="22" t="s">
        <v>8216</v>
      </c>
      <c r="C1463" s="22" t="s">
        <v>7139</v>
      </c>
      <c r="D1463" s="22" t="s">
        <v>7188</v>
      </c>
      <c r="E1463" s="22" t="s">
        <v>7141</v>
      </c>
      <c r="F1463" s="22" t="s">
        <v>7141</v>
      </c>
      <c r="G1463" s="22" t="s">
        <v>7147</v>
      </c>
      <c r="H1463" s="22" t="s">
        <v>7141</v>
      </c>
      <c r="I1463" s="23">
        <v>1.7028517700000001</v>
      </c>
      <c r="J1463" s="22">
        <v>1473</v>
      </c>
      <c r="K1463" s="22">
        <v>29218</v>
      </c>
      <c r="L1463" s="23">
        <v>1.7028517700000001</v>
      </c>
      <c r="M1463" s="6">
        <f t="shared" si="22"/>
        <v>15151.358268503936</v>
      </c>
      <c r="N1463" s="22">
        <v>1473</v>
      </c>
      <c r="O1463" s="22">
        <v>29218</v>
      </c>
      <c r="P1463" s="23">
        <v>67.28</v>
      </c>
      <c r="Q1463" s="23">
        <v>152.60140111999999</v>
      </c>
      <c r="R1463" s="6">
        <v>127</v>
      </c>
    </row>
    <row r="1464" spans="1:18" x14ac:dyDescent="0.25">
      <c r="A1464" s="22" t="s">
        <v>9252</v>
      </c>
      <c r="B1464" s="22" t="s">
        <v>9253</v>
      </c>
      <c r="C1464" s="22" t="s">
        <v>7152</v>
      </c>
      <c r="D1464" s="22" t="s">
        <v>7261</v>
      </c>
      <c r="E1464" s="22" t="s">
        <v>7141</v>
      </c>
      <c r="F1464" s="22" t="s">
        <v>7141</v>
      </c>
      <c r="G1464" s="22" t="s">
        <v>7171</v>
      </c>
      <c r="H1464" s="22" t="s">
        <v>7262</v>
      </c>
      <c r="I1464" s="23">
        <v>1.6911752799999999</v>
      </c>
      <c r="J1464" s="22">
        <v>475</v>
      </c>
      <c r="K1464" s="22">
        <v>149143</v>
      </c>
      <c r="L1464" s="23">
        <v>1.6911752799999999</v>
      </c>
      <c r="M1464" s="6">
        <f t="shared" si="22"/>
        <v>15047.465089763778</v>
      </c>
      <c r="N1464" s="22">
        <v>475</v>
      </c>
      <c r="O1464" s="22">
        <v>149143</v>
      </c>
      <c r="P1464" s="23">
        <v>11.98</v>
      </c>
      <c r="Q1464" s="23">
        <v>0</v>
      </c>
      <c r="R1464" s="6">
        <v>127</v>
      </c>
    </row>
    <row r="1465" spans="1:18" x14ac:dyDescent="0.25">
      <c r="A1465" s="22" t="s">
        <v>10199</v>
      </c>
      <c r="B1465" s="22" t="s">
        <v>10200</v>
      </c>
      <c r="C1465" s="22" t="s">
        <v>7139</v>
      </c>
      <c r="D1465" s="22" t="s">
        <v>7188</v>
      </c>
      <c r="E1465" s="22" t="s">
        <v>7141</v>
      </c>
      <c r="F1465" s="22" t="s">
        <v>7141</v>
      </c>
      <c r="G1465" s="22" t="s">
        <v>7147</v>
      </c>
      <c r="H1465" s="22" t="s">
        <v>7141</v>
      </c>
      <c r="I1465" s="23">
        <v>1.6910991600000009</v>
      </c>
      <c r="J1465" s="22">
        <v>2566</v>
      </c>
      <c r="K1465" s="22">
        <v>352916</v>
      </c>
      <c r="L1465" s="23">
        <v>1.6910991600000009</v>
      </c>
      <c r="M1465" s="6">
        <f t="shared" si="22"/>
        <v>15046.78780157481</v>
      </c>
      <c r="N1465" s="22">
        <v>2566</v>
      </c>
      <c r="O1465" s="22">
        <v>352916</v>
      </c>
      <c r="P1465" s="23">
        <v>5.64</v>
      </c>
      <c r="Q1465" s="23">
        <v>37.46445576</v>
      </c>
      <c r="R1465" s="6">
        <v>127</v>
      </c>
    </row>
    <row r="1466" spans="1:18" x14ac:dyDescent="0.25">
      <c r="A1466" s="22" t="s">
        <v>9607</v>
      </c>
      <c r="B1466" s="22" t="s">
        <v>9608</v>
      </c>
      <c r="C1466" s="22" t="s">
        <v>7145</v>
      </c>
      <c r="D1466" s="22" t="s">
        <v>7179</v>
      </c>
      <c r="E1466" s="22" t="s">
        <v>7141</v>
      </c>
      <c r="F1466" s="22" t="s">
        <v>7141</v>
      </c>
      <c r="G1466" s="22" t="s">
        <v>7142</v>
      </c>
      <c r="H1466" s="22" t="s">
        <v>7141</v>
      </c>
      <c r="I1466" s="23">
        <v>1.5315621600000009</v>
      </c>
      <c r="J1466" s="22">
        <v>1162</v>
      </c>
      <c r="K1466" s="22">
        <v>1927838</v>
      </c>
      <c r="L1466" s="23">
        <v>1.6874259599999999</v>
      </c>
      <c r="M1466" s="6">
        <f t="shared" si="22"/>
        <v>15014.104998425195</v>
      </c>
      <c r="N1466" s="22">
        <v>1163</v>
      </c>
      <c r="O1466" s="22">
        <v>2127838</v>
      </c>
      <c r="P1466" s="23">
        <v>8.8000000000000007</v>
      </c>
      <c r="Q1466" s="23">
        <v>71.559643860909631</v>
      </c>
      <c r="R1466" s="6">
        <v>127</v>
      </c>
    </row>
    <row r="1467" spans="1:18" x14ac:dyDescent="0.25">
      <c r="A1467" s="22" t="s">
        <v>10957</v>
      </c>
      <c r="B1467" s="22" t="s">
        <v>10958</v>
      </c>
      <c r="C1467" s="22" t="s">
        <v>7152</v>
      </c>
      <c r="D1467" s="22" t="s">
        <v>7261</v>
      </c>
      <c r="E1467" s="22" t="s">
        <v>7141</v>
      </c>
      <c r="F1467" s="22" t="s">
        <v>7141</v>
      </c>
      <c r="G1467" s="22" t="s">
        <v>7171</v>
      </c>
      <c r="H1467" s="22" t="s">
        <v>7262</v>
      </c>
      <c r="I1467" s="23">
        <v>1.674040639999999</v>
      </c>
      <c r="J1467" s="22">
        <v>330</v>
      </c>
      <c r="K1467" s="22">
        <v>17334</v>
      </c>
      <c r="L1467" s="23">
        <v>1.674040639999999</v>
      </c>
      <c r="M1467" s="6">
        <f t="shared" si="22"/>
        <v>14895.007269291329</v>
      </c>
      <c r="N1467" s="22">
        <v>330</v>
      </c>
      <c r="O1467" s="22">
        <v>17334</v>
      </c>
      <c r="P1467" s="23">
        <v>90.4</v>
      </c>
      <c r="Q1467" s="23">
        <v>0</v>
      </c>
      <c r="R1467" s="6">
        <v>127</v>
      </c>
    </row>
    <row r="1468" spans="1:18" x14ac:dyDescent="0.25">
      <c r="A1468" s="22" t="s">
        <v>11243</v>
      </c>
      <c r="B1468" s="22" t="s">
        <v>11244</v>
      </c>
      <c r="C1468" s="22" t="s">
        <v>7139</v>
      </c>
      <c r="D1468" s="22" t="s">
        <v>7140</v>
      </c>
      <c r="E1468" s="22" t="s">
        <v>7141</v>
      </c>
      <c r="F1468" s="22" t="s">
        <v>7141</v>
      </c>
      <c r="G1468" s="22" t="s">
        <v>7142</v>
      </c>
      <c r="H1468" s="22" t="s">
        <v>7141</v>
      </c>
      <c r="I1468" s="23">
        <v>1.6729318500000001</v>
      </c>
      <c r="J1468" s="22">
        <v>3621</v>
      </c>
      <c r="K1468" s="22">
        <v>393885</v>
      </c>
      <c r="L1468" s="23">
        <v>1.6729318500000001</v>
      </c>
      <c r="M1468" s="6">
        <f t="shared" si="22"/>
        <v>14885.141657480313</v>
      </c>
      <c r="N1468" s="22">
        <v>3621</v>
      </c>
      <c r="O1468" s="22">
        <v>393885</v>
      </c>
      <c r="P1468" s="23">
        <v>4.58</v>
      </c>
      <c r="Q1468" s="23">
        <v>14.78374078</v>
      </c>
      <c r="R1468" s="6">
        <v>127</v>
      </c>
    </row>
    <row r="1469" spans="1:18" x14ac:dyDescent="0.25">
      <c r="A1469" s="22" t="s">
        <v>9462</v>
      </c>
      <c r="B1469" s="22" t="s">
        <v>9463</v>
      </c>
      <c r="C1469" s="22" t="s">
        <v>7152</v>
      </c>
      <c r="D1469" s="22" t="s">
        <v>7170</v>
      </c>
      <c r="E1469" s="22" t="s">
        <v>7141</v>
      </c>
      <c r="F1469" s="22"/>
      <c r="G1469" s="22" t="s">
        <v>7171</v>
      </c>
      <c r="H1469" s="22" t="s">
        <v>7172</v>
      </c>
      <c r="I1469" s="23">
        <v>1.669328619999999</v>
      </c>
      <c r="J1469" s="22">
        <v>271</v>
      </c>
      <c r="K1469" s="22">
        <v>301923</v>
      </c>
      <c r="L1469" s="23">
        <v>1.669328619999999</v>
      </c>
      <c r="M1469" s="6">
        <f t="shared" si="22"/>
        <v>14853.081422047233</v>
      </c>
      <c r="N1469" s="22">
        <v>271</v>
      </c>
      <c r="O1469" s="22">
        <v>301923</v>
      </c>
      <c r="P1469" s="23">
        <v>5.4550000000000001</v>
      </c>
      <c r="Q1469" s="23">
        <v>0</v>
      </c>
      <c r="R1469" s="6">
        <v>127</v>
      </c>
    </row>
    <row r="1470" spans="1:18" x14ac:dyDescent="0.25">
      <c r="A1470" s="22" t="s">
        <v>10889</v>
      </c>
      <c r="B1470" s="22" t="s">
        <v>10890</v>
      </c>
      <c r="C1470" s="22" t="s">
        <v>7325</v>
      </c>
      <c r="D1470" s="22" t="s">
        <v>7326</v>
      </c>
      <c r="E1470" s="22" t="s">
        <v>7141</v>
      </c>
      <c r="F1470" s="22" t="s">
        <v>7141</v>
      </c>
      <c r="G1470" s="22" t="s">
        <v>7250</v>
      </c>
      <c r="H1470" s="22" t="s">
        <v>7141</v>
      </c>
      <c r="I1470" s="23">
        <v>1.6547744</v>
      </c>
      <c r="J1470" s="22">
        <v>69</v>
      </c>
      <c r="K1470" s="22">
        <v>240873</v>
      </c>
      <c r="L1470" s="23">
        <v>1.6547744</v>
      </c>
      <c r="M1470" s="6">
        <f t="shared" si="22"/>
        <v>14723.583244094485</v>
      </c>
      <c r="N1470" s="22">
        <v>69</v>
      </c>
      <c r="O1470" s="22">
        <v>240873</v>
      </c>
      <c r="P1470" s="23">
        <v>8.5</v>
      </c>
      <c r="Q1470" s="23">
        <v>85</v>
      </c>
      <c r="R1470" s="6">
        <v>127</v>
      </c>
    </row>
    <row r="1471" spans="1:18" x14ac:dyDescent="0.25">
      <c r="A1471" s="22" t="s">
        <v>8771</v>
      </c>
      <c r="B1471" s="22" t="s">
        <v>8772</v>
      </c>
      <c r="C1471" s="22" t="s">
        <v>7152</v>
      </c>
      <c r="D1471" s="22" t="s">
        <v>7166</v>
      </c>
      <c r="E1471" s="22" t="s">
        <v>7141</v>
      </c>
      <c r="F1471" s="22" t="s">
        <v>7141</v>
      </c>
      <c r="G1471" s="22" t="s">
        <v>7147</v>
      </c>
      <c r="H1471" s="22" t="s">
        <v>7169</v>
      </c>
      <c r="I1471" s="23">
        <v>1.6528797200000001</v>
      </c>
      <c r="J1471" s="22">
        <v>1555</v>
      </c>
      <c r="K1471" s="22">
        <v>1168561</v>
      </c>
      <c r="L1471" s="23">
        <v>1.6528797200000001</v>
      </c>
      <c r="M1471" s="6">
        <f t="shared" si="22"/>
        <v>14706.725067716534</v>
      </c>
      <c r="N1471" s="22">
        <v>1555</v>
      </c>
      <c r="O1471" s="22">
        <v>1168561</v>
      </c>
      <c r="P1471" s="23">
        <v>1.38</v>
      </c>
      <c r="Q1471" s="23">
        <v>9.5801545800000003</v>
      </c>
      <c r="R1471" s="6">
        <v>127</v>
      </c>
    </row>
    <row r="1472" spans="1:18" x14ac:dyDescent="0.25">
      <c r="A1472" s="22" t="s">
        <v>9597</v>
      </c>
      <c r="B1472" s="22" t="s">
        <v>9598</v>
      </c>
      <c r="C1472" s="22" t="s">
        <v>7139</v>
      </c>
      <c r="D1472" s="22" t="s">
        <v>7140</v>
      </c>
      <c r="E1472" s="22" t="s">
        <v>7141</v>
      </c>
      <c r="F1472" s="22" t="s">
        <v>7141</v>
      </c>
      <c r="G1472" s="22" t="s">
        <v>7142</v>
      </c>
      <c r="H1472" s="22" t="s">
        <v>7141</v>
      </c>
      <c r="I1472" s="23">
        <v>1.6485027000000001</v>
      </c>
      <c r="J1472" s="22">
        <v>5721</v>
      </c>
      <c r="K1472" s="22">
        <v>857284</v>
      </c>
      <c r="L1472" s="23">
        <v>1.6485255000000001</v>
      </c>
      <c r="M1472" s="6">
        <f t="shared" si="22"/>
        <v>14667.982795275588</v>
      </c>
      <c r="N1472" s="22">
        <v>5722</v>
      </c>
      <c r="O1472" s="22">
        <v>857303</v>
      </c>
      <c r="P1472" s="23">
        <v>1.19</v>
      </c>
      <c r="Q1472" s="23">
        <v>4.2248546200000003</v>
      </c>
      <c r="R1472" s="6">
        <v>127</v>
      </c>
    </row>
    <row r="1473" spans="1:18" x14ac:dyDescent="0.25">
      <c r="A1473" s="22" t="s">
        <v>7370</v>
      </c>
      <c r="B1473" s="22" t="s">
        <v>7371</v>
      </c>
      <c r="C1473" s="22" t="s">
        <v>7139</v>
      </c>
      <c r="D1473" s="22" t="s">
        <v>7188</v>
      </c>
      <c r="E1473" s="22" t="s">
        <v>7141</v>
      </c>
      <c r="F1473" s="22" t="s">
        <v>7141</v>
      </c>
      <c r="G1473" s="22" t="s">
        <v>7147</v>
      </c>
      <c r="H1473" s="22" t="s">
        <v>7141</v>
      </c>
      <c r="I1473" s="23">
        <v>1.30521135</v>
      </c>
      <c r="J1473" s="22">
        <v>1271</v>
      </c>
      <c r="K1473" s="22">
        <v>135000</v>
      </c>
      <c r="L1473" s="23">
        <v>1.62220795</v>
      </c>
      <c r="M1473" s="6">
        <f t="shared" si="22"/>
        <v>14433.818767716535</v>
      </c>
      <c r="N1473" s="22">
        <v>1274</v>
      </c>
      <c r="O1473" s="22">
        <v>169810</v>
      </c>
      <c r="P1473" s="23">
        <v>11.8</v>
      </c>
      <c r="Q1473" s="23">
        <v>529.68539739999983</v>
      </c>
      <c r="R1473" s="6">
        <v>127</v>
      </c>
    </row>
    <row r="1474" spans="1:18" x14ac:dyDescent="0.25">
      <c r="A1474" s="22" t="s">
        <v>8646</v>
      </c>
      <c r="B1474" s="22" t="s">
        <v>8647</v>
      </c>
      <c r="C1474" s="22" t="s">
        <v>7182</v>
      </c>
      <c r="D1474" s="22" t="s">
        <v>7191</v>
      </c>
      <c r="E1474" s="22" t="s">
        <v>7141</v>
      </c>
      <c r="F1474" s="22" t="s">
        <v>7141</v>
      </c>
      <c r="G1474" s="22" t="s">
        <v>7192</v>
      </c>
      <c r="H1474" s="22" t="s">
        <v>7141</v>
      </c>
      <c r="I1474" s="23">
        <v>1.6089756</v>
      </c>
      <c r="J1474" s="22">
        <v>159</v>
      </c>
      <c r="K1474" s="22">
        <v>80539</v>
      </c>
      <c r="L1474" s="23">
        <v>1.6089756</v>
      </c>
      <c r="M1474" s="6">
        <f t="shared" ref="M1474:M1537" si="23">L1474*1000000*1.13/R1474</f>
        <v>14316.082110236217</v>
      </c>
      <c r="N1474" s="22">
        <v>159</v>
      </c>
      <c r="O1474" s="22">
        <v>80539</v>
      </c>
      <c r="P1474" s="23">
        <v>21</v>
      </c>
      <c r="Q1474" s="23">
        <v>0</v>
      </c>
      <c r="R1474" s="6">
        <v>127</v>
      </c>
    </row>
    <row r="1475" spans="1:18" x14ac:dyDescent="0.25">
      <c r="A1475" s="22" t="s">
        <v>9270</v>
      </c>
      <c r="B1475" s="22" t="s">
        <v>9271</v>
      </c>
      <c r="C1475" s="22" t="s">
        <v>7152</v>
      </c>
      <c r="D1475" s="22" t="s">
        <v>7153</v>
      </c>
      <c r="E1475" s="22" t="s">
        <v>7141</v>
      </c>
      <c r="F1475" s="22" t="s">
        <v>7141</v>
      </c>
      <c r="G1475" s="22" t="s">
        <v>7142</v>
      </c>
      <c r="H1475" s="22" t="s">
        <v>7154</v>
      </c>
      <c r="I1475" s="23">
        <v>1.5975900000000001</v>
      </c>
      <c r="J1475" s="22">
        <v>357</v>
      </c>
      <c r="K1475" s="22">
        <v>472000</v>
      </c>
      <c r="L1475" s="23">
        <v>1.5975900000000001</v>
      </c>
      <c r="M1475" s="6">
        <f t="shared" si="23"/>
        <v>14214.777165354328</v>
      </c>
      <c r="N1475" s="22">
        <v>357</v>
      </c>
      <c r="O1475" s="22">
        <v>472000</v>
      </c>
      <c r="P1475" s="23">
        <v>3.22</v>
      </c>
      <c r="Q1475" s="23">
        <v>24.10645272</v>
      </c>
      <c r="R1475" s="6">
        <v>127</v>
      </c>
    </row>
    <row r="1476" spans="1:18" x14ac:dyDescent="0.25">
      <c r="A1476" s="22" t="s">
        <v>8366</v>
      </c>
      <c r="B1476" s="22" t="s">
        <v>8367</v>
      </c>
      <c r="C1476" s="22" t="s">
        <v>7175</v>
      </c>
      <c r="D1476" s="22" t="s">
        <v>7176</v>
      </c>
      <c r="E1476" s="22" t="s">
        <v>7141</v>
      </c>
      <c r="F1476" s="22" t="s">
        <v>7141</v>
      </c>
      <c r="G1476" s="22" t="s">
        <v>7147</v>
      </c>
      <c r="H1476" s="22" t="s">
        <v>7141</v>
      </c>
      <c r="I1476" s="23">
        <v>1.58286674</v>
      </c>
      <c r="J1476" s="22">
        <v>2148</v>
      </c>
      <c r="K1476" s="22">
        <v>2145967</v>
      </c>
      <c r="L1476" s="23">
        <v>1.58286674</v>
      </c>
      <c r="M1476" s="6">
        <f t="shared" si="23"/>
        <v>14083.77493070866</v>
      </c>
      <c r="N1476" s="22">
        <v>2148</v>
      </c>
      <c r="O1476" s="22">
        <v>2145967</v>
      </c>
      <c r="P1476" s="23">
        <v>0.52</v>
      </c>
      <c r="Q1476" s="23">
        <v>2.1071309999999999</v>
      </c>
      <c r="R1476" s="6">
        <v>127</v>
      </c>
    </row>
    <row r="1477" spans="1:18" x14ac:dyDescent="0.25">
      <c r="A1477" s="22" t="s">
        <v>8292</v>
      </c>
      <c r="B1477" s="22" t="s">
        <v>8293</v>
      </c>
      <c r="C1477" s="22" t="s">
        <v>7139</v>
      </c>
      <c r="D1477" s="22" t="s">
        <v>7140</v>
      </c>
      <c r="E1477" s="22" t="s">
        <v>7141</v>
      </c>
      <c r="F1477" s="22" t="s">
        <v>7141</v>
      </c>
      <c r="G1477" s="22" t="s">
        <v>7142</v>
      </c>
      <c r="H1477" s="22" t="s">
        <v>7141</v>
      </c>
      <c r="I1477" s="23">
        <v>1.5809306999999999</v>
      </c>
      <c r="J1477" s="22">
        <v>1256</v>
      </c>
      <c r="K1477" s="22">
        <v>124048</v>
      </c>
      <c r="L1477" s="23">
        <v>1.5809306999999999</v>
      </c>
      <c r="M1477" s="6">
        <f t="shared" si="23"/>
        <v>14066.548748031495</v>
      </c>
      <c r="N1477" s="22">
        <v>1256</v>
      </c>
      <c r="O1477" s="22">
        <v>124048</v>
      </c>
      <c r="P1477" s="23">
        <v>13</v>
      </c>
      <c r="Q1477" s="23">
        <v>33.039369999999998</v>
      </c>
      <c r="R1477" s="6">
        <v>127</v>
      </c>
    </row>
    <row r="1478" spans="1:18" x14ac:dyDescent="0.25">
      <c r="A1478" s="22" t="s">
        <v>8705</v>
      </c>
      <c r="B1478" s="22" t="s">
        <v>8706</v>
      </c>
      <c r="C1478" s="22" t="s">
        <v>7139</v>
      </c>
      <c r="D1478" s="22" t="s">
        <v>7140</v>
      </c>
      <c r="E1478" s="22" t="s">
        <v>7141</v>
      </c>
      <c r="F1478" s="22" t="s">
        <v>7141</v>
      </c>
      <c r="G1478" s="22" t="s">
        <v>7142</v>
      </c>
      <c r="H1478" s="22" t="s">
        <v>7141</v>
      </c>
      <c r="I1478" s="23">
        <v>0.61760879999999996</v>
      </c>
      <c r="J1478" s="22">
        <v>356</v>
      </c>
      <c r="K1478" s="22">
        <v>19723</v>
      </c>
      <c r="L1478" s="23">
        <v>1.5739588</v>
      </c>
      <c r="M1478" s="6">
        <f t="shared" si="23"/>
        <v>14004.515307086613</v>
      </c>
      <c r="N1478" s="22">
        <v>358</v>
      </c>
      <c r="O1478" s="22">
        <v>50573</v>
      </c>
      <c r="P1478" s="23">
        <v>32.200000000000003</v>
      </c>
      <c r="Q1478" s="23">
        <v>168.11040399999999</v>
      </c>
      <c r="R1478" s="6">
        <v>127</v>
      </c>
    </row>
    <row r="1479" spans="1:18" x14ac:dyDescent="0.25">
      <c r="A1479" s="22" t="s">
        <v>10556</v>
      </c>
      <c r="B1479" s="22" t="s">
        <v>10557</v>
      </c>
      <c r="C1479" s="22" t="s">
        <v>7145</v>
      </c>
      <c r="D1479" s="22" t="s">
        <v>7179</v>
      </c>
      <c r="E1479" s="22" t="s">
        <v>7141</v>
      </c>
      <c r="F1479" s="22" t="s">
        <v>7141</v>
      </c>
      <c r="G1479" s="22" t="s">
        <v>7142</v>
      </c>
      <c r="H1479" s="22" t="s">
        <v>7141</v>
      </c>
      <c r="I1479" s="23">
        <v>0.77121318999999988</v>
      </c>
      <c r="J1479" s="22">
        <v>601</v>
      </c>
      <c r="K1479" s="22">
        <v>226098</v>
      </c>
      <c r="L1479" s="23">
        <v>1.5711544900000001</v>
      </c>
      <c r="M1479" s="6">
        <f t="shared" si="23"/>
        <v>13979.563572440944</v>
      </c>
      <c r="N1479" s="22">
        <v>606</v>
      </c>
      <c r="O1479" s="22">
        <v>456177</v>
      </c>
      <c r="P1479" s="23">
        <v>39.799999999999997</v>
      </c>
      <c r="Q1479" s="23">
        <v>69.889075745344996</v>
      </c>
      <c r="R1479" s="6">
        <v>127</v>
      </c>
    </row>
    <row r="1480" spans="1:18" x14ac:dyDescent="0.25">
      <c r="A1480" s="22" t="s">
        <v>11135</v>
      </c>
      <c r="B1480" s="22" t="s">
        <v>11136</v>
      </c>
      <c r="C1480" s="22" t="s">
        <v>7139</v>
      </c>
      <c r="D1480" s="22" t="s">
        <v>7140</v>
      </c>
      <c r="E1480" s="22" t="s">
        <v>7141</v>
      </c>
      <c r="F1480" s="22" t="s">
        <v>7141</v>
      </c>
      <c r="G1480" s="22" t="s">
        <v>7142</v>
      </c>
      <c r="H1480" s="22" t="s">
        <v>7141</v>
      </c>
      <c r="I1480" s="23">
        <v>0.89421649000000014</v>
      </c>
      <c r="J1480" s="22">
        <v>2338</v>
      </c>
      <c r="K1480" s="22">
        <v>419570</v>
      </c>
      <c r="L1480" s="23">
        <v>1.57062469</v>
      </c>
      <c r="M1480" s="6">
        <f t="shared" si="23"/>
        <v>13974.849603937006</v>
      </c>
      <c r="N1480" s="22">
        <v>2339</v>
      </c>
      <c r="O1480" s="22">
        <v>679727</v>
      </c>
      <c r="P1480" s="23">
        <v>1.4</v>
      </c>
      <c r="Q1480" s="23">
        <v>10.3154702</v>
      </c>
      <c r="R1480" s="6">
        <v>127</v>
      </c>
    </row>
    <row r="1481" spans="1:18" x14ac:dyDescent="0.25">
      <c r="A1481" s="22" t="s">
        <v>10741</v>
      </c>
      <c r="B1481" s="22" t="s">
        <v>10742</v>
      </c>
      <c r="C1481" s="22" t="s">
        <v>7139</v>
      </c>
      <c r="D1481" s="22" t="s">
        <v>7140</v>
      </c>
      <c r="E1481" s="22" t="s">
        <v>7141</v>
      </c>
      <c r="F1481" s="22" t="s">
        <v>7141</v>
      </c>
      <c r="G1481" s="22" t="s">
        <v>7142</v>
      </c>
      <c r="H1481" s="22" t="s">
        <v>7141</v>
      </c>
      <c r="I1481" s="23">
        <v>1.5692004500000001</v>
      </c>
      <c r="J1481" s="22">
        <v>5082</v>
      </c>
      <c r="K1481" s="22">
        <v>4606107</v>
      </c>
      <c r="L1481" s="23">
        <v>1.5692004500000001</v>
      </c>
      <c r="M1481" s="6">
        <f t="shared" si="23"/>
        <v>13962.177232283464</v>
      </c>
      <c r="N1481" s="22">
        <v>5082</v>
      </c>
      <c r="O1481" s="22">
        <v>4606107</v>
      </c>
      <c r="P1481" s="23">
        <v>0.28749999999999998</v>
      </c>
      <c r="Q1481" s="23">
        <v>22.982157180000002</v>
      </c>
      <c r="R1481" s="6">
        <v>127</v>
      </c>
    </row>
    <row r="1482" spans="1:18" x14ac:dyDescent="0.25">
      <c r="A1482" s="22" t="s">
        <v>8476</v>
      </c>
      <c r="B1482" s="22" t="s">
        <v>8477</v>
      </c>
      <c r="C1482" s="22" t="s">
        <v>7139</v>
      </c>
      <c r="D1482" s="22" t="s">
        <v>7140</v>
      </c>
      <c r="E1482" s="22" t="s">
        <v>7141</v>
      </c>
      <c r="F1482" s="22" t="s">
        <v>7141</v>
      </c>
      <c r="G1482" s="22" t="s">
        <v>7142</v>
      </c>
      <c r="H1482" s="22" t="s">
        <v>7141</v>
      </c>
      <c r="I1482" s="23">
        <v>1.56590991</v>
      </c>
      <c r="J1482" s="22">
        <v>1253</v>
      </c>
      <c r="K1482" s="22">
        <v>92834</v>
      </c>
      <c r="L1482" s="23">
        <v>1.56590991</v>
      </c>
      <c r="M1482" s="6">
        <f t="shared" si="23"/>
        <v>13932.899199212598</v>
      </c>
      <c r="N1482" s="22">
        <v>1253</v>
      </c>
      <c r="O1482" s="22">
        <v>92834</v>
      </c>
      <c r="P1482" s="23">
        <v>16.100000000000001</v>
      </c>
      <c r="Q1482" s="23">
        <v>0</v>
      </c>
      <c r="R1482" s="6">
        <v>127</v>
      </c>
    </row>
    <row r="1483" spans="1:18" x14ac:dyDescent="0.25">
      <c r="A1483" s="22" t="s">
        <v>8368</v>
      </c>
      <c r="B1483" s="22" t="s">
        <v>8369</v>
      </c>
      <c r="C1483" s="22" t="s">
        <v>7152</v>
      </c>
      <c r="D1483" s="22" t="s">
        <v>7153</v>
      </c>
      <c r="E1483" s="22" t="s">
        <v>7141</v>
      </c>
      <c r="F1483" s="22" t="s">
        <v>7141</v>
      </c>
      <c r="G1483" s="22" t="s">
        <v>7142</v>
      </c>
      <c r="H1483" s="22" t="s">
        <v>7154</v>
      </c>
      <c r="I1483" s="23">
        <v>1.5603567</v>
      </c>
      <c r="J1483" s="22">
        <v>815</v>
      </c>
      <c r="K1483" s="22">
        <v>100484</v>
      </c>
      <c r="L1483" s="23">
        <v>1.5603567</v>
      </c>
      <c r="M1483" s="6">
        <f t="shared" si="23"/>
        <v>13883.488748031494</v>
      </c>
      <c r="N1483" s="22">
        <v>815</v>
      </c>
      <c r="O1483" s="22">
        <v>100484</v>
      </c>
      <c r="P1483" s="23">
        <v>15.8</v>
      </c>
      <c r="Q1483" s="23">
        <v>77.305797599999977</v>
      </c>
      <c r="R1483" s="6">
        <v>127</v>
      </c>
    </row>
    <row r="1484" spans="1:18" x14ac:dyDescent="0.25">
      <c r="A1484" s="22" t="s">
        <v>10915</v>
      </c>
      <c r="B1484" s="22" t="s">
        <v>10916</v>
      </c>
      <c r="C1484" s="22" t="s">
        <v>7145</v>
      </c>
      <c r="D1484" s="22" t="s">
        <v>7146</v>
      </c>
      <c r="E1484" s="22" t="s">
        <v>7141</v>
      </c>
      <c r="F1484" s="22" t="s">
        <v>7141</v>
      </c>
      <c r="G1484" s="22" t="s">
        <v>7147</v>
      </c>
      <c r="H1484" s="22" t="s">
        <v>7141</v>
      </c>
      <c r="I1484" s="23">
        <v>1.33576783</v>
      </c>
      <c r="J1484" s="22">
        <v>581</v>
      </c>
      <c r="K1484" s="22">
        <v>121044</v>
      </c>
      <c r="L1484" s="23">
        <v>1.5590913099999999</v>
      </c>
      <c r="M1484" s="6">
        <f t="shared" si="23"/>
        <v>13872.229766141729</v>
      </c>
      <c r="N1484" s="22">
        <v>584</v>
      </c>
      <c r="O1484" s="22">
        <v>141934</v>
      </c>
      <c r="P1484" s="23">
        <v>120</v>
      </c>
      <c r="Q1484" s="23">
        <v>92.910289814039999</v>
      </c>
      <c r="R1484" s="6">
        <v>127</v>
      </c>
    </row>
    <row r="1485" spans="1:18" x14ac:dyDescent="0.25">
      <c r="A1485" s="22" t="s">
        <v>7904</v>
      </c>
      <c r="B1485" s="22" t="s">
        <v>7905</v>
      </c>
      <c r="C1485" s="22" t="s">
        <v>7175</v>
      </c>
      <c r="D1485" s="22" t="s">
        <v>7176</v>
      </c>
      <c r="E1485" s="22" t="s">
        <v>7141</v>
      </c>
      <c r="F1485" s="22" t="s">
        <v>7141</v>
      </c>
      <c r="G1485" s="22" t="s">
        <v>7147</v>
      </c>
      <c r="H1485" s="22" t="s">
        <v>7141</v>
      </c>
      <c r="I1485" s="23">
        <v>1.5510792</v>
      </c>
      <c r="J1485" s="22">
        <v>488</v>
      </c>
      <c r="K1485" s="22">
        <v>75818</v>
      </c>
      <c r="L1485" s="23">
        <v>1.5510792</v>
      </c>
      <c r="M1485" s="6">
        <f t="shared" si="23"/>
        <v>13800.940913385824</v>
      </c>
      <c r="N1485" s="22">
        <v>488</v>
      </c>
      <c r="O1485" s="22">
        <v>75818</v>
      </c>
      <c r="P1485" s="23">
        <v>19.8</v>
      </c>
      <c r="Q1485" s="23">
        <v>37.113991200000001</v>
      </c>
      <c r="R1485" s="6">
        <v>127</v>
      </c>
    </row>
    <row r="1486" spans="1:18" x14ac:dyDescent="0.25">
      <c r="A1486" s="22" t="s">
        <v>9277</v>
      </c>
      <c r="B1486" s="22" t="s">
        <v>9278</v>
      </c>
      <c r="C1486" s="22" t="s">
        <v>7152</v>
      </c>
      <c r="D1486" s="22" t="s">
        <v>7153</v>
      </c>
      <c r="E1486" s="22" t="s">
        <v>7141</v>
      </c>
      <c r="F1486" s="22" t="s">
        <v>7141</v>
      </c>
      <c r="G1486" s="22" t="s">
        <v>7142</v>
      </c>
      <c r="H1486" s="22" t="s">
        <v>7154</v>
      </c>
      <c r="I1486" s="23">
        <v>1.5460362299999999</v>
      </c>
      <c r="J1486" s="22">
        <v>2199</v>
      </c>
      <c r="K1486" s="22">
        <v>1532318</v>
      </c>
      <c r="L1486" s="23">
        <v>1.5460362299999999</v>
      </c>
      <c r="M1486" s="6">
        <f t="shared" si="23"/>
        <v>13756.070392913385</v>
      </c>
      <c r="N1486" s="22">
        <v>2199</v>
      </c>
      <c r="O1486" s="22">
        <v>1532318</v>
      </c>
      <c r="P1486" s="23">
        <v>0.86</v>
      </c>
      <c r="Q1486" s="23">
        <v>20.653849439999998</v>
      </c>
      <c r="R1486" s="6">
        <v>127</v>
      </c>
    </row>
    <row r="1487" spans="1:18" x14ac:dyDescent="0.25">
      <c r="A1487" s="22" t="s">
        <v>7162</v>
      </c>
      <c r="B1487" s="22" t="s">
        <v>7163</v>
      </c>
      <c r="C1487" s="22" t="s">
        <v>7139</v>
      </c>
      <c r="D1487" s="22" t="s">
        <v>7140</v>
      </c>
      <c r="E1487" s="22" t="s">
        <v>7141</v>
      </c>
      <c r="F1487" s="22" t="s">
        <v>7141</v>
      </c>
      <c r="G1487" s="22" t="s">
        <v>7142</v>
      </c>
      <c r="H1487" s="22" t="s">
        <v>7141</v>
      </c>
      <c r="I1487" s="23">
        <v>1.5459505100000011</v>
      </c>
      <c r="J1487" s="22">
        <v>3349</v>
      </c>
      <c r="K1487" s="22">
        <v>844130</v>
      </c>
      <c r="L1487" s="23">
        <v>1.5459505100000011</v>
      </c>
      <c r="M1487" s="6">
        <f t="shared" si="23"/>
        <v>13755.307687401582</v>
      </c>
      <c r="N1487" s="22">
        <v>3349</v>
      </c>
      <c r="O1487" s="22">
        <v>844130</v>
      </c>
      <c r="P1487" s="23">
        <v>1.1850000000000001</v>
      </c>
      <c r="Q1487" s="23">
        <v>15.29006804</v>
      </c>
      <c r="R1487" s="6">
        <v>127</v>
      </c>
    </row>
    <row r="1488" spans="1:18" x14ac:dyDescent="0.25">
      <c r="A1488" s="22" t="s">
        <v>10813</v>
      </c>
      <c r="B1488" s="22" t="s">
        <v>10814</v>
      </c>
      <c r="C1488" s="22" t="s">
        <v>7139</v>
      </c>
      <c r="D1488" s="22" t="s">
        <v>7249</v>
      </c>
      <c r="E1488" s="22" t="s">
        <v>7141</v>
      </c>
      <c r="F1488" s="22" t="s">
        <v>7141</v>
      </c>
      <c r="G1488" s="22" t="s">
        <v>7250</v>
      </c>
      <c r="H1488" s="22" t="s">
        <v>7141</v>
      </c>
      <c r="I1488" s="23">
        <v>1.5442498</v>
      </c>
      <c r="J1488" s="22">
        <v>540</v>
      </c>
      <c r="K1488" s="22">
        <v>4140</v>
      </c>
      <c r="L1488" s="23">
        <v>1.5442498</v>
      </c>
      <c r="M1488" s="6">
        <f t="shared" si="23"/>
        <v>13740.175385826771</v>
      </c>
      <c r="N1488" s="22">
        <v>540</v>
      </c>
      <c r="O1488" s="22">
        <v>4140</v>
      </c>
      <c r="P1488" s="23">
        <v>575</v>
      </c>
      <c r="Q1488" s="23">
        <v>723.58230000000003</v>
      </c>
      <c r="R1488" s="6">
        <v>127</v>
      </c>
    </row>
    <row r="1489" spans="1:18" x14ac:dyDescent="0.25">
      <c r="A1489" s="22" t="s">
        <v>11034</v>
      </c>
      <c r="B1489" s="22" t="s">
        <v>11031</v>
      </c>
      <c r="C1489" s="22" t="s">
        <v>7182</v>
      </c>
      <c r="D1489" s="22" t="s">
        <v>7569</v>
      </c>
      <c r="E1489" s="22" t="s">
        <v>7141</v>
      </c>
      <c r="F1489" s="22"/>
      <c r="G1489" s="22" t="s">
        <v>7171</v>
      </c>
      <c r="H1489" s="22" t="s">
        <v>7141</v>
      </c>
      <c r="I1489" s="23">
        <v>1.53154904</v>
      </c>
      <c r="J1489" s="22">
        <v>561</v>
      </c>
      <c r="K1489" s="22">
        <v>5474214</v>
      </c>
      <c r="L1489" s="23">
        <v>1.53154904</v>
      </c>
      <c r="M1489" s="6">
        <f t="shared" si="23"/>
        <v>13627.168623622047</v>
      </c>
      <c r="N1489" s="22">
        <v>561</v>
      </c>
      <c r="O1489" s="22">
        <v>5474214</v>
      </c>
      <c r="P1489" s="23">
        <v>0.26879999999999998</v>
      </c>
      <c r="Q1489" s="23">
        <v>0</v>
      </c>
      <c r="R1489" s="6">
        <v>127</v>
      </c>
    </row>
    <row r="1490" spans="1:18" x14ac:dyDescent="0.25">
      <c r="A1490" s="22" t="s">
        <v>9944</v>
      </c>
      <c r="B1490" s="22" t="s">
        <v>6528</v>
      </c>
      <c r="C1490" s="22" t="s">
        <v>7152</v>
      </c>
      <c r="D1490" s="22" t="s">
        <v>7261</v>
      </c>
      <c r="E1490" s="22" t="s">
        <v>7141</v>
      </c>
      <c r="F1490" s="22" t="s">
        <v>7141</v>
      </c>
      <c r="G1490" s="22" t="s">
        <v>7171</v>
      </c>
      <c r="H1490" s="22" t="s">
        <v>7262</v>
      </c>
      <c r="I1490" s="23">
        <v>1.525969799999999</v>
      </c>
      <c r="J1490" s="22">
        <v>225</v>
      </c>
      <c r="K1490" s="22">
        <v>4677</v>
      </c>
      <c r="L1490" s="23">
        <v>1.525969799999999</v>
      </c>
      <c r="M1490" s="6">
        <f t="shared" si="23"/>
        <v>13577.526566929126</v>
      </c>
      <c r="N1490" s="22">
        <v>225</v>
      </c>
      <c r="O1490" s="22">
        <v>4677</v>
      </c>
      <c r="P1490" s="23">
        <v>343.9</v>
      </c>
      <c r="Q1490" s="23">
        <v>0</v>
      </c>
      <c r="R1490" s="6">
        <v>127</v>
      </c>
    </row>
    <row r="1491" spans="1:18" x14ac:dyDescent="0.25">
      <c r="A1491" s="22" t="s">
        <v>7299</v>
      </c>
      <c r="B1491" s="22" t="s">
        <v>7300</v>
      </c>
      <c r="C1491" s="22" t="s">
        <v>7139</v>
      </c>
      <c r="D1491" s="22" t="s">
        <v>7188</v>
      </c>
      <c r="E1491" s="22" t="s">
        <v>7141</v>
      </c>
      <c r="F1491" s="22" t="s">
        <v>7141</v>
      </c>
      <c r="G1491" s="22" t="s">
        <v>7147</v>
      </c>
      <c r="H1491" s="22" t="s">
        <v>7141</v>
      </c>
      <c r="I1491" s="23">
        <v>1.5172170599999999</v>
      </c>
      <c r="J1491" s="22">
        <v>2570</v>
      </c>
      <c r="K1491" s="22">
        <v>1093919</v>
      </c>
      <c r="L1491" s="23">
        <v>1.5172170599999999</v>
      </c>
      <c r="M1491" s="6">
        <f t="shared" si="23"/>
        <v>13499.647856692911</v>
      </c>
      <c r="N1491" s="22">
        <v>2570</v>
      </c>
      <c r="O1491" s="22">
        <v>1093919</v>
      </c>
      <c r="P1491" s="23">
        <v>1.2350000000000001</v>
      </c>
      <c r="Q1491" s="23">
        <v>38.157365220000003</v>
      </c>
      <c r="R1491" s="6">
        <v>127</v>
      </c>
    </row>
    <row r="1492" spans="1:18" x14ac:dyDescent="0.25">
      <c r="A1492" s="22" t="s">
        <v>9537</v>
      </c>
      <c r="B1492" s="22" t="s">
        <v>9538</v>
      </c>
      <c r="C1492" s="22" t="s">
        <v>7152</v>
      </c>
      <c r="D1492" s="22" t="s">
        <v>7153</v>
      </c>
      <c r="E1492" s="22" t="s">
        <v>7141</v>
      </c>
      <c r="F1492" s="22" t="s">
        <v>7141</v>
      </c>
      <c r="G1492" s="22" t="s">
        <v>7142</v>
      </c>
      <c r="H1492" s="22" t="s">
        <v>7154</v>
      </c>
      <c r="I1492" s="23">
        <v>1.5102629900000011</v>
      </c>
      <c r="J1492" s="22">
        <v>3759</v>
      </c>
      <c r="K1492" s="22">
        <v>750612212</v>
      </c>
      <c r="L1492" s="23">
        <v>1.5102629900000011</v>
      </c>
      <c r="M1492" s="6">
        <f t="shared" si="23"/>
        <v>13437.77306062993</v>
      </c>
      <c r="N1492" s="22">
        <v>3759</v>
      </c>
      <c r="O1492" s="22">
        <v>750612212</v>
      </c>
      <c r="P1492" s="23">
        <v>1E-3</v>
      </c>
      <c r="Q1492" s="23">
        <v>0</v>
      </c>
      <c r="R1492" s="6">
        <v>127</v>
      </c>
    </row>
    <row r="1493" spans="1:18" x14ac:dyDescent="0.25">
      <c r="A1493" s="22" t="s">
        <v>8909</v>
      </c>
      <c r="B1493" s="22" t="s">
        <v>8910</v>
      </c>
      <c r="C1493" s="22" t="s">
        <v>7152</v>
      </c>
      <c r="D1493" s="22" t="s">
        <v>7153</v>
      </c>
      <c r="E1493" s="22" t="s">
        <v>7141</v>
      </c>
      <c r="F1493" s="22" t="s">
        <v>7141</v>
      </c>
      <c r="G1493" s="22" t="s">
        <v>7142</v>
      </c>
      <c r="H1493" s="22" t="s">
        <v>7154</v>
      </c>
      <c r="I1493" s="23">
        <v>1.4986600000000001</v>
      </c>
      <c r="J1493" s="22">
        <v>499</v>
      </c>
      <c r="K1493" s="22">
        <v>879000</v>
      </c>
      <c r="L1493" s="23">
        <v>1.4986600000000001</v>
      </c>
      <c r="M1493" s="6">
        <f t="shared" si="23"/>
        <v>13334.533858267716</v>
      </c>
      <c r="N1493" s="22">
        <v>499</v>
      </c>
      <c r="O1493" s="22">
        <v>879000</v>
      </c>
      <c r="P1493" s="23">
        <v>1.74</v>
      </c>
      <c r="Q1493" s="23">
        <v>19.5489</v>
      </c>
      <c r="R1493" s="6">
        <v>127</v>
      </c>
    </row>
    <row r="1494" spans="1:18" x14ac:dyDescent="0.25">
      <c r="A1494" s="22" t="s">
        <v>8577</v>
      </c>
      <c r="B1494" s="22" t="s">
        <v>8578</v>
      </c>
      <c r="C1494" s="22" t="s">
        <v>7139</v>
      </c>
      <c r="D1494" s="22" t="s">
        <v>7140</v>
      </c>
      <c r="E1494" s="22" t="s">
        <v>7141</v>
      </c>
      <c r="F1494" s="22" t="s">
        <v>7141</v>
      </c>
      <c r="G1494" s="22" t="s">
        <v>7142</v>
      </c>
      <c r="H1494" s="22" t="s">
        <v>7141</v>
      </c>
      <c r="I1494" s="23">
        <v>1.49791608</v>
      </c>
      <c r="J1494" s="22">
        <v>3190</v>
      </c>
      <c r="K1494" s="22">
        <v>453941</v>
      </c>
      <c r="L1494" s="23">
        <v>1.49791608</v>
      </c>
      <c r="M1494" s="6">
        <f t="shared" si="23"/>
        <v>13327.914727559055</v>
      </c>
      <c r="N1494" s="22">
        <v>3190</v>
      </c>
      <c r="O1494" s="22">
        <v>453941</v>
      </c>
      <c r="P1494" s="23">
        <v>3.61</v>
      </c>
      <c r="Q1494" s="23">
        <v>14.41142324</v>
      </c>
      <c r="R1494" s="6">
        <v>127</v>
      </c>
    </row>
    <row r="1495" spans="1:18" x14ac:dyDescent="0.25">
      <c r="A1495" s="22" t="s">
        <v>7508</v>
      </c>
      <c r="B1495" s="22" t="s">
        <v>7509</v>
      </c>
      <c r="C1495" s="22" t="s">
        <v>7145</v>
      </c>
      <c r="D1495" s="22" t="s">
        <v>7179</v>
      </c>
      <c r="E1495" s="22" t="s">
        <v>7141</v>
      </c>
      <c r="F1495" s="22" t="s">
        <v>7141</v>
      </c>
      <c r="G1495" s="22" t="s">
        <v>7142</v>
      </c>
      <c r="H1495" s="22" t="s">
        <v>7141</v>
      </c>
      <c r="I1495" s="23">
        <v>1.497198869999999</v>
      </c>
      <c r="J1495" s="22">
        <v>353</v>
      </c>
      <c r="K1495" s="22">
        <v>178501</v>
      </c>
      <c r="L1495" s="23">
        <v>1.497198869999999</v>
      </c>
      <c r="M1495" s="6">
        <f t="shared" si="23"/>
        <v>13321.533252755895</v>
      </c>
      <c r="N1495" s="22">
        <v>353</v>
      </c>
      <c r="O1495" s="22">
        <v>178501</v>
      </c>
      <c r="P1495" s="23">
        <v>93.5</v>
      </c>
      <c r="Q1495" s="23">
        <v>254.6540856889755</v>
      </c>
      <c r="R1495" s="6">
        <v>127</v>
      </c>
    </row>
    <row r="1496" spans="1:18" x14ac:dyDescent="0.25">
      <c r="A1496" s="22" t="s">
        <v>9872</v>
      </c>
      <c r="B1496" s="22" t="s">
        <v>9873</v>
      </c>
      <c r="C1496" s="22" t="s">
        <v>7139</v>
      </c>
      <c r="D1496" s="22" t="s">
        <v>7140</v>
      </c>
      <c r="E1496" s="22" t="s">
        <v>7141</v>
      </c>
      <c r="F1496" s="22" t="s">
        <v>7141</v>
      </c>
      <c r="G1496" s="22" t="s">
        <v>7142</v>
      </c>
      <c r="H1496" s="22" t="s">
        <v>7141</v>
      </c>
      <c r="I1496" s="23">
        <v>1.4893283399999999</v>
      </c>
      <c r="J1496" s="22">
        <v>2654</v>
      </c>
      <c r="K1496" s="22">
        <v>478414</v>
      </c>
      <c r="L1496" s="23">
        <v>1.4893283399999999</v>
      </c>
      <c r="M1496" s="6">
        <f t="shared" si="23"/>
        <v>13251.504127559052</v>
      </c>
      <c r="N1496" s="22">
        <v>2654</v>
      </c>
      <c r="O1496" s="22">
        <v>478414</v>
      </c>
      <c r="P1496" s="23">
        <v>2.9</v>
      </c>
      <c r="Q1496" s="23">
        <v>17.165308799999998</v>
      </c>
      <c r="R1496" s="6">
        <v>127</v>
      </c>
    </row>
    <row r="1497" spans="1:18" x14ac:dyDescent="0.25">
      <c r="A1497" s="22" t="s">
        <v>9861</v>
      </c>
      <c r="B1497" s="22" t="s">
        <v>9862</v>
      </c>
      <c r="C1497" s="22" t="s">
        <v>7152</v>
      </c>
      <c r="D1497" s="22" t="s">
        <v>7170</v>
      </c>
      <c r="E1497" s="22" t="s">
        <v>7141</v>
      </c>
      <c r="F1497" s="22"/>
      <c r="G1497" s="22" t="s">
        <v>7171</v>
      </c>
      <c r="H1497" s="22" t="s">
        <v>7172</v>
      </c>
      <c r="I1497" s="23">
        <v>1.479479</v>
      </c>
      <c r="J1497" s="22">
        <v>232</v>
      </c>
      <c r="K1497" s="22">
        <v>5814</v>
      </c>
      <c r="L1497" s="23">
        <v>1.479479</v>
      </c>
      <c r="M1497" s="6">
        <f t="shared" si="23"/>
        <v>13163.868267716534</v>
      </c>
      <c r="N1497" s="22">
        <v>232</v>
      </c>
      <c r="O1497" s="22">
        <v>5814</v>
      </c>
      <c r="P1497" s="23">
        <v>312.55</v>
      </c>
      <c r="Q1497" s="23">
        <v>0</v>
      </c>
      <c r="R1497" s="6">
        <v>127</v>
      </c>
    </row>
    <row r="1498" spans="1:18" x14ac:dyDescent="0.25">
      <c r="A1498" s="22" t="s">
        <v>10836</v>
      </c>
      <c r="B1498" s="22" t="s">
        <v>10728</v>
      </c>
      <c r="C1498" s="22" t="s">
        <v>7152</v>
      </c>
      <c r="D1498" s="22" t="s">
        <v>7153</v>
      </c>
      <c r="E1498" s="22" t="s">
        <v>7141</v>
      </c>
      <c r="F1498" s="22" t="s">
        <v>7141</v>
      </c>
      <c r="G1498" s="22" t="s">
        <v>7142</v>
      </c>
      <c r="H1498" s="22" t="s">
        <v>7154</v>
      </c>
      <c r="I1498" s="23">
        <v>1.4777149999999999</v>
      </c>
      <c r="J1498" s="22">
        <v>1187</v>
      </c>
      <c r="K1498" s="22">
        <v>6142000</v>
      </c>
      <c r="L1498" s="23">
        <v>1.4777149999999999</v>
      </c>
      <c r="M1498" s="6">
        <f t="shared" si="23"/>
        <v>13148.172834645669</v>
      </c>
      <c r="N1498" s="22">
        <v>1187</v>
      </c>
      <c r="O1498" s="22">
        <v>6142000</v>
      </c>
      <c r="P1498" s="23">
        <v>0.33200000000000002</v>
      </c>
      <c r="Q1498" s="23">
        <v>8.3033199999999994</v>
      </c>
      <c r="R1498" s="6">
        <v>127</v>
      </c>
    </row>
    <row r="1499" spans="1:18" x14ac:dyDescent="0.25">
      <c r="A1499" s="22" t="s">
        <v>7137</v>
      </c>
      <c r="B1499" s="22" t="s">
        <v>7138</v>
      </c>
      <c r="C1499" s="22" t="s">
        <v>7139</v>
      </c>
      <c r="D1499" s="22" t="s">
        <v>7140</v>
      </c>
      <c r="E1499" s="22" t="s">
        <v>7141</v>
      </c>
      <c r="F1499" s="22" t="s">
        <v>7141</v>
      </c>
      <c r="G1499" s="22" t="s">
        <v>7142</v>
      </c>
      <c r="H1499" s="22" t="s">
        <v>7141</v>
      </c>
      <c r="I1499" s="23">
        <v>1.469935</v>
      </c>
      <c r="J1499" s="22">
        <v>1595</v>
      </c>
      <c r="K1499" s="22">
        <v>40042</v>
      </c>
      <c r="L1499" s="23">
        <v>1.469935</v>
      </c>
      <c r="M1499" s="6">
        <f t="shared" si="23"/>
        <v>13078.949212598423</v>
      </c>
      <c r="N1499" s="22">
        <v>1595</v>
      </c>
      <c r="O1499" s="22">
        <v>40042</v>
      </c>
      <c r="P1499" s="23">
        <v>27.6</v>
      </c>
      <c r="Q1499" s="23">
        <v>61.996444799999999</v>
      </c>
      <c r="R1499" s="6">
        <v>127</v>
      </c>
    </row>
    <row r="1500" spans="1:18" x14ac:dyDescent="0.25">
      <c r="A1500" s="22" t="s">
        <v>10826</v>
      </c>
      <c r="B1500" s="22" t="s">
        <v>10827</v>
      </c>
      <c r="C1500" s="22" t="s">
        <v>7152</v>
      </c>
      <c r="D1500" s="22" t="s">
        <v>7170</v>
      </c>
      <c r="E1500" s="22" t="s">
        <v>7141</v>
      </c>
      <c r="F1500" s="22"/>
      <c r="G1500" s="22" t="s">
        <v>7171</v>
      </c>
      <c r="H1500" s="22" t="s">
        <v>7172</v>
      </c>
      <c r="I1500" s="23">
        <v>1.4697332400000009</v>
      </c>
      <c r="J1500" s="22">
        <v>613</v>
      </c>
      <c r="K1500" s="22">
        <v>304775</v>
      </c>
      <c r="L1500" s="23">
        <v>1.4697332400000009</v>
      </c>
      <c r="M1500" s="6">
        <f t="shared" si="23"/>
        <v>13077.154025196856</v>
      </c>
      <c r="N1500" s="22">
        <v>613</v>
      </c>
      <c r="O1500" s="22">
        <v>304775</v>
      </c>
      <c r="P1500" s="23">
        <v>4.7869999999999999</v>
      </c>
      <c r="Q1500" s="23">
        <v>0</v>
      </c>
      <c r="R1500" s="6">
        <v>127</v>
      </c>
    </row>
    <row r="1501" spans="1:18" x14ac:dyDescent="0.25">
      <c r="A1501" s="22" t="s">
        <v>9545</v>
      </c>
      <c r="B1501" s="22" t="s">
        <v>9546</v>
      </c>
      <c r="C1501" s="22" t="s">
        <v>7139</v>
      </c>
      <c r="D1501" s="22" t="s">
        <v>7140</v>
      </c>
      <c r="E1501" s="22" t="s">
        <v>7141</v>
      </c>
      <c r="F1501" s="22" t="s">
        <v>7141</v>
      </c>
      <c r="G1501" s="22" t="s">
        <v>7142</v>
      </c>
      <c r="H1501" s="22" t="s">
        <v>7141</v>
      </c>
      <c r="I1501" s="23">
        <v>1.45974888</v>
      </c>
      <c r="J1501" s="22">
        <v>2340</v>
      </c>
      <c r="K1501" s="22">
        <v>10820101</v>
      </c>
      <c r="L1501" s="23">
        <v>1.45974888</v>
      </c>
      <c r="M1501" s="6">
        <f t="shared" si="23"/>
        <v>12988.316806299212</v>
      </c>
      <c r="N1501" s="22">
        <v>2340</v>
      </c>
      <c r="O1501" s="22">
        <v>10820101</v>
      </c>
      <c r="P1501" s="23">
        <v>0.1195</v>
      </c>
      <c r="Q1501" s="23">
        <v>14.576241100000001</v>
      </c>
      <c r="R1501" s="6">
        <v>127</v>
      </c>
    </row>
    <row r="1502" spans="1:18" x14ac:dyDescent="0.25">
      <c r="A1502" s="22" t="s">
        <v>7686</v>
      </c>
      <c r="B1502" s="22" t="s">
        <v>7687</v>
      </c>
      <c r="C1502" s="22" t="s">
        <v>7182</v>
      </c>
      <c r="D1502" s="22" t="s">
        <v>7183</v>
      </c>
      <c r="E1502" s="22" t="s">
        <v>7141</v>
      </c>
      <c r="F1502" s="22" t="s">
        <v>7141</v>
      </c>
      <c r="G1502" s="22" t="s">
        <v>7147</v>
      </c>
      <c r="H1502" s="22" t="s">
        <v>7141</v>
      </c>
      <c r="I1502" s="23">
        <v>1.45777796</v>
      </c>
      <c r="J1502" s="22">
        <v>612</v>
      </c>
      <c r="K1502" s="22">
        <v>371819</v>
      </c>
      <c r="L1502" s="23">
        <v>1.45777796</v>
      </c>
      <c r="M1502" s="6">
        <f t="shared" si="23"/>
        <v>12970.780274015748</v>
      </c>
      <c r="N1502" s="22">
        <v>612</v>
      </c>
      <c r="O1502" s="22">
        <v>371819</v>
      </c>
      <c r="P1502" s="23">
        <v>3.84</v>
      </c>
      <c r="Q1502" s="23">
        <v>43.60912896</v>
      </c>
      <c r="R1502" s="6">
        <v>127</v>
      </c>
    </row>
    <row r="1503" spans="1:18" x14ac:dyDescent="0.25">
      <c r="A1503" s="22" t="s">
        <v>10651</v>
      </c>
      <c r="B1503" s="22" t="s">
        <v>10652</v>
      </c>
      <c r="C1503" s="22" t="s">
        <v>7325</v>
      </c>
      <c r="D1503" s="22" t="s">
        <v>7326</v>
      </c>
      <c r="E1503" s="22" t="s">
        <v>7141</v>
      </c>
      <c r="F1503" s="22" t="s">
        <v>7141</v>
      </c>
      <c r="G1503" s="22" t="s">
        <v>7250</v>
      </c>
      <c r="H1503" s="22" t="s">
        <v>7141</v>
      </c>
      <c r="I1503" s="23">
        <v>1.45733727</v>
      </c>
      <c r="J1503" s="22">
        <v>45</v>
      </c>
      <c r="K1503" s="22">
        <v>244562</v>
      </c>
      <c r="L1503" s="23">
        <v>1.45733727</v>
      </c>
      <c r="M1503" s="6">
        <f t="shared" si="23"/>
        <v>12966.859174015746</v>
      </c>
      <c r="N1503" s="22">
        <v>45</v>
      </c>
      <c r="O1503" s="22">
        <v>244562</v>
      </c>
      <c r="P1503" s="23">
        <v>7.45</v>
      </c>
      <c r="Q1503" s="23">
        <v>74.5</v>
      </c>
      <c r="R1503" s="6">
        <v>127</v>
      </c>
    </row>
    <row r="1504" spans="1:18" x14ac:dyDescent="0.25">
      <c r="A1504" s="22" t="s">
        <v>8989</v>
      </c>
      <c r="B1504" s="22" t="s">
        <v>8990</v>
      </c>
      <c r="C1504" s="22" t="s">
        <v>7152</v>
      </c>
      <c r="D1504" s="22" t="s">
        <v>7261</v>
      </c>
      <c r="E1504" s="22" t="s">
        <v>7141</v>
      </c>
      <c r="F1504" s="22" t="s">
        <v>7141</v>
      </c>
      <c r="G1504" s="22" t="s">
        <v>7171</v>
      </c>
      <c r="H1504" s="22" t="s">
        <v>7262</v>
      </c>
      <c r="I1504" s="23">
        <v>1.4510883599999991</v>
      </c>
      <c r="J1504" s="22">
        <v>397</v>
      </c>
      <c r="K1504" s="22">
        <v>19184</v>
      </c>
      <c r="L1504" s="23">
        <v>1.4510883599999991</v>
      </c>
      <c r="M1504" s="6">
        <f t="shared" si="23"/>
        <v>12911.258636220464</v>
      </c>
      <c r="N1504" s="22">
        <v>397</v>
      </c>
      <c r="O1504" s="22">
        <v>19184</v>
      </c>
      <c r="P1504" s="23">
        <v>70.42</v>
      </c>
      <c r="Q1504" s="23">
        <v>0</v>
      </c>
      <c r="R1504" s="6">
        <v>127</v>
      </c>
    </row>
    <row r="1505" spans="1:18" x14ac:dyDescent="0.25">
      <c r="A1505" s="22" t="s">
        <v>7924</v>
      </c>
      <c r="B1505" s="22" t="s">
        <v>7925</v>
      </c>
      <c r="C1505" s="22" t="s">
        <v>7145</v>
      </c>
      <c r="D1505" s="22" t="s">
        <v>7179</v>
      </c>
      <c r="E1505" s="22" t="s">
        <v>7141</v>
      </c>
      <c r="F1505" s="22" t="s">
        <v>7141</v>
      </c>
      <c r="G1505" s="22" t="s">
        <v>7142</v>
      </c>
      <c r="H1505" s="22" t="s">
        <v>7141</v>
      </c>
      <c r="I1505" s="23">
        <v>0.99125465999999995</v>
      </c>
      <c r="J1505" s="22">
        <v>801</v>
      </c>
      <c r="K1505" s="22">
        <v>558045</v>
      </c>
      <c r="L1505" s="23">
        <v>1.4404271999999989</v>
      </c>
      <c r="M1505" s="6">
        <f t="shared" si="23"/>
        <v>12816.399496062981</v>
      </c>
      <c r="N1505" s="22">
        <v>802</v>
      </c>
      <c r="O1505" s="22">
        <v>843045</v>
      </c>
      <c r="P1505" s="23">
        <v>21.2</v>
      </c>
      <c r="Q1505" s="23">
        <v>288.8504826509236</v>
      </c>
      <c r="R1505" s="6">
        <v>127</v>
      </c>
    </row>
    <row r="1506" spans="1:18" x14ac:dyDescent="0.25">
      <c r="A1506" s="22" t="s">
        <v>9995</v>
      </c>
      <c r="B1506" s="22" t="s">
        <v>9996</v>
      </c>
      <c r="C1506" s="22" t="s">
        <v>7139</v>
      </c>
      <c r="D1506" s="22" t="s">
        <v>7140</v>
      </c>
      <c r="E1506" s="22" t="s">
        <v>7141</v>
      </c>
      <c r="F1506" s="22" t="s">
        <v>7141</v>
      </c>
      <c r="G1506" s="22" t="s">
        <v>7142</v>
      </c>
      <c r="H1506" s="22" t="s">
        <v>7141</v>
      </c>
      <c r="I1506" s="23">
        <v>1.41238324</v>
      </c>
      <c r="J1506" s="22">
        <v>2535</v>
      </c>
      <c r="K1506" s="22">
        <v>1280681</v>
      </c>
      <c r="L1506" s="23">
        <v>1.4401834</v>
      </c>
      <c r="M1506" s="6">
        <f t="shared" si="23"/>
        <v>12814.230251968504</v>
      </c>
      <c r="N1506" s="22">
        <v>2538</v>
      </c>
      <c r="O1506" s="22">
        <v>1304120</v>
      </c>
      <c r="P1506" s="23">
        <v>1.0149999999999999</v>
      </c>
      <c r="Q1506" s="23">
        <v>35.41104189</v>
      </c>
      <c r="R1506" s="6">
        <v>127</v>
      </c>
    </row>
    <row r="1507" spans="1:18" x14ac:dyDescent="0.25">
      <c r="A1507" s="22" t="s">
        <v>9953</v>
      </c>
      <c r="B1507" s="22" t="s">
        <v>9954</v>
      </c>
      <c r="C1507" s="22" t="s">
        <v>7175</v>
      </c>
      <c r="D1507" s="22" t="s">
        <v>7176</v>
      </c>
      <c r="E1507" s="22" t="s">
        <v>7141</v>
      </c>
      <c r="F1507" s="22" t="s">
        <v>7141</v>
      </c>
      <c r="G1507" s="22" t="s">
        <v>7147</v>
      </c>
      <c r="H1507" s="22" t="s">
        <v>7141</v>
      </c>
      <c r="I1507" s="23">
        <v>1.4401048999999999</v>
      </c>
      <c r="J1507" s="22">
        <v>230</v>
      </c>
      <c r="K1507" s="22">
        <v>156089</v>
      </c>
      <c r="L1507" s="23">
        <v>1.4401048999999999</v>
      </c>
      <c r="M1507" s="6">
        <f t="shared" si="23"/>
        <v>12813.531787401573</v>
      </c>
      <c r="N1507" s="22">
        <v>230</v>
      </c>
      <c r="O1507" s="22">
        <v>156089</v>
      </c>
      <c r="P1507" s="23">
        <v>9.85</v>
      </c>
      <c r="Q1507" s="23">
        <v>50.905184149999997</v>
      </c>
      <c r="R1507" s="6">
        <v>127</v>
      </c>
    </row>
    <row r="1508" spans="1:18" x14ac:dyDescent="0.25">
      <c r="A1508" s="22" t="s">
        <v>10574</v>
      </c>
      <c r="B1508" s="22" t="s">
        <v>10575</v>
      </c>
      <c r="C1508" s="22" t="s">
        <v>7145</v>
      </c>
      <c r="D1508" s="22" t="s">
        <v>7179</v>
      </c>
      <c r="E1508" s="22" t="s">
        <v>7141</v>
      </c>
      <c r="F1508" s="22" t="s">
        <v>7141</v>
      </c>
      <c r="G1508" s="22" t="s">
        <v>7142</v>
      </c>
      <c r="H1508" s="22" t="s">
        <v>7141</v>
      </c>
      <c r="I1508" s="23">
        <v>0.64316720999999999</v>
      </c>
      <c r="J1508" s="22">
        <v>311</v>
      </c>
      <c r="K1508" s="22">
        <v>59690</v>
      </c>
      <c r="L1508" s="23">
        <v>1.4331194</v>
      </c>
      <c r="M1508" s="6">
        <f t="shared" si="23"/>
        <v>12751.377338582677</v>
      </c>
      <c r="N1508" s="22">
        <v>314</v>
      </c>
      <c r="O1508" s="22">
        <v>131151</v>
      </c>
      <c r="P1508" s="23">
        <v>119</v>
      </c>
      <c r="Q1508" s="23">
        <v>28.837715663329998</v>
      </c>
      <c r="R1508" s="6">
        <v>127</v>
      </c>
    </row>
    <row r="1509" spans="1:18" x14ac:dyDescent="0.25">
      <c r="A1509" s="22" t="s">
        <v>8975</v>
      </c>
      <c r="B1509" s="22" t="s">
        <v>8976</v>
      </c>
      <c r="C1509" s="22" t="s">
        <v>7152</v>
      </c>
      <c r="D1509" s="22" t="s">
        <v>7166</v>
      </c>
      <c r="E1509" s="22" t="s">
        <v>7141</v>
      </c>
      <c r="F1509" s="22" t="s">
        <v>7141</v>
      </c>
      <c r="G1509" s="22" t="s">
        <v>7147</v>
      </c>
      <c r="H1509" s="22" t="s">
        <v>7169</v>
      </c>
      <c r="I1509" s="23">
        <v>1.42762692</v>
      </c>
      <c r="J1509" s="22">
        <v>2272</v>
      </c>
      <c r="K1509" s="22">
        <v>106803367</v>
      </c>
      <c r="L1509" s="23">
        <v>1.42762692</v>
      </c>
      <c r="M1509" s="6">
        <f t="shared" si="23"/>
        <v>12702.507240944879</v>
      </c>
      <c r="N1509" s="22">
        <v>2272</v>
      </c>
      <c r="O1509" s="22">
        <v>106803367</v>
      </c>
      <c r="P1509" s="23">
        <v>1.2200000000000001E-2</v>
      </c>
      <c r="Q1509" s="23">
        <v>1.3055931000000001</v>
      </c>
      <c r="R1509" s="6">
        <v>127</v>
      </c>
    </row>
    <row r="1510" spans="1:18" x14ac:dyDescent="0.25">
      <c r="A1510" s="22" t="s">
        <v>9149</v>
      </c>
      <c r="B1510" s="22" t="s">
        <v>6416</v>
      </c>
      <c r="C1510" s="22" t="s">
        <v>7152</v>
      </c>
      <c r="D1510" s="22" t="s">
        <v>7261</v>
      </c>
      <c r="E1510" s="22" t="s">
        <v>7141</v>
      </c>
      <c r="F1510" s="22" t="s">
        <v>7141</v>
      </c>
      <c r="G1510" s="22" t="s">
        <v>7171</v>
      </c>
      <c r="H1510" s="22" t="s">
        <v>7262</v>
      </c>
      <c r="I1510" s="23">
        <v>1.40970464</v>
      </c>
      <c r="J1510" s="22">
        <v>297</v>
      </c>
      <c r="K1510" s="22">
        <v>19474</v>
      </c>
      <c r="L1510" s="23">
        <v>1.40970464</v>
      </c>
      <c r="M1510" s="6">
        <f t="shared" si="23"/>
        <v>12543.041285039368</v>
      </c>
      <c r="N1510" s="22">
        <v>297</v>
      </c>
      <c r="O1510" s="22">
        <v>19474</v>
      </c>
      <c r="P1510" s="23">
        <v>72.62</v>
      </c>
      <c r="Q1510" s="23">
        <v>0</v>
      </c>
      <c r="R1510" s="6">
        <v>127</v>
      </c>
    </row>
    <row r="1511" spans="1:18" x14ac:dyDescent="0.25">
      <c r="A1511" s="22" t="s">
        <v>9168</v>
      </c>
      <c r="B1511" s="22" t="s">
        <v>9169</v>
      </c>
      <c r="C1511" s="22" t="s">
        <v>7152</v>
      </c>
      <c r="D1511" s="22" t="s">
        <v>7153</v>
      </c>
      <c r="E1511" s="22" t="s">
        <v>7141</v>
      </c>
      <c r="F1511" s="22" t="s">
        <v>7141</v>
      </c>
      <c r="G1511" s="22" t="s">
        <v>7142</v>
      </c>
      <c r="H1511" s="22" t="s">
        <v>7154</v>
      </c>
      <c r="I1511" s="23">
        <v>1.40930625</v>
      </c>
      <c r="J1511" s="22">
        <v>870</v>
      </c>
      <c r="K1511" s="22">
        <v>1189500</v>
      </c>
      <c r="L1511" s="23">
        <v>1.40930625</v>
      </c>
      <c r="M1511" s="6">
        <f t="shared" si="23"/>
        <v>12539.496555118109</v>
      </c>
      <c r="N1511" s="22">
        <v>870</v>
      </c>
      <c r="O1511" s="22">
        <v>1189500</v>
      </c>
      <c r="P1511" s="23">
        <v>1.02</v>
      </c>
      <c r="Q1511" s="23">
        <v>9.0773778000000007</v>
      </c>
      <c r="R1511" s="6">
        <v>127</v>
      </c>
    </row>
    <row r="1512" spans="1:18" x14ac:dyDescent="0.25">
      <c r="A1512" s="22" t="s">
        <v>7384</v>
      </c>
      <c r="B1512" s="22" t="s">
        <v>7385</v>
      </c>
      <c r="C1512" s="22" t="s">
        <v>7152</v>
      </c>
      <c r="D1512" s="22" t="s">
        <v>7153</v>
      </c>
      <c r="E1512" s="22" t="s">
        <v>7141</v>
      </c>
      <c r="F1512" s="22" t="s">
        <v>7141</v>
      </c>
      <c r="G1512" s="22" t="s">
        <v>7142</v>
      </c>
      <c r="H1512" s="22" t="s">
        <v>7154</v>
      </c>
      <c r="I1512" s="23">
        <v>1.3961377500000001</v>
      </c>
      <c r="J1512" s="22">
        <v>1080</v>
      </c>
      <c r="K1512" s="22">
        <v>658000</v>
      </c>
      <c r="L1512" s="23">
        <v>1.3961377500000001</v>
      </c>
      <c r="M1512" s="6">
        <f t="shared" si="23"/>
        <v>12422.328011811021</v>
      </c>
      <c r="N1512" s="22">
        <v>1080</v>
      </c>
      <c r="O1512" s="22">
        <v>658000</v>
      </c>
      <c r="P1512" s="23">
        <v>2.12</v>
      </c>
      <c r="Q1512" s="23">
        <v>10.802574480000001</v>
      </c>
      <c r="R1512" s="6">
        <v>127</v>
      </c>
    </row>
    <row r="1513" spans="1:18" x14ac:dyDescent="0.25">
      <c r="A1513" s="22" t="s">
        <v>10195</v>
      </c>
      <c r="B1513" s="22" t="s">
        <v>10196</v>
      </c>
      <c r="C1513" s="22" t="s">
        <v>7152</v>
      </c>
      <c r="D1513" s="22" t="s">
        <v>7261</v>
      </c>
      <c r="E1513" s="22" t="s">
        <v>7141</v>
      </c>
      <c r="F1513" s="22" t="s">
        <v>7141</v>
      </c>
      <c r="G1513" s="22" t="s">
        <v>7171</v>
      </c>
      <c r="H1513" s="22" t="s">
        <v>7262</v>
      </c>
      <c r="I1513" s="23">
        <v>1.3789113200000001</v>
      </c>
      <c r="J1513" s="22">
        <v>313</v>
      </c>
      <c r="K1513" s="22">
        <v>130197</v>
      </c>
      <c r="L1513" s="23">
        <v>1.3789113200000001</v>
      </c>
      <c r="M1513" s="6">
        <f t="shared" si="23"/>
        <v>12269.053477165353</v>
      </c>
      <c r="N1513" s="22">
        <v>313</v>
      </c>
      <c r="O1513" s="22">
        <v>130197</v>
      </c>
      <c r="P1513" s="23">
        <v>10.722</v>
      </c>
      <c r="Q1513" s="23">
        <v>0</v>
      </c>
      <c r="R1513" s="6">
        <v>127</v>
      </c>
    </row>
    <row r="1514" spans="1:18" x14ac:dyDescent="0.25">
      <c r="A1514" s="22" t="s">
        <v>9749</v>
      </c>
      <c r="B1514" s="22" t="s">
        <v>9750</v>
      </c>
      <c r="C1514" s="22" t="s">
        <v>7152</v>
      </c>
      <c r="D1514" s="22" t="s">
        <v>7153</v>
      </c>
      <c r="E1514" s="22" t="s">
        <v>7141</v>
      </c>
      <c r="F1514" s="22" t="s">
        <v>7141</v>
      </c>
      <c r="G1514" s="22" t="s">
        <v>7142</v>
      </c>
      <c r="H1514" s="22" t="s">
        <v>7154</v>
      </c>
      <c r="I1514" s="23">
        <v>1.3787324999999999</v>
      </c>
      <c r="J1514" s="22">
        <v>638</v>
      </c>
      <c r="K1514" s="22">
        <v>322000</v>
      </c>
      <c r="L1514" s="23">
        <v>1.3787324999999999</v>
      </c>
      <c r="M1514" s="6">
        <f t="shared" si="23"/>
        <v>12267.462401574801</v>
      </c>
      <c r="N1514" s="22">
        <v>638</v>
      </c>
      <c r="O1514" s="22">
        <v>322000</v>
      </c>
      <c r="P1514" s="23">
        <v>4.12</v>
      </c>
      <c r="Q1514" s="23">
        <v>26.93965</v>
      </c>
      <c r="R1514" s="6">
        <v>127</v>
      </c>
    </row>
    <row r="1515" spans="1:18" x14ac:dyDescent="0.25">
      <c r="A1515" s="22" t="s">
        <v>11261</v>
      </c>
      <c r="B1515" s="22" t="s">
        <v>11262</v>
      </c>
      <c r="C1515" s="22" t="s">
        <v>7152</v>
      </c>
      <c r="D1515" s="22" t="s">
        <v>7153</v>
      </c>
      <c r="E1515" s="22" t="s">
        <v>7141</v>
      </c>
      <c r="F1515" s="22" t="s">
        <v>7141</v>
      </c>
      <c r="G1515" s="22" t="s">
        <v>7142</v>
      </c>
      <c r="H1515" s="22" t="s">
        <v>7154</v>
      </c>
      <c r="I1515" s="23">
        <v>1.3737569999999999</v>
      </c>
      <c r="J1515" s="22">
        <v>569</v>
      </c>
      <c r="K1515" s="22">
        <v>240300</v>
      </c>
      <c r="L1515" s="23">
        <v>1.3737569999999999</v>
      </c>
      <c r="M1515" s="6">
        <f t="shared" si="23"/>
        <v>12223.192204724408</v>
      </c>
      <c r="N1515" s="22">
        <v>569</v>
      </c>
      <c r="O1515" s="22">
        <v>240300</v>
      </c>
      <c r="P1515" s="23">
        <v>4.9000000000000004</v>
      </c>
      <c r="Q1515" s="23">
        <v>29.937529999999999</v>
      </c>
      <c r="R1515" s="6">
        <v>127</v>
      </c>
    </row>
    <row r="1516" spans="1:18" x14ac:dyDescent="0.25">
      <c r="A1516" s="22" t="s">
        <v>9348</v>
      </c>
      <c r="B1516" s="22" t="s">
        <v>9349</v>
      </c>
      <c r="C1516" s="22" t="s">
        <v>7152</v>
      </c>
      <c r="D1516" s="22" t="s">
        <v>7261</v>
      </c>
      <c r="E1516" s="22" t="s">
        <v>7141</v>
      </c>
      <c r="F1516" s="22" t="s">
        <v>7141</v>
      </c>
      <c r="G1516" s="22" t="s">
        <v>7171</v>
      </c>
      <c r="H1516" s="22" t="s">
        <v>7262</v>
      </c>
      <c r="I1516" s="23">
        <v>1.3666145300000001</v>
      </c>
      <c r="J1516" s="22">
        <v>240</v>
      </c>
      <c r="K1516" s="22">
        <v>47291</v>
      </c>
      <c r="L1516" s="23">
        <v>1.3666145300000001</v>
      </c>
      <c r="M1516" s="6">
        <f t="shared" si="23"/>
        <v>12159.641093700788</v>
      </c>
      <c r="N1516" s="22">
        <v>240</v>
      </c>
      <c r="O1516" s="22">
        <v>47291</v>
      </c>
      <c r="P1516" s="23">
        <v>35.450000000000003</v>
      </c>
      <c r="Q1516" s="23">
        <v>0</v>
      </c>
      <c r="R1516" s="6">
        <v>127</v>
      </c>
    </row>
    <row r="1517" spans="1:18" x14ac:dyDescent="0.25">
      <c r="A1517" s="22" t="s">
        <v>10272</v>
      </c>
      <c r="B1517" s="22" t="s">
        <v>10273</v>
      </c>
      <c r="C1517" s="22" t="s">
        <v>7139</v>
      </c>
      <c r="D1517" s="22" t="s">
        <v>7188</v>
      </c>
      <c r="E1517" s="22" t="s">
        <v>7141</v>
      </c>
      <c r="F1517" s="22" t="s">
        <v>7141</v>
      </c>
      <c r="G1517" s="22" t="s">
        <v>7147</v>
      </c>
      <c r="H1517" s="22" t="s">
        <v>7141</v>
      </c>
      <c r="I1517" s="23">
        <v>1.36412479</v>
      </c>
      <c r="J1517" s="22">
        <v>1021</v>
      </c>
      <c r="K1517" s="22">
        <v>193720</v>
      </c>
      <c r="L1517" s="23">
        <v>1.36412479</v>
      </c>
      <c r="M1517" s="6">
        <f t="shared" si="23"/>
        <v>12137.488288976378</v>
      </c>
      <c r="N1517" s="22">
        <v>1021</v>
      </c>
      <c r="O1517" s="22">
        <v>193720</v>
      </c>
      <c r="P1517" s="23">
        <v>7.65</v>
      </c>
      <c r="Q1517" s="23">
        <v>115.83419625000001</v>
      </c>
      <c r="R1517" s="6">
        <v>127</v>
      </c>
    </row>
    <row r="1518" spans="1:18" x14ac:dyDescent="0.25">
      <c r="A1518" s="22" t="s">
        <v>7307</v>
      </c>
      <c r="B1518" s="22" t="s">
        <v>7308</v>
      </c>
      <c r="C1518" s="22" t="s">
        <v>7152</v>
      </c>
      <c r="D1518" s="22" t="s">
        <v>7261</v>
      </c>
      <c r="E1518" s="22" t="s">
        <v>7141</v>
      </c>
      <c r="F1518" s="22" t="s">
        <v>7141</v>
      </c>
      <c r="G1518" s="22" t="s">
        <v>7171</v>
      </c>
      <c r="H1518" s="22" t="s">
        <v>7262</v>
      </c>
      <c r="I1518" s="23">
        <v>1.36132735</v>
      </c>
      <c r="J1518" s="22">
        <v>319</v>
      </c>
      <c r="K1518" s="22">
        <v>32823</v>
      </c>
      <c r="L1518" s="23">
        <v>1.36132735</v>
      </c>
      <c r="M1518" s="6">
        <f t="shared" si="23"/>
        <v>12112.597681102361</v>
      </c>
      <c r="N1518" s="22">
        <v>319</v>
      </c>
      <c r="O1518" s="22">
        <v>32823</v>
      </c>
      <c r="P1518" s="23">
        <v>37.35</v>
      </c>
      <c r="Q1518" s="23">
        <v>0</v>
      </c>
      <c r="R1518" s="6">
        <v>127</v>
      </c>
    </row>
    <row r="1519" spans="1:18" x14ac:dyDescent="0.25">
      <c r="A1519" s="22" t="s">
        <v>11247</v>
      </c>
      <c r="B1519" s="22" t="s">
        <v>11248</v>
      </c>
      <c r="C1519" s="22" t="s">
        <v>7325</v>
      </c>
      <c r="D1519" s="22" t="s">
        <v>7433</v>
      </c>
      <c r="E1519" s="22" t="s">
        <v>7141</v>
      </c>
      <c r="F1519" s="22" t="s">
        <v>7141</v>
      </c>
      <c r="G1519" s="22" t="s">
        <v>7147</v>
      </c>
      <c r="H1519" s="22" t="s">
        <v>7141</v>
      </c>
      <c r="I1519" s="23">
        <v>1.3566848600000001</v>
      </c>
      <c r="J1519" s="22">
        <v>530</v>
      </c>
      <c r="K1519" s="22">
        <v>1704609</v>
      </c>
      <c r="L1519" s="23">
        <v>1.3566848600000001</v>
      </c>
      <c r="M1519" s="6">
        <f t="shared" si="23"/>
        <v>12071.290486614173</v>
      </c>
      <c r="N1519" s="22">
        <v>530</v>
      </c>
      <c r="O1519" s="22">
        <v>1704609</v>
      </c>
      <c r="P1519" s="23">
        <v>0.76</v>
      </c>
      <c r="Q1519" s="23">
        <v>127.41404559999999</v>
      </c>
      <c r="R1519" s="6">
        <v>127</v>
      </c>
    </row>
    <row r="1520" spans="1:18" x14ac:dyDescent="0.25">
      <c r="A1520" s="22" t="s">
        <v>8955</v>
      </c>
      <c r="B1520" s="22" t="s">
        <v>8956</v>
      </c>
      <c r="C1520" s="22" t="s">
        <v>7139</v>
      </c>
      <c r="D1520" s="22" t="s">
        <v>7188</v>
      </c>
      <c r="E1520" s="22" t="s">
        <v>7141</v>
      </c>
      <c r="F1520" s="22" t="s">
        <v>7141</v>
      </c>
      <c r="G1520" s="22" t="s">
        <v>7147</v>
      </c>
      <c r="H1520" s="22" t="s">
        <v>7141</v>
      </c>
      <c r="I1520" s="23">
        <v>1.34792037</v>
      </c>
      <c r="J1520" s="22">
        <v>2609</v>
      </c>
      <c r="K1520" s="22">
        <v>574827</v>
      </c>
      <c r="L1520" s="23">
        <v>1.34792037</v>
      </c>
      <c r="M1520" s="6">
        <f t="shared" si="23"/>
        <v>11993.307229133856</v>
      </c>
      <c r="N1520" s="22">
        <v>2609</v>
      </c>
      <c r="O1520" s="22">
        <v>574827</v>
      </c>
      <c r="P1520" s="23">
        <v>1.65</v>
      </c>
      <c r="Q1520" s="23">
        <v>41.248396200000009</v>
      </c>
      <c r="R1520" s="6">
        <v>127</v>
      </c>
    </row>
    <row r="1521" spans="1:18" x14ac:dyDescent="0.25">
      <c r="A1521" s="22" t="s">
        <v>8929</v>
      </c>
      <c r="B1521" s="22" t="s">
        <v>8930</v>
      </c>
      <c r="C1521" s="22" t="s">
        <v>7139</v>
      </c>
      <c r="D1521" s="22" t="s">
        <v>7140</v>
      </c>
      <c r="E1521" s="22" t="s">
        <v>7141</v>
      </c>
      <c r="F1521" s="22" t="s">
        <v>7141</v>
      </c>
      <c r="G1521" s="22" t="s">
        <v>7142</v>
      </c>
      <c r="H1521" s="22" t="s">
        <v>7141</v>
      </c>
      <c r="I1521" s="23">
        <v>1.347580670000001</v>
      </c>
      <c r="J1521" s="22">
        <v>1695</v>
      </c>
      <c r="K1521" s="22">
        <v>320962</v>
      </c>
      <c r="L1521" s="23">
        <v>1.347580670000001</v>
      </c>
      <c r="M1521" s="6">
        <f t="shared" si="23"/>
        <v>11990.284701574812</v>
      </c>
      <c r="N1521" s="22">
        <v>1695</v>
      </c>
      <c r="O1521" s="22">
        <v>320962</v>
      </c>
      <c r="P1521" s="23">
        <v>4.04</v>
      </c>
      <c r="Q1521" s="23">
        <v>98.253010079999996</v>
      </c>
      <c r="R1521" s="6">
        <v>127</v>
      </c>
    </row>
    <row r="1522" spans="1:18" x14ac:dyDescent="0.25">
      <c r="A1522" s="22" t="s">
        <v>10005</v>
      </c>
      <c r="B1522" s="22" t="s">
        <v>10006</v>
      </c>
      <c r="C1522" s="22" t="s">
        <v>7152</v>
      </c>
      <c r="D1522" s="22" t="s">
        <v>7153</v>
      </c>
      <c r="E1522" s="22" t="s">
        <v>7141</v>
      </c>
      <c r="F1522" s="22" t="s">
        <v>7141</v>
      </c>
      <c r="G1522" s="22" t="s">
        <v>7142</v>
      </c>
      <c r="H1522" s="22" t="s">
        <v>7154</v>
      </c>
      <c r="I1522" s="23">
        <v>1.3450500000000001</v>
      </c>
      <c r="J1522" s="22">
        <v>772</v>
      </c>
      <c r="K1522" s="22">
        <v>1946000</v>
      </c>
      <c r="L1522" s="23">
        <v>1.3450500000000001</v>
      </c>
      <c r="M1522" s="6">
        <f t="shared" si="23"/>
        <v>11967.767716535431</v>
      </c>
      <c r="N1522" s="22">
        <v>772</v>
      </c>
      <c r="O1522" s="22">
        <v>1946000</v>
      </c>
      <c r="P1522" s="23">
        <v>0.745</v>
      </c>
      <c r="Q1522" s="23">
        <v>19.06052253</v>
      </c>
      <c r="R1522" s="6">
        <v>127</v>
      </c>
    </row>
    <row r="1523" spans="1:18" x14ac:dyDescent="0.25">
      <c r="A1523" s="22" t="s">
        <v>7409</v>
      </c>
      <c r="B1523" s="22" t="s">
        <v>7410</v>
      </c>
      <c r="C1523" s="22" t="s">
        <v>7139</v>
      </c>
      <c r="D1523" s="22" t="s">
        <v>7140</v>
      </c>
      <c r="E1523" s="22" t="s">
        <v>7141</v>
      </c>
      <c r="F1523" s="22" t="s">
        <v>7141</v>
      </c>
      <c r="G1523" s="22" t="s">
        <v>7142</v>
      </c>
      <c r="H1523" s="22" t="s">
        <v>7141</v>
      </c>
      <c r="I1523" s="23">
        <v>1.34446394</v>
      </c>
      <c r="J1523" s="22">
        <v>2742</v>
      </c>
      <c r="K1523" s="22">
        <v>695353</v>
      </c>
      <c r="L1523" s="23">
        <v>1.34446394</v>
      </c>
      <c r="M1523" s="6">
        <f t="shared" si="23"/>
        <v>11962.553166929132</v>
      </c>
      <c r="N1523" s="22">
        <v>2742</v>
      </c>
      <c r="O1523" s="22">
        <v>695353</v>
      </c>
      <c r="P1523" s="23">
        <v>1.66</v>
      </c>
      <c r="Q1523" s="23">
        <v>16.888536219999999</v>
      </c>
      <c r="R1523" s="6">
        <v>127</v>
      </c>
    </row>
    <row r="1524" spans="1:18" x14ac:dyDescent="0.25">
      <c r="A1524" s="22" t="s">
        <v>6074</v>
      </c>
      <c r="B1524" s="22" t="s">
        <v>9176</v>
      </c>
      <c r="C1524" s="22" t="s">
        <v>7139</v>
      </c>
      <c r="D1524" s="22" t="s">
        <v>7249</v>
      </c>
      <c r="E1524" s="22" t="s">
        <v>7141</v>
      </c>
      <c r="F1524" s="22" t="s">
        <v>7141</v>
      </c>
      <c r="G1524" s="22" t="s">
        <v>7250</v>
      </c>
      <c r="H1524" s="22" t="s">
        <v>7141</v>
      </c>
      <c r="I1524" s="23">
        <v>1.338813</v>
      </c>
      <c r="J1524" s="22">
        <v>605</v>
      </c>
      <c r="K1524" s="22">
        <v>12264</v>
      </c>
      <c r="L1524" s="23">
        <v>1.338813</v>
      </c>
      <c r="M1524" s="6">
        <f t="shared" si="23"/>
        <v>11912.273149606299</v>
      </c>
      <c r="N1524" s="22">
        <v>605</v>
      </c>
      <c r="O1524" s="22">
        <v>12264</v>
      </c>
      <c r="P1524" s="23">
        <v>103</v>
      </c>
      <c r="Q1524" s="23">
        <v>3654.7267520000009</v>
      </c>
      <c r="R1524" s="6">
        <v>127</v>
      </c>
    </row>
    <row r="1525" spans="1:18" x14ac:dyDescent="0.25">
      <c r="A1525" s="22" t="s">
        <v>9967</v>
      </c>
      <c r="B1525" s="22" t="s">
        <v>9968</v>
      </c>
      <c r="C1525" s="22" t="s">
        <v>7152</v>
      </c>
      <c r="D1525" s="22" t="s">
        <v>9969</v>
      </c>
      <c r="E1525" s="22" t="s">
        <v>7141</v>
      </c>
      <c r="F1525" s="22" t="s">
        <v>7141</v>
      </c>
      <c r="G1525" s="22" t="s">
        <v>7147</v>
      </c>
      <c r="H1525" s="22" t="s">
        <v>9970</v>
      </c>
      <c r="I1525" s="23">
        <v>1.0283324599999999</v>
      </c>
      <c r="J1525" s="22">
        <v>80</v>
      </c>
      <c r="K1525" s="22">
        <v>132614</v>
      </c>
      <c r="L1525" s="23">
        <v>1.3323324599999999</v>
      </c>
      <c r="M1525" s="6">
        <f t="shared" si="23"/>
        <v>11854.611651968502</v>
      </c>
      <c r="N1525" s="22">
        <v>81</v>
      </c>
      <c r="O1525" s="22">
        <v>172614</v>
      </c>
      <c r="P1525" s="23">
        <v>12.742000000000001</v>
      </c>
      <c r="Q1525" s="23">
        <v>310.30739132999997</v>
      </c>
      <c r="R1525" s="6">
        <v>127</v>
      </c>
    </row>
    <row r="1526" spans="1:18" x14ac:dyDescent="0.25">
      <c r="A1526" s="22" t="s">
        <v>11022</v>
      </c>
      <c r="B1526" s="22" t="s">
        <v>11023</v>
      </c>
      <c r="C1526" s="22" t="s">
        <v>7152</v>
      </c>
      <c r="D1526" s="22" t="s">
        <v>7153</v>
      </c>
      <c r="E1526" s="22" t="s">
        <v>7141</v>
      </c>
      <c r="F1526" s="22" t="s">
        <v>7141</v>
      </c>
      <c r="G1526" s="22" t="s">
        <v>7142</v>
      </c>
      <c r="H1526" s="22" t="s">
        <v>7154</v>
      </c>
      <c r="I1526" s="23">
        <v>1.3294159999999999</v>
      </c>
      <c r="J1526" s="22">
        <v>247</v>
      </c>
      <c r="K1526" s="22">
        <v>234400</v>
      </c>
      <c r="L1526" s="23">
        <v>1.3294159999999999</v>
      </c>
      <c r="M1526" s="6">
        <f t="shared" si="23"/>
        <v>11828.662047244094</v>
      </c>
      <c r="N1526" s="22">
        <v>247</v>
      </c>
      <c r="O1526" s="22">
        <v>234400</v>
      </c>
      <c r="P1526" s="23">
        <v>3.56</v>
      </c>
      <c r="Q1526" s="23">
        <v>30.648752000000002</v>
      </c>
      <c r="R1526" s="6">
        <v>127</v>
      </c>
    </row>
    <row r="1527" spans="1:18" x14ac:dyDescent="0.25">
      <c r="A1527" s="22" t="s">
        <v>9429</v>
      </c>
      <c r="B1527" s="22" t="s">
        <v>9430</v>
      </c>
      <c r="C1527" s="22" t="s">
        <v>7139</v>
      </c>
      <c r="D1527" s="22" t="s">
        <v>7140</v>
      </c>
      <c r="E1527" s="22" t="s">
        <v>7141</v>
      </c>
      <c r="F1527" s="22" t="s">
        <v>7141</v>
      </c>
      <c r="G1527" s="22" t="s">
        <v>7142</v>
      </c>
      <c r="H1527" s="22" t="s">
        <v>7141</v>
      </c>
      <c r="I1527" s="23">
        <v>1.3101756200000001</v>
      </c>
      <c r="J1527" s="22">
        <v>2153</v>
      </c>
      <c r="K1527" s="22">
        <v>215448</v>
      </c>
      <c r="L1527" s="23">
        <v>1.3101756200000001</v>
      </c>
      <c r="M1527" s="6">
        <f t="shared" si="23"/>
        <v>11657.468114960631</v>
      </c>
      <c r="N1527" s="22">
        <v>2153</v>
      </c>
      <c r="O1527" s="22">
        <v>215448</v>
      </c>
      <c r="P1527" s="23">
        <v>6</v>
      </c>
      <c r="Q1527" s="23">
        <v>26.859287999999999</v>
      </c>
      <c r="R1527" s="6">
        <v>127</v>
      </c>
    </row>
    <row r="1528" spans="1:18" x14ac:dyDescent="0.25">
      <c r="A1528" s="22" t="s">
        <v>11373</v>
      </c>
      <c r="B1528" s="22" t="s">
        <v>11374</v>
      </c>
      <c r="C1528" s="22" t="s">
        <v>7145</v>
      </c>
      <c r="D1528" s="22" t="s">
        <v>7179</v>
      </c>
      <c r="E1528" s="22" t="s">
        <v>7141</v>
      </c>
      <c r="F1528" s="22" t="s">
        <v>7141</v>
      </c>
      <c r="G1528" s="22" t="s">
        <v>7142</v>
      </c>
      <c r="H1528" s="22" t="s">
        <v>7141</v>
      </c>
      <c r="I1528" s="23">
        <v>1.30870266</v>
      </c>
      <c r="J1528" s="22">
        <v>2740</v>
      </c>
      <c r="K1528" s="22">
        <v>6722485</v>
      </c>
      <c r="L1528" s="23">
        <v>1.30870266</v>
      </c>
      <c r="M1528" s="6">
        <f t="shared" si="23"/>
        <v>11644.362250393699</v>
      </c>
      <c r="N1528" s="22">
        <v>2740</v>
      </c>
      <c r="O1528" s="22">
        <v>6722485</v>
      </c>
      <c r="P1528" s="23">
        <v>1.9450000000000001</v>
      </c>
      <c r="Q1528" s="23">
        <v>27.457891696927529</v>
      </c>
      <c r="R1528" s="6">
        <v>127</v>
      </c>
    </row>
    <row r="1529" spans="1:18" x14ac:dyDescent="0.25">
      <c r="A1529" s="22" t="s">
        <v>8177</v>
      </c>
      <c r="B1529" s="22" t="s">
        <v>8178</v>
      </c>
      <c r="C1529" s="22" t="s">
        <v>7152</v>
      </c>
      <c r="D1529" s="22" t="s">
        <v>7153</v>
      </c>
      <c r="E1529" s="22" t="s">
        <v>7141</v>
      </c>
      <c r="F1529" s="22" t="s">
        <v>7141</v>
      </c>
      <c r="G1529" s="22" t="s">
        <v>7142</v>
      </c>
      <c r="H1529" s="22" t="s">
        <v>7154</v>
      </c>
      <c r="I1529" s="23">
        <v>1.3078099999999999</v>
      </c>
      <c r="J1529" s="22">
        <v>744</v>
      </c>
      <c r="K1529" s="22">
        <v>574500</v>
      </c>
      <c r="L1529" s="23">
        <v>1.3078099999999999</v>
      </c>
      <c r="M1529" s="6">
        <f t="shared" si="23"/>
        <v>11636.419685039369</v>
      </c>
      <c r="N1529" s="22">
        <v>744</v>
      </c>
      <c r="O1529" s="22">
        <v>574500</v>
      </c>
      <c r="P1529" s="23">
        <v>1.8</v>
      </c>
      <c r="Q1529" s="23">
        <v>13.4904762</v>
      </c>
      <c r="R1529" s="6">
        <v>127</v>
      </c>
    </row>
    <row r="1530" spans="1:18" x14ac:dyDescent="0.25">
      <c r="A1530" s="22" t="s">
        <v>10183</v>
      </c>
      <c r="B1530" s="22" t="s">
        <v>10184</v>
      </c>
      <c r="C1530" s="22" t="s">
        <v>7139</v>
      </c>
      <c r="D1530" s="22" t="s">
        <v>7140</v>
      </c>
      <c r="E1530" s="22" t="s">
        <v>7141</v>
      </c>
      <c r="F1530" s="22" t="s">
        <v>7141</v>
      </c>
      <c r="G1530" s="22" t="s">
        <v>7142</v>
      </c>
      <c r="H1530" s="22" t="s">
        <v>7141</v>
      </c>
      <c r="I1530" s="23">
        <v>1.3051151999999999</v>
      </c>
      <c r="J1530" s="22">
        <v>2285</v>
      </c>
      <c r="K1530" s="22">
        <v>975036</v>
      </c>
      <c r="L1530" s="23">
        <v>1.3051151999999999</v>
      </c>
      <c r="M1530" s="6">
        <f t="shared" si="23"/>
        <v>11612.44233070866</v>
      </c>
      <c r="N1530" s="22">
        <v>2285</v>
      </c>
      <c r="O1530" s="22">
        <v>975036</v>
      </c>
      <c r="P1530" s="23">
        <v>1.345</v>
      </c>
      <c r="Q1530" s="23">
        <v>22.337106330000001</v>
      </c>
      <c r="R1530" s="6">
        <v>127</v>
      </c>
    </row>
    <row r="1531" spans="1:18" x14ac:dyDescent="0.25">
      <c r="A1531" s="22" t="s">
        <v>11436</v>
      </c>
      <c r="B1531" s="22" t="s">
        <v>11437</v>
      </c>
      <c r="C1531" s="22" t="s">
        <v>7145</v>
      </c>
      <c r="D1531" s="22" t="s">
        <v>7146</v>
      </c>
      <c r="E1531" s="22" t="s">
        <v>7141</v>
      </c>
      <c r="F1531" s="22" t="s">
        <v>7141</v>
      </c>
      <c r="G1531" s="22" t="s">
        <v>7147</v>
      </c>
      <c r="H1531" s="22" t="s">
        <v>7141</v>
      </c>
      <c r="I1531" s="23">
        <v>1.3048022100000001</v>
      </c>
      <c r="J1531" s="22">
        <v>855</v>
      </c>
      <c r="K1531" s="22">
        <v>209296</v>
      </c>
      <c r="L1531" s="23">
        <v>1.3048022100000001</v>
      </c>
      <c r="M1531" s="6">
        <f t="shared" si="23"/>
        <v>11609.657459055117</v>
      </c>
      <c r="N1531" s="22">
        <v>855</v>
      </c>
      <c r="O1531" s="22">
        <v>209296</v>
      </c>
      <c r="P1531" s="23" t="s">
        <v>7141</v>
      </c>
      <c r="Q1531" s="23" t="s">
        <v>7141</v>
      </c>
      <c r="R1531" s="6">
        <v>127</v>
      </c>
    </row>
    <row r="1532" spans="1:18" x14ac:dyDescent="0.25">
      <c r="A1532" s="22" t="s">
        <v>8887</v>
      </c>
      <c r="B1532" s="22" t="s">
        <v>8888</v>
      </c>
      <c r="C1532" s="22" t="s">
        <v>7152</v>
      </c>
      <c r="D1532" s="22" t="s">
        <v>7153</v>
      </c>
      <c r="E1532" s="22" t="s">
        <v>7141</v>
      </c>
      <c r="F1532" s="22" t="s">
        <v>7141</v>
      </c>
      <c r="G1532" s="22" t="s">
        <v>7142</v>
      </c>
      <c r="H1532" s="22" t="s">
        <v>7154</v>
      </c>
      <c r="I1532" s="23">
        <v>1.2934566000000001</v>
      </c>
      <c r="J1532" s="22">
        <v>1126</v>
      </c>
      <c r="K1532" s="22">
        <v>5350320</v>
      </c>
      <c r="L1532" s="23">
        <v>1.2934566000000001</v>
      </c>
      <c r="M1532" s="6">
        <f t="shared" si="23"/>
        <v>11508.70833070866</v>
      </c>
      <c r="N1532" s="22">
        <v>1126</v>
      </c>
      <c r="O1532" s="22">
        <v>5350320</v>
      </c>
      <c r="P1532" s="23">
        <v>0.2</v>
      </c>
      <c r="Q1532" s="23">
        <v>11.8634494</v>
      </c>
      <c r="R1532" s="6">
        <v>127</v>
      </c>
    </row>
    <row r="1533" spans="1:18" x14ac:dyDescent="0.25">
      <c r="A1533" s="22" t="s">
        <v>7289</v>
      </c>
      <c r="B1533" s="22" t="s">
        <v>7290</v>
      </c>
      <c r="C1533" s="22" t="s">
        <v>7152</v>
      </c>
      <c r="D1533" s="22" t="s">
        <v>7261</v>
      </c>
      <c r="E1533" s="22" t="s">
        <v>7141</v>
      </c>
      <c r="F1533" s="22" t="s">
        <v>7141</v>
      </c>
      <c r="G1533" s="22" t="s">
        <v>7171</v>
      </c>
      <c r="H1533" s="22" t="s">
        <v>7262</v>
      </c>
      <c r="I1533" s="23">
        <v>1.2860290700000001</v>
      </c>
      <c r="J1533" s="22">
        <v>293</v>
      </c>
      <c r="K1533" s="22">
        <v>280286</v>
      </c>
      <c r="L1533" s="23">
        <v>1.2860290700000001</v>
      </c>
      <c r="M1533" s="6">
        <f t="shared" si="23"/>
        <v>11442.620859055118</v>
      </c>
      <c r="N1533" s="22">
        <v>293</v>
      </c>
      <c r="O1533" s="22">
        <v>280286</v>
      </c>
      <c r="P1533" s="23">
        <v>4.6429999999999998</v>
      </c>
      <c r="Q1533" s="23">
        <v>0</v>
      </c>
      <c r="R1533" s="6">
        <v>127</v>
      </c>
    </row>
    <row r="1534" spans="1:18" x14ac:dyDescent="0.25">
      <c r="A1534" s="22" t="s">
        <v>7749</v>
      </c>
      <c r="B1534" s="22" t="s">
        <v>7750</v>
      </c>
      <c r="C1534" s="22" t="s">
        <v>7152</v>
      </c>
      <c r="D1534" s="22" t="s">
        <v>7153</v>
      </c>
      <c r="E1534" s="22" t="s">
        <v>7141</v>
      </c>
      <c r="F1534" s="22" t="s">
        <v>7141</v>
      </c>
      <c r="G1534" s="22" t="s">
        <v>7142</v>
      </c>
      <c r="H1534" s="22" t="s">
        <v>7154</v>
      </c>
      <c r="I1534" s="23">
        <v>1.285145</v>
      </c>
      <c r="J1534" s="22">
        <v>692</v>
      </c>
      <c r="K1534" s="22">
        <v>572500</v>
      </c>
      <c r="L1534" s="23">
        <v>1.285145</v>
      </c>
      <c r="M1534" s="6">
        <f t="shared" si="23"/>
        <v>11434.754724409448</v>
      </c>
      <c r="N1534" s="22">
        <v>692</v>
      </c>
      <c r="O1534" s="22">
        <v>572500</v>
      </c>
      <c r="P1534" s="23">
        <v>2.16</v>
      </c>
      <c r="Q1534" s="23">
        <v>13.779719999999999</v>
      </c>
      <c r="R1534" s="6">
        <v>127</v>
      </c>
    </row>
    <row r="1535" spans="1:18" x14ac:dyDescent="0.25">
      <c r="A1535" s="22" t="s">
        <v>11353</v>
      </c>
      <c r="B1535" s="22" t="s">
        <v>11354</v>
      </c>
      <c r="C1535" s="22" t="s">
        <v>7139</v>
      </c>
      <c r="D1535" s="22" t="s">
        <v>7140</v>
      </c>
      <c r="E1535" s="22" t="s">
        <v>7141</v>
      </c>
      <c r="F1535" s="22" t="s">
        <v>7141</v>
      </c>
      <c r="G1535" s="22" t="s">
        <v>7142</v>
      </c>
      <c r="H1535" s="22" t="s">
        <v>7141</v>
      </c>
      <c r="I1535" s="23">
        <v>1.21041238</v>
      </c>
      <c r="J1535" s="22">
        <v>2465</v>
      </c>
      <c r="K1535" s="22">
        <v>303232</v>
      </c>
      <c r="L1535" s="23">
        <v>1.28485238</v>
      </c>
      <c r="M1535" s="6">
        <f t="shared" si="23"/>
        <v>11432.151097637796</v>
      </c>
      <c r="N1535" s="22">
        <v>2467</v>
      </c>
      <c r="O1535" s="22">
        <v>323732</v>
      </c>
      <c r="P1535" s="23">
        <v>4.2</v>
      </c>
      <c r="Q1535" s="23">
        <v>20.8675362</v>
      </c>
      <c r="R1535" s="6">
        <v>127</v>
      </c>
    </row>
    <row r="1536" spans="1:18" x14ac:dyDescent="0.25">
      <c r="A1536" s="22" t="s">
        <v>11152</v>
      </c>
      <c r="B1536" s="22" t="s">
        <v>11153</v>
      </c>
      <c r="C1536" s="22" t="s">
        <v>7152</v>
      </c>
      <c r="D1536" s="22" t="s">
        <v>7153</v>
      </c>
      <c r="E1536" s="22" t="s">
        <v>7141</v>
      </c>
      <c r="F1536" s="22" t="s">
        <v>7141</v>
      </c>
      <c r="G1536" s="22" t="s">
        <v>7142</v>
      </c>
      <c r="H1536" s="22" t="s">
        <v>7154</v>
      </c>
      <c r="I1536" s="23">
        <v>1.2831250000000001</v>
      </c>
      <c r="J1536" s="22">
        <v>362</v>
      </c>
      <c r="K1536" s="22">
        <v>230000</v>
      </c>
      <c r="L1536" s="23">
        <v>1.2831250000000001</v>
      </c>
      <c r="M1536" s="6">
        <f t="shared" si="23"/>
        <v>11416.781496062989</v>
      </c>
      <c r="N1536" s="22">
        <v>362</v>
      </c>
      <c r="O1536" s="22">
        <v>230000</v>
      </c>
      <c r="P1536" s="23">
        <v>5.55</v>
      </c>
      <c r="Q1536" s="23">
        <v>40.292223</v>
      </c>
      <c r="R1536" s="6">
        <v>127</v>
      </c>
    </row>
    <row r="1537" spans="1:18" x14ac:dyDescent="0.25">
      <c r="A1537" s="22" t="s">
        <v>11053</v>
      </c>
      <c r="B1537" s="22" t="s">
        <v>11054</v>
      </c>
      <c r="C1537" s="22" t="s">
        <v>7139</v>
      </c>
      <c r="D1537" s="22" t="s">
        <v>7188</v>
      </c>
      <c r="E1537" s="22" t="s">
        <v>7141</v>
      </c>
      <c r="F1537" s="22" t="s">
        <v>7141</v>
      </c>
      <c r="G1537" s="22" t="s">
        <v>7147</v>
      </c>
      <c r="H1537" s="22" t="s">
        <v>7227</v>
      </c>
      <c r="I1537" s="23">
        <v>1.25990504</v>
      </c>
      <c r="J1537" s="22">
        <v>2282</v>
      </c>
      <c r="K1537" s="22">
        <v>201152</v>
      </c>
      <c r="L1537" s="23">
        <v>1.25990504</v>
      </c>
      <c r="M1537" s="6">
        <f t="shared" si="23"/>
        <v>11210.178702362204</v>
      </c>
      <c r="N1537" s="22">
        <v>2282</v>
      </c>
      <c r="O1537" s="22">
        <v>201152</v>
      </c>
      <c r="P1537" s="23">
        <v>5.32</v>
      </c>
      <c r="Q1537" s="23">
        <v>390.45906983999998</v>
      </c>
      <c r="R1537" s="6">
        <v>127</v>
      </c>
    </row>
    <row r="1538" spans="1:18" x14ac:dyDescent="0.25">
      <c r="A1538" s="22" t="s">
        <v>10496</v>
      </c>
      <c r="B1538" s="22" t="s">
        <v>10497</v>
      </c>
      <c r="C1538" s="22" t="s">
        <v>7145</v>
      </c>
      <c r="D1538" s="22" t="s">
        <v>7179</v>
      </c>
      <c r="E1538" s="22" t="s">
        <v>7141</v>
      </c>
      <c r="F1538" s="22" t="s">
        <v>7141</v>
      </c>
      <c r="G1538" s="22" t="s">
        <v>7142</v>
      </c>
      <c r="H1538" s="22" t="s">
        <v>7141</v>
      </c>
      <c r="I1538" s="23">
        <v>1.25211118</v>
      </c>
      <c r="J1538" s="22">
        <v>461</v>
      </c>
      <c r="K1538" s="22">
        <v>1758959</v>
      </c>
      <c r="L1538" s="23">
        <v>1.25211118</v>
      </c>
      <c r="M1538" s="6">
        <f t="shared" ref="M1538:M1601" si="24">L1538*1000000*1.13/R1538</f>
        <v>11140.831759055116</v>
      </c>
      <c r="N1538" s="22">
        <v>461</v>
      </c>
      <c r="O1538" s="22">
        <v>1758959</v>
      </c>
      <c r="P1538" s="23">
        <v>4.74</v>
      </c>
      <c r="Q1538" s="23">
        <v>8.7859916528301589</v>
      </c>
      <c r="R1538" s="6">
        <v>127</v>
      </c>
    </row>
    <row r="1539" spans="1:18" x14ac:dyDescent="0.25">
      <c r="A1539" s="22" t="s">
        <v>8931</v>
      </c>
      <c r="B1539" s="22" t="s">
        <v>8932</v>
      </c>
      <c r="C1539" s="22" t="s">
        <v>7139</v>
      </c>
      <c r="D1539" s="22" t="s">
        <v>7188</v>
      </c>
      <c r="E1539" s="22" t="s">
        <v>7141</v>
      </c>
      <c r="F1539" s="22" t="s">
        <v>7141</v>
      </c>
      <c r="G1539" s="22" t="s">
        <v>7147</v>
      </c>
      <c r="H1539" s="22" t="s">
        <v>7141</v>
      </c>
      <c r="I1539" s="23">
        <v>1.1912385000000001</v>
      </c>
      <c r="J1539" s="22">
        <v>780</v>
      </c>
      <c r="K1539" s="22">
        <v>12063</v>
      </c>
      <c r="L1539" s="23">
        <v>1.2382385</v>
      </c>
      <c r="M1539" s="6">
        <f t="shared" si="24"/>
        <v>11017.397677165354</v>
      </c>
      <c r="N1539" s="22">
        <v>781</v>
      </c>
      <c r="O1539" s="22">
        <v>12563</v>
      </c>
      <c r="P1539" s="23">
        <v>99</v>
      </c>
      <c r="Q1539" s="23">
        <v>308.87237700000009</v>
      </c>
      <c r="R1539" s="6">
        <v>127</v>
      </c>
    </row>
    <row r="1540" spans="1:18" x14ac:dyDescent="0.25">
      <c r="A1540" s="22" t="s">
        <v>10514</v>
      </c>
      <c r="B1540" s="22" t="s">
        <v>10515</v>
      </c>
      <c r="C1540" s="22" t="s">
        <v>7175</v>
      </c>
      <c r="D1540" s="22" t="s">
        <v>7176</v>
      </c>
      <c r="E1540" s="22" t="s">
        <v>7141</v>
      </c>
      <c r="F1540" s="22" t="s">
        <v>7141</v>
      </c>
      <c r="G1540" s="22" t="s">
        <v>7147</v>
      </c>
      <c r="H1540" s="22" t="s">
        <v>7141</v>
      </c>
      <c r="I1540" s="23">
        <v>1.2376107999999999</v>
      </c>
      <c r="J1540" s="22">
        <v>567</v>
      </c>
      <c r="K1540" s="22">
        <v>64648</v>
      </c>
      <c r="L1540" s="23">
        <v>1.2376107999999999</v>
      </c>
      <c r="M1540" s="6">
        <f t="shared" si="24"/>
        <v>11011.812629921258</v>
      </c>
      <c r="N1540" s="22">
        <v>567</v>
      </c>
      <c r="O1540" s="22">
        <v>64648</v>
      </c>
      <c r="P1540" s="23">
        <v>20.6</v>
      </c>
      <c r="Q1540" s="23">
        <v>4036.3904916000001</v>
      </c>
      <c r="R1540" s="6">
        <v>127</v>
      </c>
    </row>
    <row r="1541" spans="1:18" x14ac:dyDescent="0.25">
      <c r="A1541" s="22" t="s">
        <v>9509</v>
      </c>
      <c r="B1541" s="22" t="s">
        <v>6678</v>
      </c>
      <c r="C1541" s="22" t="s">
        <v>7152</v>
      </c>
      <c r="D1541" s="22" t="s">
        <v>7261</v>
      </c>
      <c r="E1541" s="22" t="s">
        <v>7141</v>
      </c>
      <c r="F1541" s="22" t="s">
        <v>7141</v>
      </c>
      <c r="G1541" s="22" t="s">
        <v>7171</v>
      </c>
      <c r="H1541" s="22" t="s">
        <v>7262</v>
      </c>
      <c r="I1541" s="23">
        <v>1.23030168</v>
      </c>
      <c r="J1541" s="22">
        <v>289</v>
      </c>
      <c r="K1541" s="22">
        <v>67427</v>
      </c>
      <c r="L1541" s="23">
        <v>1.23030168</v>
      </c>
      <c r="M1541" s="6">
        <f t="shared" si="24"/>
        <v>10946.778727559054</v>
      </c>
      <c r="N1541" s="22">
        <v>289</v>
      </c>
      <c r="O1541" s="22">
        <v>67427</v>
      </c>
      <c r="P1541" s="23">
        <v>15.78</v>
      </c>
      <c r="Q1541" s="23">
        <v>0</v>
      </c>
      <c r="R1541" s="6">
        <v>127</v>
      </c>
    </row>
    <row r="1542" spans="1:18" x14ac:dyDescent="0.25">
      <c r="A1542" s="22" t="s">
        <v>9805</v>
      </c>
      <c r="B1542" s="22" t="s">
        <v>9806</v>
      </c>
      <c r="C1542" s="22" t="s">
        <v>7145</v>
      </c>
      <c r="D1542" s="22" t="s">
        <v>7146</v>
      </c>
      <c r="E1542" s="22" t="s">
        <v>7141</v>
      </c>
      <c r="F1542" s="22" t="s">
        <v>7141</v>
      </c>
      <c r="G1542" s="22" t="s">
        <v>7147</v>
      </c>
      <c r="H1542" s="22" t="s">
        <v>7141</v>
      </c>
      <c r="I1542" s="23">
        <v>0.85758101999999992</v>
      </c>
      <c r="J1542" s="22">
        <v>584</v>
      </c>
      <c r="K1542" s="22">
        <v>58901</v>
      </c>
      <c r="L1542" s="23">
        <v>1.229417849999999</v>
      </c>
      <c r="M1542" s="6">
        <f t="shared" si="24"/>
        <v>10938.914728346446</v>
      </c>
      <c r="N1542" s="22">
        <v>588</v>
      </c>
      <c r="O1542" s="22">
        <v>82890</v>
      </c>
      <c r="P1542" s="23">
        <v>158</v>
      </c>
      <c r="Q1542" s="23">
        <v>37.478143555549998</v>
      </c>
      <c r="R1542" s="6">
        <v>127</v>
      </c>
    </row>
    <row r="1543" spans="1:18" x14ac:dyDescent="0.25">
      <c r="A1543" s="22" t="s">
        <v>9162</v>
      </c>
      <c r="B1543" s="22" t="s">
        <v>9163</v>
      </c>
      <c r="C1543" s="22" t="s">
        <v>7139</v>
      </c>
      <c r="D1543" s="22" t="s">
        <v>7140</v>
      </c>
      <c r="E1543" s="22" t="s">
        <v>7141</v>
      </c>
      <c r="F1543" s="22" t="s">
        <v>7141</v>
      </c>
      <c r="G1543" s="22" t="s">
        <v>7142</v>
      </c>
      <c r="H1543" s="22" t="s">
        <v>7141</v>
      </c>
      <c r="I1543" s="23">
        <v>1.2183733400000001</v>
      </c>
      <c r="J1543" s="22">
        <v>2128</v>
      </c>
      <c r="K1543" s="22">
        <v>210985</v>
      </c>
      <c r="L1543" s="23">
        <v>1.2183733400000001</v>
      </c>
      <c r="M1543" s="6">
        <f t="shared" si="24"/>
        <v>10840.644678740156</v>
      </c>
      <c r="N1543" s="22">
        <v>2128</v>
      </c>
      <c r="O1543" s="22">
        <v>210985</v>
      </c>
      <c r="P1543" s="23">
        <v>6.42</v>
      </c>
      <c r="Q1543" s="23">
        <v>20.14763562000001</v>
      </c>
      <c r="R1543" s="6">
        <v>127</v>
      </c>
    </row>
    <row r="1544" spans="1:18" x14ac:dyDescent="0.25">
      <c r="A1544" s="22" t="s">
        <v>11402</v>
      </c>
      <c r="B1544" s="22" t="s">
        <v>11403</v>
      </c>
      <c r="C1544" s="22" t="s">
        <v>7152</v>
      </c>
      <c r="D1544" s="22" t="s">
        <v>7170</v>
      </c>
      <c r="E1544" s="22" t="s">
        <v>7141</v>
      </c>
      <c r="F1544" s="22"/>
      <c r="G1544" s="22" t="s">
        <v>7171</v>
      </c>
      <c r="H1544" s="22" t="s">
        <v>7172</v>
      </c>
      <c r="I1544" s="23">
        <v>1.2072020400000001</v>
      </c>
      <c r="J1544" s="22">
        <v>455</v>
      </c>
      <c r="K1544" s="22">
        <v>657701</v>
      </c>
      <c r="L1544" s="23">
        <v>1.2072020400000001</v>
      </c>
      <c r="M1544" s="6">
        <f t="shared" si="24"/>
        <v>10741.246497637794</v>
      </c>
      <c r="N1544" s="22">
        <v>455</v>
      </c>
      <c r="O1544" s="22">
        <v>657701</v>
      </c>
      <c r="P1544" s="23">
        <v>1.712</v>
      </c>
      <c r="Q1544" s="23">
        <v>0</v>
      </c>
      <c r="R1544" s="6">
        <v>127</v>
      </c>
    </row>
    <row r="1545" spans="1:18" x14ac:dyDescent="0.25">
      <c r="A1545" s="22" t="s">
        <v>8568</v>
      </c>
      <c r="B1545" s="22" t="s">
        <v>8569</v>
      </c>
      <c r="C1545" s="22" t="s">
        <v>7152</v>
      </c>
      <c r="D1545" s="22" t="s">
        <v>7166</v>
      </c>
      <c r="E1545" s="22" t="s">
        <v>7141</v>
      </c>
      <c r="F1545" s="22" t="s">
        <v>7141</v>
      </c>
      <c r="G1545" s="22" t="s">
        <v>7147</v>
      </c>
      <c r="H1545" s="22" t="s">
        <v>7169</v>
      </c>
      <c r="I1545" s="23">
        <v>1.19063158</v>
      </c>
      <c r="J1545" s="22">
        <v>1454</v>
      </c>
      <c r="K1545" s="22">
        <v>369935</v>
      </c>
      <c r="L1545" s="23">
        <v>1.19063158</v>
      </c>
      <c r="M1545" s="6">
        <f t="shared" si="24"/>
        <v>10593.808546456692</v>
      </c>
      <c r="N1545" s="22">
        <v>1454</v>
      </c>
      <c r="O1545" s="22">
        <v>369935</v>
      </c>
      <c r="P1545" s="23">
        <v>3.16</v>
      </c>
      <c r="Q1545" s="23">
        <v>56.248000000000012</v>
      </c>
      <c r="R1545" s="6">
        <v>127</v>
      </c>
    </row>
    <row r="1546" spans="1:18" x14ac:dyDescent="0.25">
      <c r="A1546" s="22" t="s">
        <v>9755</v>
      </c>
      <c r="B1546" s="22" t="s">
        <v>9756</v>
      </c>
      <c r="C1546" s="22" t="s">
        <v>7139</v>
      </c>
      <c r="D1546" s="22" t="s">
        <v>7140</v>
      </c>
      <c r="E1546" s="22" t="s">
        <v>7141</v>
      </c>
      <c r="F1546" s="22" t="s">
        <v>7141</v>
      </c>
      <c r="G1546" s="22" t="s">
        <v>7142</v>
      </c>
      <c r="H1546" s="22" t="s">
        <v>7141</v>
      </c>
      <c r="I1546" s="23">
        <v>1.1774373300000001</v>
      </c>
      <c r="J1546" s="22">
        <v>4577</v>
      </c>
      <c r="K1546" s="22">
        <v>19973147</v>
      </c>
      <c r="L1546" s="23">
        <v>1.1774373300000001</v>
      </c>
      <c r="M1546" s="6">
        <f t="shared" si="24"/>
        <v>10476.410888976377</v>
      </c>
      <c r="N1546" s="22">
        <v>4577</v>
      </c>
      <c r="O1546" s="22">
        <v>19973147</v>
      </c>
      <c r="P1546" s="23">
        <v>3.7199999999999997E-2</v>
      </c>
      <c r="Q1546" s="23">
        <v>3.0663187700000001</v>
      </c>
      <c r="R1546" s="6">
        <v>127</v>
      </c>
    </row>
    <row r="1547" spans="1:18" x14ac:dyDescent="0.25">
      <c r="A1547" s="22" t="s">
        <v>9164</v>
      </c>
      <c r="B1547" s="22" t="s">
        <v>9165</v>
      </c>
      <c r="C1547" s="22" t="s">
        <v>7152</v>
      </c>
      <c r="D1547" s="22" t="s">
        <v>7153</v>
      </c>
      <c r="E1547" s="22" t="s">
        <v>7141</v>
      </c>
      <c r="F1547" s="22" t="s">
        <v>7141</v>
      </c>
      <c r="G1547" s="22" t="s">
        <v>7142</v>
      </c>
      <c r="H1547" s="22" t="s">
        <v>7154</v>
      </c>
      <c r="I1547" s="23">
        <v>1.1743432499999999</v>
      </c>
      <c r="J1547" s="22">
        <v>803</v>
      </c>
      <c r="K1547" s="22">
        <v>5380500</v>
      </c>
      <c r="L1547" s="23">
        <v>1.1743432499999999</v>
      </c>
      <c r="M1547" s="6">
        <f t="shared" si="24"/>
        <v>10448.880885826769</v>
      </c>
      <c r="N1547" s="22">
        <v>803</v>
      </c>
      <c r="O1547" s="22">
        <v>5380500</v>
      </c>
      <c r="P1547" s="23">
        <v>0.223</v>
      </c>
      <c r="Q1547" s="23">
        <v>28.69392513</v>
      </c>
      <c r="R1547" s="6">
        <v>127</v>
      </c>
    </row>
    <row r="1548" spans="1:18" x14ac:dyDescent="0.25">
      <c r="A1548" s="22" t="s">
        <v>7582</v>
      </c>
      <c r="B1548" s="22" t="s">
        <v>7583</v>
      </c>
      <c r="C1548" s="22" t="s">
        <v>7139</v>
      </c>
      <c r="D1548" s="22" t="s">
        <v>7188</v>
      </c>
      <c r="E1548" s="22" t="s">
        <v>7141</v>
      </c>
      <c r="F1548" s="22" t="s">
        <v>7141</v>
      </c>
      <c r="G1548" s="22" t="s">
        <v>7147</v>
      </c>
      <c r="H1548" s="22" t="s">
        <v>7141</v>
      </c>
      <c r="I1548" s="23">
        <v>0.64974900000000002</v>
      </c>
      <c r="J1548" s="22">
        <v>609</v>
      </c>
      <c r="K1548" s="22">
        <v>15654</v>
      </c>
      <c r="L1548" s="23">
        <v>1.1696442</v>
      </c>
      <c r="M1548" s="6">
        <f t="shared" si="24"/>
        <v>10407.070440944881</v>
      </c>
      <c r="N1548" s="22">
        <v>613</v>
      </c>
      <c r="O1548" s="22">
        <v>28078</v>
      </c>
      <c r="P1548" s="23">
        <v>40.200000000000003</v>
      </c>
      <c r="Q1548" s="23">
        <v>179.29501499999989</v>
      </c>
      <c r="R1548" s="6">
        <v>127</v>
      </c>
    </row>
    <row r="1549" spans="1:18" x14ac:dyDescent="0.25">
      <c r="A1549" s="22" t="s">
        <v>7567</v>
      </c>
      <c r="B1549" s="22" t="s">
        <v>7568</v>
      </c>
      <c r="C1549" s="22" t="s">
        <v>7182</v>
      </c>
      <c r="D1549" s="22" t="s">
        <v>7569</v>
      </c>
      <c r="E1549" s="22" t="s">
        <v>7141</v>
      </c>
      <c r="F1549" s="22"/>
      <c r="G1549" s="22" t="s">
        <v>7171</v>
      </c>
      <c r="H1549" s="22" t="s">
        <v>7141</v>
      </c>
      <c r="I1549" s="23">
        <v>1.15602933</v>
      </c>
      <c r="J1549" s="22">
        <v>156</v>
      </c>
      <c r="K1549" s="22">
        <v>63285</v>
      </c>
      <c r="L1549" s="23">
        <v>1.15602933</v>
      </c>
      <c r="M1549" s="6">
        <f t="shared" si="24"/>
        <v>10285.930259055118</v>
      </c>
      <c r="N1549" s="22">
        <v>156</v>
      </c>
      <c r="O1549" s="22">
        <v>63285</v>
      </c>
      <c r="P1549" s="23">
        <v>18.704999999999998</v>
      </c>
      <c r="Q1549" s="23">
        <v>0</v>
      </c>
      <c r="R1549" s="6">
        <v>127</v>
      </c>
    </row>
    <row r="1550" spans="1:18" x14ac:dyDescent="0.25">
      <c r="A1550" s="22" t="s">
        <v>11137</v>
      </c>
      <c r="B1550" s="22" t="s">
        <v>11138</v>
      </c>
      <c r="C1550" s="22" t="s">
        <v>7152</v>
      </c>
      <c r="D1550" s="22" t="s">
        <v>7166</v>
      </c>
      <c r="E1550" s="22" t="s">
        <v>7141</v>
      </c>
      <c r="F1550" s="22" t="s">
        <v>7141</v>
      </c>
      <c r="G1550" s="22" t="s">
        <v>7147</v>
      </c>
      <c r="H1550" s="22" t="s">
        <v>7169</v>
      </c>
      <c r="I1550" s="23">
        <v>1.1468119000000001</v>
      </c>
      <c r="J1550" s="22">
        <v>1482</v>
      </c>
      <c r="K1550" s="22">
        <v>91094</v>
      </c>
      <c r="L1550" s="23">
        <v>1.1468119000000001</v>
      </c>
      <c r="M1550" s="6">
        <f t="shared" si="24"/>
        <v>10203.916905511811</v>
      </c>
      <c r="N1550" s="22">
        <v>1482</v>
      </c>
      <c r="O1550" s="22">
        <v>91094</v>
      </c>
      <c r="P1550" s="23">
        <v>12.8</v>
      </c>
      <c r="Q1550" s="23">
        <v>238.2331648</v>
      </c>
      <c r="R1550" s="6">
        <v>127</v>
      </c>
    </row>
    <row r="1551" spans="1:18" x14ac:dyDescent="0.25">
      <c r="A1551" s="22" t="s">
        <v>7327</v>
      </c>
      <c r="B1551" s="22" t="s">
        <v>7328</v>
      </c>
      <c r="C1551" s="22" t="s">
        <v>7152</v>
      </c>
      <c r="D1551" s="22" t="s">
        <v>7261</v>
      </c>
      <c r="E1551" s="22" t="s">
        <v>7141</v>
      </c>
      <c r="F1551" s="22" t="s">
        <v>7141</v>
      </c>
      <c r="G1551" s="22" t="s">
        <v>7171</v>
      </c>
      <c r="H1551" s="22" t="s">
        <v>7262</v>
      </c>
      <c r="I1551" s="23">
        <v>1.1436070700000001</v>
      </c>
      <c r="J1551" s="22">
        <v>244</v>
      </c>
      <c r="K1551" s="22">
        <v>38475</v>
      </c>
      <c r="L1551" s="23">
        <v>1.1436070700000001</v>
      </c>
      <c r="M1551" s="6">
        <f t="shared" si="24"/>
        <v>10175.401488976377</v>
      </c>
      <c r="N1551" s="22">
        <v>244</v>
      </c>
      <c r="O1551" s="22">
        <v>38475</v>
      </c>
      <c r="P1551" s="23">
        <v>31.315000000000001</v>
      </c>
      <c r="Q1551" s="23">
        <v>0</v>
      </c>
      <c r="R1551" s="6">
        <v>127</v>
      </c>
    </row>
    <row r="1552" spans="1:18" x14ac:dyDescent="0.25">
      <c r="A1552" s="22" t="s">
        <v>8426</v>
      </c>
      <c r="B1552" s="22" t="s">
        <v>8427</v>
      </c>
      <c r="C1552" s="22" t="s">
        <v>7152</v>
      </c>
      <c r="D1552" s="22" t="s">
        <v>7153</v>
      </c>
      <c r="E1552" s="22" t="s">
        <v>7141</v>
      </c>
      <c r="F1552" s="22" t="s">
        <v>7141</v>
      </c>
      <c r="G1552" s="22" t="s">
        <v>7142</v>
      </c>
      <c r="H1552" s="22" t="s">
        <v>7154</v>
      </c>
      <c r="I1552" s="23">
        <v>1.1388849999999999</v>
      </c>
      <c r="J1552" s="22">
        <v>423</v>
      </c>
      <c r="K1552" s="22">
        <v>128000</v>
      </c>
      <c r="L1552" s="23">
        <v>1.1388849999999999</v>
      </c>
      <c r="M1552" s="6">
        <f t="shared" si="24"/>
        <v>10133.386220472439</v>
      </c>
      <c r="N1552" s="22">
        <v>423</v>
      </c>
      <c r="O1552" s="22">
        <v>128000</v>
      </c>
      <c r="P1552" s="23">
        <v>8</v>
      </c>
      <c r="Q1552" s="23">
        <v>68.990456000000009</v>
      </c>
      <c r="R1552" s="6">
        <v>127</v>
      </c>
    </row>
    <row r="1553" spans="1:18" x14ac:dyDescent="0.25">
      <c r="A1553" s="22" t="s">
        <v>9134</v>
      </c>
      <c r="B1553" s="22" t="s">
        <v>9135</v>
      </c>
      <c r="C1553" s="22" t="s">
        <v>7329</v>
      </c>
      <c r="D1553" s="22" t="s">
        <v>7702</v>
      </c>
      <c r="E1553" s="22" t="s">
        <v>7141</v>
      </c>
      <c r="F1553" s="22" t="s">
        <v>7141</v>
      </c>
      <c r="G1553" s="22" t="s">
        <v>7142</v>
      </c>
      <c r="H1553" s="22" t="s">
        <v>7141</v>
      </c>
      <c r="I1553" s="23">
        <v>0.55516854000000004</v>
      </c>
      <c r="J1553" s="22">
        <v>970</v>
      </c>
      <c r="K1553" s="22">
        <v>455144</v>
      </c>
      <c r="L1553" s="23">
        <v>1.1345192900000001</v>
      </c>
      <c r="M1553" s="6">
        <f t="shared" si="24"/>
        <v>10094.541714173229</v>
      </c>
      <c r="N1553" s="22">
        <v>1032</v>
      </c>
      <c r="O1553" s="22">
        <v>956645</v>
      </c>
      <c r="P1553" s="23">
        <v>1.9</v>
      </c>
      <c r="Q1553" s="23">
        <v>32.090289400000003</v>
      </c>
      <c r="R1553" s="6">
        <v>127</v>
      </c>
    </row>
    <row r="1554" spans="1:18" x14ac:dyDescent="0.25">
      <c r="A1554" s="22" t="s">
        <v>8037</v>
      </c>
      <c r="B1554" s="22" t="s">
        <v>8038</v>
      </c>
      <c r="C1554" s="22" t="s">
        <v>7139</v>
      </c>
      <c r="D1554" s="22" t="s">
        <v>7249</v>
      </c>
      <c r="E1554" s="22" t="s">
        <v>7141</v>
      </c>
      <c r="F1554" s="22" t="s">
        <v>7141</v>
      </c>
      <c r="G1554" s="22" t="s">
        <v>7250</v>
      </c>
      <c r="H1554" s="22" t="s">
        <v>7141</v>
      </c>
      <c r="I1554" s="23">
        <v>1.0448</v>
      </c>
      <c r="J1554" s="22">
        <v>252</v>
      </c>
      <c r="K1554" s="22">
        <v>1169</v>
      </c>
      <c r="L1554" s="23">
        <v>1.132585</v>
      </c>
      <c r="M1554" s="6">
        <f t="shared" si="24"/>
        <v>10077.331102362203</v>
      </c>
      <c r="N1554" s="22">
        <v>253</v>
      </c>
      <c r="O1554" s="22">
        <v>1266</v>
      </c>
      <c r="P1554" s="23">
        <v>965</v>
      </c>
      <c r="Q1554" s="23">
        <v>552.94500000000005</v>
      </c>
      <c r="R1554" s="6">
        <v>127</v>
      </c>
    </row>
    <row r="1555" spans="1:18" x14ac:dyDescent="0.25">
      <c r="A1555" s="22" t="s">
        <v>9384</v>
      </c>
      <c r="B1555" s="22" t="s">
        <v>9385</v>
      </c>
      <c r="C1555" s="22" t="s">
        <v>7139</v>
      </c>
      <c r="D1555" s="22" t="s">
        <v>7140</v>
      </c>
      <c r="E1555" s="22" t="s">
        <v>7141</v>
      </c>
      <c r="F1555" s="22" t="s">
        <v>7141</v>
      </c>
      <c r="G1555" s="22" t="s">
        <v>7142</v>
      </c>
      <c r="H1555" s="22" t="s">
        <v>7141</v>
      </c>
      <c r="I1555" s="23">
        <v>1.13086588</v>
      </c>
      <c r="J1555" s="22">
        <v>2255</v>
      </c>
      <c r="K1555" s="22">
        <v>200885</v>
      </c>
      <c r="L1555" s="23">
        <v>1.13086588</v>
      </c>
      <c r="M1555" s="6">
        <f t="shared" si="24"/>
        <v>10062.034995275588</v>
      </c>
      <c r="N1555" s="22">
        <v>2255</v>
      </c>
      <c r="O1555" s="22">
        <v>200885</v>
      </c>
      <c r="P1555" s="23">
        <v>6.12</v>
      </c>
      <c r="Q1555" s="23">
        <v>18.421824239999999</v>
      </c>
      <c r="R1555" s="6">
        <v>127</v>
      </c>
    </row>
    <row r="1556" spans="1:18" x14ac:dyDescent="0.25">
      <c r="A1556" s="22" t="s">
        <v>9845</v>
      </c>
      <c r="B1556" s="22" t="s">
        <v>9846</v>
      </c>
      <c r="C1556" s="22" t="s">
        <v>7139</v>
      </c>
      <c r="D1556" s="22" t="s">
        <v>7140</v>
      </c>
      <c r="E1556" s="22" t="s">
        <v>7141</v>
      </c>
      <c r="F1556" s="22" t="s">
        <v>7141</v>
      </c>
      <c r="G1556" s="22" t="s">
        <v>7142</v>
      </c>
      <c r="H1556" s="22" t="s">
        <v>7141</v>
      </c>
      <c r="I1556" s="23">
        <v>1.1308107999999999</v>
      </c>
      <c r="J1556" s="22">
        <v>334</v>
      </c>
      <c r="K1556" s="22">
        <v>35799</v>
      </c>
      <c r="L1556" s="23">
        <v>1.1308107999999999</v>
      </c>
      <c r="M1556" s="6">
        <f t="shared" si="24"/>
        <v>10061.544913385824</v>
      </c>
      <c r="N1556" s="22">
        <v>334</v>
      </c>
      <c r="O1556" s="22">
        <v>35799</v>
      </c>
      <c r="P1556" s="23">
        <v>28</v>
      </c>
      <c r="Q1556" s="23">
        <v>159.6</v>
      </c>
      <c r="R1556" s="6">
        <v>127</v>
      </c>
    </row>
    <row r="1557" spans="1:18" x14ac:dyDescent="0.25">
      <c r="A1557" s="22" t="s">
        <v>10122</v>
      </c>
      <c r="B1557" s="22" t="s">
        <v>10123</v>
      </c>
      <c r="C1557" s="22" t="s">
        <v>7152</v>
      </c>
      <c r="D1557" s="22" t="s">
        <v>7153</v>
      </c>
      <c r="E1557" s="22" t="s">
        <v>7141</v>
      </c>
      <c r="F1557" s="22" t="s">
        <v>7141</v>
      </c>
      <c r="G1557" s="22" t="s">
        <v>7142</v>
      </c>
      <c r="H1557" s="22" t="s">
        <v>7154</v>
      </c>
      <c r="I1557" s="23">
        <v>1.1297999999999999</v>
      </c>
      <c r="J1557" s="22">
        <v>293</v>
      </c>
      <c r="K1557" s="22">
        <v>349500</v>
      </c>
      <c r="L1557" s="23">
        <v>1.1297999999999999</v>
      </c>
      <c r="M1557" s="6">
        <f t="shared" si="24"/>
        <v>10052.551181102361</v>
      </c>
      <c r="N1557" s="22">
        <v>293</v>
      </c>
      <c r="O1557" s="22">
        <v>349500</v>
      </c>
      <c r="P1557" s="23">
        <v>3.12</v>
      </c>
      <c r="Q1557" s="23">
        <v>23.702973839999999</v>
      </c>
      <c r="R1557" s="6">
        <v>127</v>
      </c>
    </row>
    <row r="1558" spans="1:18" x14ac:dyDescent="0.25">
      <c r="A1558" s="22" t="s">
        <v>10146</v>
      </c>
      <c r="B1558" s="22" t="s">
        <v>10147</v>
      </c>
      <c r="C1558" s="22" t="s">
        <v>7145</v>
      </c>
      <c r="D1558" s="22" t="s">
        <v>7146</v>
      </c>
      <c r="E1558" s="22" t="s">
        <v>7141</v>
      </c>
      <c r="F1558" s="22" t="s">
        <v>7141</v>
      </c>
      <c r="G1558" s="22" t="s">
        <v>7147</v>
      </c>
      <c r="H1558" s="22" t="s">
        <v>7141</v>
      </c>
      <c r="I1558" s="23">
        <v>1.12328593</v>
      </c>
      <c r="J1558" s="22">
        <v>2366</v>
      </c>
      <c r="K1558" s="22">
        <v>8291988</v>
      </c>
      <c r="L1558" s="23">
        <v>1.12328593</v>
      </c>
      <c r="M1558" s="6">
        <f t="shared" si="24"/>
        <v>9994.5913456692888</v>
      </c>
      <c r="N1558" s="22">
        <v>2366</v>
      </c>
      <c r="O1558" s="22">
        <v>8291988</v>
      </c>
      <c r="P1558" s="23">
        <v>1.65</v>
      </c>
      <c r="Q1558" s="23">
        <v>4.8410079800824501</v>
      </c>
      <c r="R1558" s="6">
        <v>127</v>
      </c>
    </row>
    <row r="1559" spans="1:18" x14ac:dyDescent="0.25">
      <c r="A1559" s="22" t="s">
        <v>7482</v>
      </c>
      <c r="B1559" s="22" t="s">
        <v>7483</v>
      </c>
      <c r="C1559" s="22" t="s">
        <v>7145</v>
      </c>
      <c r="D1559" s="22" t="s">
        <v>7159</v>
      </c>
      <c r="E1559" s="22" t="s">
        <v>7141</v>
      </c>
      <c r="F1559" s="22" t="s">
        <v>7141</v>
      </c>
      <c r="G1559" s="22" t="s">
        <v>7147</v>
      </c>
      <c r="H1559" s="22" t="s">
        <v>7141</v>
      </c>
      <c r="I1559" s="23">
        <v>1.1152331799999999</v>
      </c>
      <c r="J1559" s="22">
        <v>1849</v>
      </c>
      <c r="K1559" s="22">
        <v>2272823</v>
      </c>
      <c r="L1559" s="23">
        <v>1.1152331799999999</v>
      </c>
      <c r="M1559" s="6">
        <f t="shared" si="24"/>
        <v>9922.9408929133842</v>
      </c>
      <c r="N1559" s="22">
        <v>1849</v>
      </c>
      <c r="O1559" s="22">
        <v>2272823</v>
      </c>
      <c r="P1559" s="23">
        <v>3.66</v>
      </c>
      <c r="Q1559" s="23">
        <v>6.5330848600476621</v>
      </c>
      <c r="R1559" s="6">
        <v>127</v>
      </c>
    </row>
    <row r="1560" spans="1:18" x14ac:dyDescent="0.25">
      <c r="A1560" s="22" t="s">
        <v>7720</v>
      </c>
      <c r="B1560" s="22" t="s">
        <v>972</v>
      </c>
      <c r="C1560" s="22" t="s">
        <v>7152</v>
      </c>
      <c r="D1560" s="22" t="s">
        <v>7261</v>
      </c>
      <c r="E1560" s="22" t="s">
        <v>7141</v>
      </c>
      <c r="F1560" s="22" t="s">
        <v>7141</v>
      </c>
      <c r="G1560" s="22" t="s">
        <v>7171</v>
      </c>
      <c r="H1560" s="22" t="s">
        <v>7262</v>
      </c>
      <c r="I1560" s="23">
        <v>1.1090610999999999</v>
      </c>
      <c r="J1560" s="22">
        <v>359</v>
      </c>
      <c r="K1560" s="22">
        <v>168989</v>
      </c>
      <c r="L1560" s="23">
        <v>1.1090610999999999</v>
      </c>
      <c r="M1560" s="6">
        <f t="shared" si="24"/>
        <v>9868.0239606299201</v>
      </c>
      <c r="N1560" s="22">
        <v>359</v>
      </c>
      <c r="O1560" s="22">
        <v>168989</v>
      </c>
      <c r="P1560" s="23">
        <v>6.8559999999999999</v>
      </c>
      <c r="Q1560" s="23">
        <v>0</v>
      </c>
      <c r="R1560" s="6">
        <v>127</v>
      </c>
    </row>
    <row r="1561" spans="1:18" x14ac:dyDescent="0.25">
      <c r="A1561" s="22" t="s">
        <v>7465</v>
      </c>
      <c r="B1561" s="22" t="s">
        <v>7181</v>
      </c>
      <c r="C1561" s="22" t="s">
        <v>7152</v>
      </c>
      <c r="D1561" s="22" t="s">
        <v>7261</v>
      </c>
      <c r="E1561" s="22" t="s">
        <v>7141</v>
      </c>
      <c r="F1561" s="22" t="s">
        <v>7141</v>
      </c>
      <c r="G1561" s="22" t="s">
        <v>7171</v>
      </c>
      <c r="H1561" s="22" t="s">
        <v>7262</v>
      </c>
      <c r="I1561" s="23">
        <v>1.10181035</v>
      </c>
      <c r="J1561" s="22">
        <v>271</v>
      </c>
      <c r="K1561" s="22">
        <v>19491</v>
      </c>
      <c r="L1561" s="23">
        <v>1.10181035</v>
      </c>
      <c r="M1561" s="6">
        <f t="shared" si="24"/>
        <v>9803.5094133858256</v>
      </c>
      <c r="N1561" s="22">
        <v>271</v>
      </c>
      <c r="O1561" s="22">
        <v>19491</v>
      </c>
      <c r="P1561" s="23">
        <v>51.72</v>
      </c>
      <c r="Q1561" s="23">
        <v>0</v>
      </c>
      <c r="R1561" s="6">
        <v>127</v>
      </c>
    </row>
    <row r="1562" spans="1:18" x14ac:dyDescent="0.25">
      <c r="A1562" s="22" t="s">
        <v>7766</v>
      </c>
      <c r="B1562" s="22" t="s">
        <v>7767</v>
      </c>
      <c r="C1562" s="22" t="s">
        <v>7325</v>
      </c>
      <c r="D1562" s="22" t="s">
        <v>7433</v>
      </c>
      <c r="E1562" s="22" t="s">
        <v>7141</v>
      </c>
      <c r="F1562" s="22" t="s">
        <v>7141</v>
      </c>
      <c r="G1562" s="22" t="s">
        <v>7147</v>
      </c>
      <c r="H1562" s="22" t="s">
        <v>7141</v>
      </c>
      <c r="I1562" s="23">
        <v>1.09834597</v>
      </c>
      <c r="J1562" s="22">
        <v>2462</v>
      </c>
      <c r="K1562" s="22">
        <v>283574</v>
      </c>
      <c r="L1562" s="23">
        <v>1.09834597</v>
      </c>
      <c r="M1562" s="6">
        <f t="shared" si="24"/>
        <v>9772.6846149606281</v>
      </c>
      <c r="N1562" s="22">
        <v>2462</v>
      </c>
      <c r="O1562" s="22">
        <v>283574</v>
      </c>
      <c r="P1562" s="23">
        <v>3.63</v>
      </c>
      <c r="Q1562" s="23">
        <v>83.49</v>
      </c>
      <c r="R1562" s="6">
        <v>127</v>
      </c>
    </row>
    <row r="1563" spans="1:18" x14ac:dyDescent="0.25">
      <c r="A1563" s="22" t="s">
        <v>7220</v>
      </c>
      <c r="B1563" s="22" t="s">
        <v>7221</v>
      </c>
      <c r="C1563" s="22" t="s">
        <v>7182</v>
      </c>
      <c r="D1563" s="22" t="s">
        <v>7183</v>
      </c>
      <c r="E1563" s="22" t="s">
        <v>7141</v>
      </c>
      <c r="F1563" s="22" t="s">
        <v>7141</v>
      </c>
      <c r="G1563" s="22" t="s">
        <v>7147</v>
      </c>
      <c r="H1563" s="22" t="s">
        <v>7141</v>
      </c>
      <c r="I1563" s="23">
        <v>1.09817173</v>
      </c>
      <c r="J1563" s="22">
        <v>806</v>
      </c>
      <c r="K1563" s="22">
        <v>36350743</v>
      </c>
      <c r="L1563" s="23">
        <v>1.09817173</v>
      </c>
      <c r="M1563" s="6">
        <f t="shared" si="24"/>
        <v>9771.1342905511792</v>
      </c>
      <c r="N1563" s="22">
        <v>806</v>
      </c>
      <c r="O1563" s="22">
        <v>36350743</v>
      </c>
      <c r="P1563" s="23">
        <v>3.0200000000000001E-2</v>
      </c>
      <c r="Q1563" s="23">
        <v>38.138190829999999</v>
      </c>
      <c r="R1563" s="6">
        <v>127</v>
      </c>
    </row>
    <row r="1564" spans="1:18" x14ac:dyDescent="0.25">
      <c r="A1564" s="22" t="s">
        <v>7950</v>
      </c>
      <c r="B1564" s="22" t="s">
        <v>7951</v>
      </c>
      <c r="C1564" s="22" t="s">
        <v>7152</v>
      </c>
      <c r="D1564" s="22" t="s">
        <v>7166</v>
      </c>
      <c r="E1564" s="22" t="s">
        <v>7141</v>
      </c>
      <c r="F1564" s="22" t="s">
        <v>7141</v>
      </c>
      <c r="G1564" s="22" t="s">
        <v>7147</v>
      </c>
      <c r="H1564" s="22" t="s">
        <v>7169</v>
      </c>
      <c r="I1564" s="23">
        <v>1.0818422000000001</v>
      </c>
      <c r="J1564" s="22">
        <v>1730</v>
      </c>
      <c r="K1564" s="22">
        <v>972516</v>
      </c>
      <c r="L1564" s="23">
        <v>1.0818422000000001</v>
      </c>
      <c r="M1564" s="6">
        <f t="shared" si="24"/>
        <v>9625.8400472440935</v>
      </c>
      <c r="N1564" s="22">
        <v>1730</v>
      </c>
      <c r="O1564" s="22">
        <v>972516</v>
      </c>
      <c r="P1564" s="23">
        <v>1.01</v>
      </c>
      <c r="Q1564" s="23">
        <v>15.78436181</v>
      </c>
      <c r="R1564" s="6">
        <v>127</v>
      </c>
    </row>
    <row r="1565" spans="1:18" x14ac:dyDescent="0.25">
      <c r="A1565" s="22" t="s">
        <v>7177</v>
      </c>
      <c r="B1565" s="22" t="s">
        <v>7178</v>
      </c>
      <c r="C1565" s="22" t="s">
        <v>7145</v>
      </c>
      <c r="D1565" s="22" t="s">
        <v>7179</v>
      </c>
      <c r="E1565" s="22" t="s">
        <v>7141</v>
      </c>
      <c r="F1565" s="22" t="s">
        <v>7141</v>
      </c>
      <c r="G1565" s="22" t="s">
        <v>7142</v>
      </c>
      <c r="H1565" s="22" t="s">
        <v>7141</v>
      </c>
      <c r="I1565" s="23">
        <v>0.53897575999999991</v>
      </c>
      <c r="J1565" s="22">
        <v>196</v>
      </c>
      <c r="K1565" s="22">
        <v>50334</v>
      </c>
      <c r="L1565" s="23">
        <v>1.0769182500000001</v>
      </c>
      <c r="M1565" s="6">
        <f t="shared" si="24"/>
        <v>9582.0285236220461</v>
      </c>
      <c r="N1565" s="22">
        <v>201</v>
      </c>
      <c r="O1565" s="22">
        <v>102102</v>
      </c>
      <c r="P1565" s="23">
        <v>114</v>
      </c>
      <c r="Q1565" s="23">
        <v>16.848375315336</v>
      </c>
      <c r="R1565" s="6">
        <v>127</v>
      </c>
    </row>
    <row r="1566" spans="1:18" x14ac:dyDescent="0.25">
      <c r="A1566" s="22" t="s">
        <v>8118</v>
      </c>
      <c r="B1566" s="22" t="s">
        <v>8119</v>
      </c>
      <c r="C1566" s="22" t="s">
        <v>7182</v>
      </c>
      <c r="D1566" s="22" t="s">
        <v>7966</v>
      </c>
      <c r="E1566" s="22" t="s">
        <v>7141</v>
      </c>
      <c r="F1566" s="22" t="s">
        <v>7141</v>
      </c>
      <c r="G1566" s="22" t="s">
        <v>7142</v>
      </c>
      <c r="H1566" s="22" t="s">
        <v>7141</v>
      </c>
      <c r="I1566" s="23">
        <v>1.0694399999999999</v>
      </c>
      <c r="J1566" s="22">
        <v>82</v>
      </c>
      <c r="K1566" s="22">
        <v>389</v>
      </c>
      <c r="L1566" s="23">
        <v>1.0694399999999999</v>
      </c>
      <c r="M1566" s="6">
        <f t="shared" si="24"/>
        <v>9515.4897637795275</v>
      </c>
      <c r="N1566" s="22">
        <v>82</v>
      </c>
      <c r="O1566" s="22">
        <v>389</v>
      </c>
      <c r="P1566" s="23">
        <v>2560</v>
      </c>
      <c r="Q1566" s="23">
        <v>192</v>
      </c>
      <c r="R1566" s="6">
        <v>127</v>
      </c>
    </row>
    <row r="1567" spans="1:18" x14ac:dyDescent="0.25">
      <c r="A1567" s="22" t="s">
        <v>10494</v>
      </c>
      <c r="B1567" s="22" t="s">
        <v>10495</v>
      </c>
      <c r="C1567" s="22" t="s">
        <v>7152</v>
      </c>
      <c r="D1567" s="22" t="s">
        <v>7170</v>
      </c>
      <c r="E1567" s="22" t="s">
        <v>7141</v>
      </c>
      <c r="F1567" s="22"/>
      <c r="G1567" s="22" t="s">
        <v>7171</v>
      </c>
      <c r="H1567" s="22" t="s">
        <v>7172</v>
      </c>
      <c r="I1567" s="23">
        <v>1.0638362299999999</v>
      </c>
      <c r="J1567" s="22">
        <v>278</v>
      </c>
      <c r="K1567" s="22">
        <v>25948</v>
      </c>
      <c r="L1567" s="23">
        <v>1.0638362299999999</v>
      </c>
      <c r="M1567" s="6">
        <f t="shared" si="24"/>
        <v>9465.6294480314955</v>
      </c>
      <c r="N1567" s="22">
        <v>278</v>
      </c>
      <c r="O1567" s="22">
        <v>25948</v>
      </c>
      <c r="P1567" s="23">
        <v>43.75</v>
      </c>
      <c r="Q1567" s="23">
        <v>0</v>
      </c>
      <c r="R1567" s="6">
        <v>127</v>
      </c>
    </row>
    <row r="1568" spans="1:18" x14ac:dyDescent="0.25">
      <c r="A1568" s="22" t="s">
        <v>10532</v>
      </c>
      <c r="B1568" s="22" t="s">
        <v>10533</v>
      </c>
      <c r="C1568" s="22" t="s">
        <v>7152</v>
      </c>
      <c r="D1568" s="22" t="s">
        <v>7153</v>
      </c>
      <c r="E1568" s="22" t="s">
        <v>7141</v>
      </c>
      <c r="F1568" s="22" t="s">
        <v>7141</v>
      </c>
      <c r="G1568" s="22" t="s">
        <v>7142</v>
      </c>
      <c r="H1568" s="22" t="s">
        <v>7154</v>
      </c>
      <c r="I1568" s="23">
        <v>0.71541547999999999</v>
      </c>
      <c r="J1568" s="22">
        <v>544</v>
      </c>
      <c r="K1568" s="22">
        <v>152799</v>
      </c>
      <c r="L1568" s="23">
        <v>1.0638154799999999</v>
      </c>
      <c r="M1568" s="6">
        <f t="shared" si="24"/>
        <v>9465.4448220472423</v>
      </c>
      <c r="N1568" s="22">
        <v>545</v>
      </c>
      <c r="O1568" s="22">
        <v>217799</v>
      </c>
      <c r="P1568" s="23">
        <v>4.7</v>
      </c>
      <c r="Q1568" s="23">
        <v>50.286380999999999</v>
      </c>
      <c r="R1568" s="6">
        <v>127</v>
      </c>
    </row>
    <row r="1569" spans="1:18" x14ac:dyDescent="0.25">
      <c r="A1569" s="22" t="s">
        <v>8064</v>
      </c>
      <c r="B1569" s="22" t="s">
        <v>8065</v>
      </c>
      <c r="C1569" s="22" t="s">
        <v>7152</v>
      </c>
      <c r="D1569" s="22" t="s">
        <v>7166</v>
      </c>
      <c r="E1569" s="22" t="s">
        <v>7141</v>
      </c>
      <c r="F1569" s="22" t="s">
        <v>7141</v>
      </c>
      <c r="G1569" s="22" t="s">
        <v>7147</v>
      </c>
      <c r="H1569" s="22" t="s">
        <v>7169</v>
      </c>
      <c r="I1569" s="23">
        <v>1.0599246099999999</v>
      </c>
      <c r="J1569" s="22">
        <v>923</v>
      </c>
      <c r="K1569" s="22">
        <v>18107588</v>
      </c>
      <c r="L1569" s="23">
        <v>1.0599246099999999</v>
      </c>
      <c r="M1569" s="6">
        <f t="shared" si="24"/>
        <v>9430.8252700787398</v>
      </c>
      <c r="N1569" s="22">
        <v>923</v>
      </c>
      <c r="O1569" s="22">
        <v>18107588</v>
      </c>
      <c r="P1569" s="23">
        <v>5.0500000000000003E-2</v>
      </c>
      <c r="Q1569" s="23">
        <v>4.6609106300000001</v>
      </c>
      <c r="R1569" s="6">
        <v>127</v>
      </c>
    </row>
    <row r="1570" spans="1:18" x14ac:dyDescent="0.25">
      <c r="A1570" s="22" t="s">
        <v>10142</v>
      </c>
      <c r="B1570" s="22" t="s">
        <v>10143</v>
      </c>
      <c r="C1570" s="22" t="s">
        <v>7145</v>
      </c>
      <c r="D1570" s="22" t="s">
        <v>7179</v>
      </c>
      <c r="E1570" s="22" t="s">
        <v>7141</v>
      </c>
      <c r="F1570" s="22" t="s">
        <v>7141</v>
      </c>
      <c r="G1570" s="22" t="s">
        <v>7142</v>
      </c>
      <c r="H1570" s="22" t="s">
        <v>7141</v>
      </c>
      <c r="I1570" s="23">
        <v>0.96577189999999991</v>
      </c>
      <c r="J1570" s="22">
        <v>640</v>
      </c>
      <c r="K1570" s="22">
        <v>556221</v>
      </c>
      <c r="L1570" s="23">
        <v>1.0592620699999999</v>
      </c>
      <c r="M1570" s="6">
        <f t="shared" si="24"/>
        <v>9424.9302291338572</v>
      </c>
      <c r="N1570" s="22">
        <v>642</v>
      </c>
      <c r="O1570" s="22">
        <v>608221</v>
      </c>
      <c r="P1570" s="23">
        <v>13.1</v>
      </c>
      <c r="Q1570" s="23">
        <v>59.003226221676712</v>
      </c>
      <c r="R1570" s="6">
        <v>127</v>
      </c>
    </row>
    <row r="1571" spans="1:18" x14ac:dyDescent="0.25">
      <c r="A1571" s="22" t="s">
        <v>8297</v>
      </c>
      <c r="B1571" s="22" t="s">
        <v>8298</v>
      </c>
      <c r="C1571" s="22" t="s">
        <v>7139</v>
      </c>
      <c r="D1571" s="22" t="s">
        <v>7140</v>
      </c>
      <c r="E1571" s="22" t="s">
        <v>7141</v>
      </c>
      <c r="F1571" s="22" t="s">
        <v>7141</v>
      </c>
      <c r="G1571" s="22" t="s">
        <v>7142</v>
      </c>
      <c r="H1571" s="22" t="s">
        <v>7141</v>
      </c>
      <c r="I1571" s="23">
        <v>1.05579238</v>
      </c>
      <c r="J1571" s="22">
        <v>1946</v>
      </c>
      <c r="K1571" s="22">
        <v>101490</v>
      </c>
      <c r="L1571" s="23">
        <v>1.05579238</v>
      </c>
      <c r="M1571" s="6">
        <f t="shared" si="24"/>
        <v>9394.0581842519659</v>
      </c>
      <c r="N1571" s="22">
        <v>1946</v>
      </c>
      <c r="O1571" s="22">
        <v>101490</v>
      </c>
      <c r="P1571" s="23">
        <v>7.52</v>
      </c>
      <c r="Q1571" s="23">
        <v>87.219216000000003</v>
      </c>
      <c r="R1571" s="6">
        <v>127</v>
      </c>
    </row>
    <row r="1572" spans="1:18" x14ac:dyDescent="0.25">
      <c r="A1572" s="22" t="s">
        <v>10832</v>
      </c>
      <c r="B1572" s="22" t="s">
        <v>10833</v>
      </c>
      <c r="C1572" s="22" t="s">
        <v>7175</v>
      </c>
      <c r="D1572" s="22" t="s">
        <v>7176</v>
      </c>
      <c r="E1572" s="22" t="s">
        <v>7141</v>
      </c>
      <c r="F1572" s="22" t="s">
        <v>7141</v>
      </c>
      <c r="G1572" s="22" t="s">
        <v>7147</v>
      </c>
      <c r="H1572" s="22" t="s">
        <v>7141</v>
      </c>
      <c r="I1572" s="23">
        <v>1.0037206000000001</v>
      </c>
      <c r="J1572" s="22">
        <v>213</v>
      </c>
      <c r="K1572" s="22">
        <v>95470</v>
      </c>
      <c r="L1572" s="23">
        <v>1.0511596000000001</v>
      </c>
      <c r="M1572" s="6">
        <f t="shared" si="24"/>
        <v>9352.8373858267714</v>
      </c>
      <c r="N1572" s="22">
        <v>214</v>
      </c>
      <c r="O1572" s="22">
        <v>99988</v>
      </c>
      <c r="P1572" s="23">
        <v>10.5</v>
      </c>
      <c r="Q1572" s="23">
        <v>41.440780500000002</v>
      </c>
      <c r="R1572" s="6">
        <v>127</v>
      </c>
    </row>
    <row r="1573" spans="1:18" x14ac:dyDescent="0.25">
      <c r="A1573" s="22" t="s">
        <v>8166</v>
      </c>
      <c r="B1573" s="22" t="s">
        <v>8167</v>
      </c>
      <c r="C1573" s="22" t="s">
        <v>7152</v>
      </c>
      <c r="D1573" s="22" t="s">
        <v>7153</v>
      </c>
      <c r="E1573" s="22" t="s">
        <v>7141</v>
      </c>
      <c r="F1573" s="22" t="s">
        <v>7141</v>
      </c>
      <c r="G1573" s="22" t="s">
        <v>7142</v>
      </c>
      <c r="H1573" s="22" t="s">
        <v>7154</v>
      </c>
      <c r="I1573" s="23">
        <v>1.050335</v>
      </c>
      <c r="J1573" s="22">
        <v>409</v>
      </c>
      <c r="K1573" s="22">
        <v>534000</v>
      </c>
      <c r="L1573" s="23">
        <v>1.050335</v>
      </c>
      <c r="M1573" s="6">
        <f t="shared" si="24"/>
        <v>9345.5003937007859</v>
      </c>
      <c r="N1573" s="22">
        <v>409</v>
      </c>
      <c r="O1573" s="22">
        <v>534000</v>
      </c>
      <c r="P1573" s="23">
        <v>1.83</v>
      </c>
      <c r="Q1573" s="23">
        <v>12.85661925</v>
      </c>
      <c r="R1573" s="6">
        <v>127</v>
      </c>
    </row>
    <row r="1574" spans="1:18" x14ac:dyDescent="0.25">
      <c r="A1574" s="22" t="s">
        <v>10024</v>
      </c>
      <c r="B1574" s="22" t="s">
        <v>10025</v>
      </c>
      <c r="C1574" s="22" t="s">
        <v>7152</v>
      </c>
      <c r="D1574" s="22" t="s">
        <v>7166</v>
      </c>
      <c r="E1574" s="22" t="s">
        <v>7141</v>
      </c>
      <c r="F1574" s="22" t="s">
        <v>7141</v>
      </c>
      <c r="G1574" s="22" t="s">
        <v>7147</v>
      </c>
      <c r="H1574" s="22" t="s">
        <v>7169</v>
      </c>
      <c r="I1574" s="23">
        <v>1.04180596</v>
      </c>
      <c r="J1574" s="22">
        <v>606</v>
      </c>
      <c r="K1574" s="22">
        <v>307920</v>
      </c>
      <c r="L1574" s="23">
        <v>1.04180596</v>
      </c>
      <c r="M1574" s="6">
        <f t="shared" si="24"/>
        <v>9269.612085039369</v>
      </c>
      <c r="N1574" s="22">
        <v>606</v>
      </c>
      <c r="O1574" s="22">
        <v>307920</v>
      </c>
      <c r="P1574" s="23">
        <v>3.38</v>
      </c>
      <c r="Q1574" s="23">
        <v>37.224122520000002</v>
      </c>
      <c r="R1574" s="6">
        <v>127</v>
      </c>
    </row>
    <row r="1575" spans="1:18" x14ac:dyDescent="0.25">
      <c r="A1575" s="22" t="s">
        <v>9901</v>
      </c>
      <c r="B1575" s="22" t="s">
        <v>9902</v>
      </c>
      <c r="C1575" s="22" t="s">
        <v>7152</v>
      </c>
      <c r="D1575" s="22" t="s">
        <v>7153</v>
      </c>
      <c r="E1575" s="22" t="s">
        <v>7141</v>
      </c>
      <c r="F1575" s="22" t="s">
        <v>7141</v>
      </c>
      <c r="G1575" s="22" t="s">
        <v>7142</v>
      </c>
      <c r="H1575" s="22" t="s">
        <v>7154</v>
      </c>
      <c r="I1575" s="23">
        <v>1.0409539999999999</v>
      </c>
      <c r="J1575" s="22">
        <v>742</v>
      </c>
      <c r="K1575" s="22">
        <v>2334400</v>
      </c>
      <c r="L1575" s="23">
        <v>1.0409539999999999</v>
      </c>
      <c r="M1575" s="6">
        <f t="shared" si="24"/>
        <v>9262.0316535433049</v>
      </c>
      <c r="N1575" s="22">
        <v>742</v>
      </c>
      <c r="O1575" s="22">
        <v>2334400</v>
      </c>
      <c r="P1575" s="23">
        <v>0.34599999999999997</v>
      </c>
      <c r="Q1575" s="23">
        <v>3.46</v>
      </c>
      <c r="R1575" s="6">
        <v>127</v>
      </c>
    </row>
    <row r="1576" spans="1:18" x14ac:dyDescent="0.25">
      <c r="A1576" s="22" t="s">
        <v>8110</v>
      </c>
      <c r="B1576" s="22" t="s">
        <v>8111</v>
      </c>
      <c r="C1576" s="22" t="s">
        <v>7139</v>
      </c>
      <c r="D1576" s="22" t="s">
        <v>7249</v>
      </c>
      <c r="E1576" s="22" t="s">
        <v>7141</v>
      </c>
      <c r="F1576" s="22" t="s">
        <v>7141</v>
      </c>
      <c r="G1576" s="22" t="s">
        <v>7250</v>
      </c>
      <c r="H1576" s="22" t="s">
        <v>7141</v>
      </c>
      <c r="I1576" s="23">
        <v>1.0396616400000001</v>
      </c>
      <c r="J1576" s="22">
        <v>274</v>
      </c>
      <c r="K1576" s="22">
        <v>342914</v>
      </c>
      <c r="L1576" s="23">
        <v>1.0396616400000001</v>
      </c>
      <c r="M1576" s="6">
        <f t="shared" si="24"/>
        <v>9250.5327023622031</v>
      </c>
      <c r="N1576" s="22">
        <v>274</v>
      </c>
      <c r="O1576" s="22">
        <v>342914</v>
      </c>
      <c r="P1576" s="23">
        <v>1.49</v>
      </c>
      <c r="Q1576" s="23">
        <v>45.890189650000003</v>
      </c>
      <c r="R1576" s="6">
        <v>127</v>
      </c>
    </row>
    <row r="1577" spans="1:18" x14ac:dyDescent="0.25">
      <c r="A1577" s="22" t="s">
        <v>11394</v>
      </c>
      <c r="B1577" s="22" t="s">
        <v>11395</v>
      </c>
      <c r="C1577" s="22" t="s">
        <v>7139</v>
      </c>
      <c r="D1577" s="22" t="s">
        <v>7140</v>
      </c>
      <c r="E1577" s="22" t="s">
        <v>7141</v>
      </c>
      <c r="F1577" s="22" t="s">
        <v>7141</v>
      </c>
      <c r="G1577" s="22" t="s">
        <v>7142</v>
      </c>
      <c r="H1577" s="22" t="s">
        <v>7141</v>
      </c>
      <c r="I1577" s="23">
        <v>1.0353243999999999</v>
      </c>
      <c r="J1577" s="22">
        <v>1090</v>
      </c>
      <c r="K1577" s="22">
        <v>72026</v>
      </c>
      <c r="L1577" s="23">
        <v>1.0353243999999999</v>
      </c>
      <c r="M1577" s="6">
        <f t="shared" si="24"/>
        <v>9211.941511811021</v>
      </c>
      <c r="N1577" s="22">
        <v>1090</v>
      </c>
      <c r="O1577" s="22">
        <v>72026</v>
      </c>
      <c r="P1577" s="23">
        <v>13.3</v>
      </c>
      <c r="Q1577" s="23">
        <v>36.929910499999998</v>
      </c>
      <c r="R1577" s="6">
        <v>127</v>
      </c>
    </row>
    <row r="1578" spans="1:18" x14ac:dyDescent="0.25">
      <c r="A1578" s="22" t="s">
        <v>8644</v>
      </c>
      <c r="B1578" s="22" t="s">
        <v>8645</v>
      </c>
      <c r="C1578" s="22" t="s">
        <v>7152</v>
      </c>
      <c r="D1578" s="22" t="s">
        <v>7153</v>
      </c>
      <c r="E1578" s="22" t="s">
        <v>7141</v>
      </c>
      <c r="F1578" s="22" t="s">
        <v>7141</v>
      </c>
      <c r="G1578" s="22" t="s">
        <v>7142</v>
      </c>
      <c r="H1578" s="22" t="s">
        <v>7154</v>
      </c>
      <c r="I1578" s="23">
        <v>0.98893399999999998</v>
      </c>
      <c r="J1578" s="22">
        <v>667</v>
      </c>
      <c r="K1578" s="22">
        <v>615200</v>
      </c>
      <c r="L1578" s="23">
        <v>1.035218</v>
      </c>
      <c r="M1578" s="6">
        <f t="shared" si="24"/>
        <v>9210.994803149606</v>
      </c>
      <c r="N1578" s="22">
        <v>668</v>
      </c>
      <c r="O1578" s="22">
        <v>650000</v>
      </c>
      <c r="P1578" s="23">
        <v>1.355</v>
      </c>
      <c r="Q1578" s="23">
        <v>6.8232380000000008</v>
      </c>
      <c r="R1578" s="6">
        <v>127</v>
      </c>
    </row>
    <row r="1579" spans="1:18" x14ac:dyDescent="0.25">
      <c r="A1579" s="22" t="s">
        <v>7429</v>
      </c>
      <c r="B1579" s="22" t="s">
        <v>7430</v>
      </c>
      <c r="C1579" s="22" t="s">
        <v>7139</v>
      </c>
      <c r="D1579" s="22" t="s">
        <v>7140</v>
      </c>
      <c r="E1579" s="22" t="s">
        <v>7141</v>
      </c>
      <c r="F1579" s="22" t="s">
        <v>7141</v>
      </c>
      <c r="G1579" s="22" t="s">
        <v>7142</v>
      </c>
      <c r="H1579" s="22" t="s">
        <v>7141</v>
      </c>
      <c r="I1579" s="23">
        <v>1.0233427100000001</v>
      </c>
      <c r="J1579" s="22">
        <v>3402</v>
      </c>
      <c r="K1579" s="22">
        <v>1177031</v>
      </c>
      <c r="L1579" s="23">
        <v>1.0233427100000001</v>
      </c>
      <c r="M1579" s="6">
        <f t="shared" si="24"/>
        <v>9105.3327740157492</v>
      </c>
      <c r="N1579" s="22">
        <v>3402</v>
      </c>
      <c r="O1579" s="22">
        <v>1177031</v>
      </c>
      <c r="P1579" s="23">
        <v>0.62</v>
      </c>
      <c r="Q1579" s="23">
        <v>8.3875670800000002</v>
      </c>
      <c r="R1579" s="6">
        <v>127</v>
      </c>
    </row>
    <row r="1580" spans="1:18" x14ac:dyDescent="0.25">
      <c r="A1580" s="22" t="s">
        <v>8921</v>
      </c>
      <c r="B1580" s="22" t="s">
        <v>8922</v>
      </c>
      <c r="C1580" s="22" t="s">
        <v>7152</v>
      </c>
      <c r="D1580" s="22" t="s">
        <v>7153</v>
      </c>
      <c r="E1580" s="22" t="s">
        <v>7141</v>
      </c>
      <c r="F1580" s="22" t="s">
        <v>7141</v>
      </c>
      <c r="G1580" s="22" t="s">
        <v>7142</v>
      </c>
      <c r="H1580" s="22" t="s">
        <v>7154</v>
      </c>
      <c r="I1580" s="23">
        <v>1.0209109999999999</v>
      </c>
      <c r="J1580" s="22">
        <v>638</v>
      </c>
      <c r="K1580" s="22">
        <v>2229000</v>
      </c>
      <c r="L1580" s="23">
        <v>1.0209109999999999</v>
      </c>
      <c r="M1580" s="6">
        <f t="shared" si="24"/>
        <v>9083.6962992125955</v>
      </c>
      <c r="N1580" s="22">
        <v>638</v>
      </c>
      <c r="O1580" s="22">
        <v>2229000</v>
      </c>
      <c r="P1580" s="23">
        <v>0.42799999999999999</v>
      </c>
      <c r="Q1580" s="23">
        <v>6.1841720000000002</v>
      </c>
      <c r="R1580" s="6">
        <v>127</v>
      </c>
    </row>
    <row r="1581" spans="1:18" x14ac:dyDescent="0.25">
      <c r="A1581" s="22" t="s">
        <v>10112</v>
      </c>
      <c r="B1581" s="22" t="s">
        <v>10113</v>
      </c>
      <c r="C1581" s="22" t="s">
        <v>7139</v>
      </c>
      <c r="D1581" s="22" t="s">
        <v>7140</v>
      </c>
      <c r="E1581" s="22" t="s">
        <v>7141</v>
      </c>
      <c r="F1581" s="22" t="s">
        <v>7141</v>
      </c>
      <c r="G1581" s="22" t="s">
        <v>7142</v>
      </c>
      <c r="H1581" s="22" t="s">
        <v>7141</v>
      </c>
      <c r="I1581" s="23">
        <v>1.0187223000000001</v>
      </c>
      <c r="J1581" s="22">
        <v>1517</v>
      </c>
      <c r="K1581" s="22">
        <v>47707</v>
      </c>
      <c r="L1581" s="23">
        <v>1.0187223000000001</v>
      </c>
      <c r="M1581" s="6">
        <f t="shared" si="24"/>
        <v>9064.2220393700791</v>
      </c>
      <c r="N1581" s="22">
        <v>1517</v>
      </c>
      <c r="O1581" s="22">
        <v>47707</v>
      </c>
      <c r="P1581" s="23">
        <v>21</v>
      </c>
      <c r="Q1581" s="23">
        <v>70.898330999999999</v>
      </c>
      <c r="R1581" s="6">
        <v>127</v>
      </c>
    </row>
    <row r="1582" spans="1:18" x14ac:dyDescent="0.25">
      <c r="A1582" s="22" t="s">
        <v>10809</v>
      </c>
      <c r="B1582" s="22" t="s">
        <v>10810</v>
      </c>
      <c r="C1582" s="22" t="s">
        <v>7139</v>
      </c>
      <c r="D1582" s="22" t="s">
        <v>7140</v>
      </c>
      <c r="E1582" s="22" t="s">
        <v>7141</v>
      </c>
      <c r="F1582" s="22" t="s">
        <v>7141</v>
      </c>
      <c r="G1582" s="22" t="s">
        <v>7142</v>
      </c>
      <c r="H1582" s="22" t="s">
        <v>7141</v>
      </c>
      <c r="I1582" s="23">
        <v>0.97232634999999967</v>
      </c>
      <c r="J1582" s="22">
        <v>2012</v>
      </c>
      <c r="K1582" s="22">
        <v>331922</v>
      </c>
      <c r="L1582" s="23">
        <v>1.01662885</v>
      </c>
      <c r="M1582" s="6">
        <f t="shared" si="24"/>
        <v>9045.5952795275589</v>
      </c>
      <c r="N1582" s="22">
        <v>2013</v>
      </c>
      <c r="O1582" s="22">
        <v>345347</v>
      </c>
      <c r="P1582" s="23">
        <v>2.72</v>
      </c>
      <c r="Q1582" s="23">
        <v>14.22193072</v>
      </c>
      <c r="R1582" s="6">
        <v>127</v>
      </c>
    </row>
    <row r="1583" spans="1:18" x14ac:dyDescent="0.25">
      <c r="A1583" s="22" t="s">
        <v>9056</v>
      </c>
      <c r="B1583" s="22" t="s">
        <v>9057</v>
      </c>
      <c r="C1583" s="22" t="s">
        <v>7145</v>
      </c>
      <c r="D1583" s="22" t="s">
        <v>7179</v>
      </c>
      <c r="E1583" s="22" t="s">
        <v>7141</v>
      </c>
      <c r="F1583" s="22" t="s">
        <v>7141</v>
      </c>
      <c r="G1583" s="22" t="s">
        <v>7142</v>
      </c>
      <c r="H1583" s="22" t="s">
        <v>7141</v>
      </c>
      <c r="I1583" s="23">
        <v>0.88490294000000014</v>
      </c>
      <c r="J1583" s="22">
        <v>568</v>
      </c>
      <c r="K1583" s="22">
        <v>66946</v>
      </c>
      <c r="L1583" s="23">
        <v>1.0163110900000001</v>
      </c>
      <c r="M1583" s="6">
        <f t="shared" si="24"/>
        <v>9042.7679661417314</v>
      </c>
      <c r="N1583" s="22">
        <v>572</v>
      </c>
      <c r="O1583" s="22">
        <v>77626</v>
      </c>
      <c r="P1583" s="23">
        <v>145</v>
      </c>
      <c r="Q1583" s="23">
        <v>49.214774288874999</v>
      </c>
      <c r="R1583" s="6">
        <v>127</v>
      </c>
    </row>
    <row r="1584" spans="1:18" x14ac:dyDescent="0.25">
      <c r="A1584" s="22" t="s">
        <v>7287</v>
      </c>
      <c r="B1584" s="22" t="s">
        <v>7288</v>
      </c>
      <c r="C1584" s="22" t="s">
        <v>7145</v>
      </c>
      <c r="D1584" s="22" t="s">
        <v>7159</v>
      </c>
      <c r="E1584" s="22" t="s">
        <v>7141</v>
      </c>
      <c r="F1584" s="22" t="s">
        <v>7141</v>
      </c>
      <c r="G1584" s="22" t="s">
        <v>7147</v>
      </c>
      <c r="H1584" s="22" t="s">
        <v>7141</v>
      </c>
      <c r="I1584" s="23">
        <v>1.0162073199999999</v>
      </c>
      <c r="J1584" s="22">
        <v>2070</v>
      </c>
      <c r="K1584" s="22">
        <v>14577643</v>
      </c>
      <c r="L1584" s="23">
        <v>1.0162073199999999</v>
      </c>
      <c r="M1584" s="6">
        <f t="shared" si="24"/>
        <v>9041.8446582677152</v>
      </c>
      <c r="N1584" s="22">
        <v>2070</v>
      </c>
      <c r="O1584" s="22">
        <v>14577643</v>
      </c>
      <c r="P1584" s="23">
        <v>0.75800000000000001</v>
      </c>
      <c r="Q1584" s="23">
        <v>4.6226118033789412</v>
      </c>
      <c r="R1584" s="6">
        <v>127</v>
      </c>
    </row>
    <row r="1585" spans="1:18" x14ac:dyDescent="0.25">
      <c r="A1585" s="22" t="s">
        <v>9693</v>
      </c>
      <c r="B1585" s="22" t="s">
        <v>9694</v>
      </c>
      <c r="C1585" s="22" t="s">
        <v>7145</v>
      </c>
      <c r="D1585" s="22" t="s">
        <v>7179</v>
      </c>
      <c r="E1585" s="22" t="s">
        <v>7141</v>
      </c>
      <c r="F1585" s="22" t="s">
        <v>7141</v>
      </c>
      <c r="G1585" s="22" t="s">
        <v>7142</v>
      </c>
      <c r="H1585" s="22" t="s">
        <v>7141</v>
      </c>
      <c r="I1585" s="23">
        <v>1.01539533</v>
      </c>
      <c r="J1585" s="22">
        <v>1030</v>
      </c>
      <c r="K1585" s="22">
        <v>1515180</v>
      </c>
      <c r="L1585" s="23">
        <v>1.01539533</v>
      </c>
      <c r="M1585" s="6">
        <f t="shared" si="24"/>
        <v>9034.6198653543306</v>
      </c>
      <c r="N1585" s="22">
        <v>1030</v>
      </c>
      <c r="O1585" s="22">
        <v>1515180</v>
      </c>
      <c r="P1585" s="23">
        <v>6.68</v>
      </c>
      <c r="Q1585" s="23">
        <v>16.665779696000001</v>
      </c>
      <c r="R1585" s="6">
        <v>127</v>
      </c>
    </row>
    <row r="1586" spans="1:18" x14ac:dyDescent="0.25">
      <c r="A1586" s="22" t="s">
        <v>10482</v>
      </c>
      <c r="B1586" s="22" t="s">
        <v>10483</v>
      </c>
      <c r="C1586" s="22" t="s">
        <v>7152</v>
      </c>
      <c r="D1586" s="22" t="s">
        <v>7166</v>
      </c>
      <c r="E1586" s="22" t="s">
        <v>7141</v>
      </c>
      <c r="F1586" s="22" t="s">
        <v>7141</v>
      </c>
      <c r="G1586" s="22" t="s">
        <v>7147</v>
      </c>
      <c r="H1586" s="22" t="s">
        <v>7169</v>
      </c>
      <c r="I1586" s="23">
        <v>1.0143409699999999</v>
      </c>
      <c r="J1586" s="22">
        <v>857</v>
      </c>
      <c r="K1586" s="22">
        <v>344686</v>
      </c>
      <c r="L1586" s="23">
        <v>1.0143409699999999</v>
      </c>
      <c r="M1586" s="6">
        <f t="shared" si="24"/>
        <v>9025.2385519685013</v>
      </c>
      <c r="N1586" s="22">
        <v>857</v>
      </c>
      <c r="O1586" s="22">
        <v>344686</v>
      </c>
      <c r="P1586" s="23">
        <v>2.98</v>
      </c>
      <c r="Q1586" s="23">
        <v>81.503</v>
      </c>
      <c r="R1586" s="6">
        <v>127</v>
      </c>
    </row>
    <row r="1587" spans="1:18" x14ac:dyDescent="0.25">
      <c r="A1587" s="22" t="s">
        <v>7291</v>
      </c>
      <c r="B1587" s="22" t="s">
        <v>7292</v>
      </c>
      <c r="C1587" s="22" t="s">
        <v>7139</v>
      </c>
      <c r="D1587" s="22" t="s">
        <v>7188</v>
      </c>
      <c r="E1587" s="22" t="s">
        <v>7141</v>
      </c>
      <c r="F1587" s="22" t="s">
        <v>7141</v>
      </c>
      <c r="G1587" s="22" t="s">
        <v>7147</v>
      </c>
      <c r="H1587" s="22" t="s">
        <v>7141</v>
      </c>
      <c r="I1587" s="23">
        <v>0.71641551999999997</v>
      </c>
      <c r="J1587" s="22">
        <v>1341</v>
      </c>
      <c r="K1587" s="22">
        <v>51350</v>
      </c>
      <c r="L1587" s="23">
        <v>1.0122886</v>
      </c>
      <c r="M1587" s="6">
        <f t="shared" si="24"/>
        <v>9006.9773070866122</v>
      </c>
      <c r="N1587" s="22">
        <v>1344</v>
      </c>
      <c r="O1587" s="22">
        <v>75715</v>
      </c>
      <c r="P1587" s="23">
        <v>13.95</v>
      </c>
      <c r="Q1587" s="23">
        <v>174.39120990000001</v>
      </c>
      <c r="R1587" s="6">
        <v>127</v>
      </c>
    </row>
    <row r="1588" spans="1:18" x14ac:dyDescent="0.25">
      <c r="A1588" s="22" t="s">
        <v>10510</v>
      </c>
      <c r="B1588" s="22" t="s">
        <v>10511</v>
      </c>
      <c r="C1588" s="22" t="s">
        <v>7145</v>
      </c>
      <c r="D1588" s="22" t="s">
        <v>7179</v>
      </c>
      <c r="E1588" s="22" t="s">
        <v>7141</v>
      </c>
      <c r="F1588" s="22" t="s">
        <v>7141</v>
      </c>
      <c r="G1588" s="22" t="s">
        <v>7142</v>
      </c>
      <c r="H1588" s="22" t="s">
        <v>7141</v>
      </c>
      <c r="I1588" s="23">
        <v>0.68712576000000003</v>
      </c>
      <c r="J1588" s="22">
        <v>505</v>
      </c>
      <c r="K1588" s="22">
        <v>306757</v>
      </c>
      <c r="L1588" s="23">
        <v>1.00902694</v>
      </c>
      <c r="M1588" s="6">
        <f t="shared" si="24"/>
        <v>8977.9562377952752</v>
      </c>
      <c r="N1588" s="22">
        <v>507</v>
      </c>
      <c r="O1588" s="22">
        <v>441757</v>
      </c>
      <c r="P1588" s="23">
        <v>30.7</v>
      </c>
      <c r="Q1588" s="23">
        <v>157.97555892454679</v>
      </c>
      <c r="R1588" s="6">
        <v>127</v>
      </c>
    </row>
    <row r="1589" spans="1:18" x14ac:dyDescent="0.25">
      <c r="A1589" s="22" t="s">
        <v>10859</v>
      </c>
      <c r="B1589" s="22" t="s">
        <v>10860</v>
      </c>
      <c r="C1589" s="22" t="s">
        <v>7145</v>
      </c>
      <c r="D1589" s="22" t="s">
        <v>7146</v>
      </c>
      <c r="E1589" s="22" t="s">
        <v>7141</v>
      </c>
      <c r="F1589" s="22" t="s">
        <v>7141</v>
      </c>
      <c r="G1589" s="22" t="s">
        <v>7147</v>
      </c>
      <c r="H1589" s="22" t="s">
        <v>7141</v>
      </c>
      <c r="I1589" s="23">
        <v>0.95140878000000006</v>
      </c>
      <c r="J1589" s="22">
        <v>686</v>
      </c>
      <c r="K1589" s="22">
        <v>68188</v>
      </c>
      <c r="L1589" s="23">
        <v>0.99778829000000002</v>
      </c>
      <c r="M1589" s="6">
        <f t="shared" si="24"/>
        <v>8877.9588007874008</v>
      </c>
      <c r="N1589" s="22">
        <v>687</v>
      </c>
      <c r="O1589" s="22">
        <v>71857</v>
      </c>
      <c r="P1589" s="23">
        <v>147</v>
      </c>
      <c r="Q1589" s="23">
        <v>7.9440905775000026</v>
      </c>
      <c r="R1589" s="6">
        <v>127</v>
      </c>
    </row>
    <row r="1590" spans="1:18" x14ac:dyDescent="0.25">
      <c r="A1590" s="22" t="s">
        <v>9699</v>
      </c>
      <c r="B1590" s="22" t="s">
        <v>9700</v>
      </c>
      <c r="C1590" s="22" t="s">
        <v>7139</v>
      </c>
      <c r="D1590" s="22" t="s">
        <v>7188</v>
      </c>
      <c r="E1590" s="22" t="s">
        <v>7141</v>
      </c>
      <c r="F1590" s="22" t="s">
        <v>7141</v>
      </c>
      <c r="G1590" s="22" t="s">
        <v>7147</v>
      </c>
      <c r="H1590" s="22" t="s">
        <v>7141</v>
      </c>
      <c r="I1590" s="23">
        <v>0.99693313000000006</v>
      </c>
      <c r="J1590" s="22">
        <v>2179</v>
      </c>
      <c r="K1590" s="22">
        <v>110110</v>
      </c>
      <c r="L1590" s="23">
        <v>0.99693313000000006</v>
      </c>
      <c r="M1590" s="6">
        <f t="shared" si="24"/>
        <v>8870.3498968503918</v>
      </c>
      <c r="N1590" s="22">
        <v>2179</v>
      </c>
      <c r="O1590" s="22">
        <v>110110</v>
      </c>
      <c r="P1590" s="23">
        <v>7.24</v>
      </c>
      <c r="Q1590" s="23">
        <v>83.587059760000002</v>
      </c>
      <c r="R1590" s="6">
        <v>127</v>
      </c>
    </row>
    <row r="1591" spans="1:18" x14ac:dyDescent="0.25">
      <c r="A1591" s="22" t="s">
        <v>9779</v>
      </c>
      <c r="B1591" s="22" t="s">
        <v>9780</v>
      </c>
      <c r="C1591" s="22" t="s">
        <v>7139</v>
      </c>
      <c r="D1591" s="22" t="s">
        <v>7140</v>
      </c>
      <c r="E1591" s="22" t="s">
        <v>7141</v>
      </c>
      <c r="F1591" s="22" t="s">
        <v>7141</v>
      </c>
      <c r="G1591" s="22" t="s">
        <v>7142</v>
      </c>
      <c r="H1591" s="22" t="s">
        <v>7141</v>
      </c>
      <c r="I1591" s="23">
        <v>0.98216249</v>
      </c>
      <c r="J1591" s="22">
        <v>3202</v>
      </c>
      <c r="K1591" s="22">
        <v>417729</v>
      </c>
      <c r="L1591" s="23">
        <v>0.98216249</v>
      </c>
      <c r="M1591" s="6">
        <f t="shared" si="24"/>
        <v>8738.9260921259829</v>
      </c>
      <c r="N1591" s="22">
        <v>3202</v>
      </c>
      <c r="O1591" s="22">
        <v>417729</v>
      </c>
      <c r="P1591" s="23">
        <v>1.3</v>
      </c>
      <c r="Q1591" s="23">
        <v>5.7578053000000002</v>
      </c>
      <c r="R1591" s="6">
        <v>127</v>
      </c>
    </row>
    <row r="1592" spans="1:18" x14ac:dyDescent="0.25">
      <c r="A1592" s="22" t="s">
        <v>8591</v>
      </c>
      <c r="B1592" s="22" t="s">
        <v>8592</v>
      </c>
      <c r="C1592" s="22" t="s">
        <v>7139</v>
      </c>
      <c r="D1592" s="22" t="s">
        <v>7140</v>
      </c>
      <c r="E1592" s="22" t="s">
        <v>7141</v>
      </c>
      <c r="F1592" s="22" t="s">
        <v>7141</v>
      </c>
      <c r="G1592" s="22" t="s">
        <v>7142</v>
      </c>
      <c r="H1592" s="22" t="s">
        <v>7141</v>
      </c>
      <c r="I1592" s="23">
        <v>0.97372740999999996</v>
      </c>
      <c r="J1592" s="22">
        <v>3252</v>
      </c>
      <c r="K1592" s="22">
        <v>468035</v>
      </c>
      <c r="L1592" s="23">
        <v>0.97372740999999996</v>
      </c>
      <c r="M1592" s="6">
        <f t="shared" si="24"/>
        <v>8663.8738055118083</v>
      </c>
      <c r="N1592" s="22">
        <v>3252</v>
      </c>
      <c r="O1592" s="22">
        <v>468035</v>
      </c>
      <c r="P1592" s="23">
        <v>1.6950000000000001</v>
      </c>
      <c r="Q1592" s="23">
        <v>6.00106275</v>
      </c>
      <c r="R1592" s="6">
        <v>127</v>
      </c>
    </row>
    <row r="1593" spans="1:18" x14ac:dyDescent="0.25">
      <c r="A1593" s="22" t="s">
        <v>11094</v>
      </c>
      <c r="B1593" s="22" t="s">
        <v>11095</v>
      </c>
      <c r="C1593" s="22" t="s">
        <v>7139</v>
      </c>
      <c r="D1593" s="22" t="s">
        <v>7140</v>
      </c>
      <c r="E1593" s="22" t="s">
        <v>7141</v>
      </c>
      <c r="F1593" s="22" t="s">
        <v>7141</v>
      </c>
      <c r="G1593" s="22" t="s">
        <v>7142</v>
      </c>
      <c r="H1593" s="22" t="s">
        <v>7141</v>
      </c>
      <c r="I1593" s="23">
        <v>0.97299584000000028</v>
      </c>
      <c r="J1593" s="22">
        <v>1314</v>
      </c>
      <c r="K1593" s="22">
        <v>438377</v>
      </c>
      <c r="L1593" s="23">
        <v>0.97299584000000028</v>
      </c>
      <c r="M1593" s="6">
        <f t="shared" si="24"/>
        <v>8657.3645606299233</v>
      </c>
      <c r="N1593" s="22">
        <v>1314</v>
      </c>
      <c r="O1593" s="22">
        <v>438377</v>
      </c>
      <c r="P1593" s="23">
        <v>2.21</v>
      </c>
      <c r="Q1593" s="23">
        <v>29.051952799999999</v>
      </c>
      <c r="R1593" s="6">
        <v>127</v>
      </c>
    </row>
    <row r="1594" spans="1:18" x14ac:dyDescent="0.25">
      <c r="A1594" s="22" t="s">
        <v>7277</v>
      </c>
      <c r="B1594" s="22" t="s">
        <v>7278</v>
      </c>
      <c r="C1594" s="22" t="s">
        <v>7139</v>
      </c>
      <c r="D1594" s="22" t="s">
        <v>7140</v>
      </c>
      <c r="E1594" s="22" t="s">
        <v>7141</v>
      </c>
      <c r="F1594" s="22" t="s">
        <v>7141</v>
      </c>
      <c r="G1594" s="22" t="s">
        <v>7142</v>
      </c>
      <c r="H1594" s="22" t="s">
        <v>7141</v>
      </c>
      <c r="I1594" s="23">
        <v>0.79092790000000002</v>
      </c>
      <c r="J1594" s="22">
        <v>958</v>
      </c>
      <c r="K1594" s="22">
        <v>39935</v>
      </c>
      <c r="L1594" s="23">
        <v>0.95492790000000005</v>
      </c>
      <c r="M1594" s="6">
        <f t="shared" si="24"/>
        <v>8496.6025748031498</v>
      </c>
      <c r="N1594" s="22">
        <v>959</v>
      </c>
      <c r="O1594" s="22">
        <v>48135</v>
      </c>
      <c r="P1594" s="23">
        <v>20.399999999999999</v>
      </c>
      <c r="Q1594" s="23">
        <v>80.413433999999995</v>
      </c>
      <c r="R1594" s="6">
        <v>127</v>
      </c>
    </row>
    <row r="1595" spans="1:18" x14ac:dyDescent="0.25">
      <c r="A1595" s="22" t="s">
        <v>10611</v>
      </c>
      <c r="B1595" s="22" t="s">
        <v>10612</v>
      </c>
      <c r="C1595" s="22" t="s">
        <v>7152</v>
      </c>
      <c r="D1595" s="22" t="s">
        <v>7153</v>
      </c>
      <c r="E1595" s="22" t="s">
        <v>7141</v>
      </c>
      <c r="F1595" s="22" t="s">
        <v>7141</v>
      </c>
      <c r="G1595" s="22" t="s">
        <v>7142</v>
      </c>
      <c r="H1595" s="22" t="s">
        <v>7154</v>
      </c>
      <c r="I1595" s="23">
        <v>0.95196500000000006</v>
      </c>
      <c r="J1595" s="22">
        <v>202</v>
      </c>
      <c r="K1595" s="22">
        <v>265000</v>
      </c>
      <c r="L1595" s="23">
        <v>0.95196500000000006</v>
      </c>
      <c r="M1595" s="6">
        <f t="shared" si="24"/>
        <v>8470.2397637795275</v>
      </c>
      <c r="N1595" s="22">
        <v>202</v>
      </c>
      <c r="O1595" s="22">
        <v>265000</v>
      </c>
      <c r="P1595" s="23">
        <v>3.64</v>
      </c>
      <c r="Q1595" s="23">
        <v>25.86129</v>
      </c>
      <c r="R1595" s="6">
        <v>127</v>
      </c>
    </row>
    <row r="1596" spans="1:18" x14ac:dyDescent="0.25">
      <c r="A1596" s="22" t="s">
        <v>9839</v>
      </c>
      <c r="B1596" s="22" t="s">
        <v>9840</v>
      </c>
      <c r="C1596" s="22" t="s">
        <v>7139</v>
      </c>
      <c r="D1596" s="22" t="s">
        <v>7140</v>
      </c>
      <c r="E1596" s="22" t="s">
        <v>7141</v>
      </c>
      <c r="F1596" s="22" t="s">
        <v>7141</v>
      </c>
      <c r="G1596" s="22" t="s">
        <v>7142</v>
      </c>
      <c r="H1596" s="22" t="s">
        <v>7141</v>
      </c>
      <c r="I1596" s="23">
        <v>0.94319649999999999</v>
      </c>
      <c r="J1596" s="22">
        <v>1551</v>
      </c>
      <c r="K1596" s="22">
        <v>250316</v>
      </c>
      <c r="L1596" s="23">
        <v>0.94319649999999999</v>
      </c>
      <c r="M1596" s="6">
        <f t="shared" si="24"/>
        <v>8392.2208267716524</v>
      </c>
      <c r="N1596" s="22">
        <v>1551</v>
      </c>
      <c r="O1596" s="22">
        <v>250316</v>
      </c>
      <c r="P1596" s="23">
        <v>3.82</v>
      </c>
      <c r="Q1596" s="23">
        <v>7.6409473600000002</v>
      </c>
      <c r="R1596" s="6">
        <v>127</v>
      </c>
    </row>
    <row r="1597" spans="1:18" x14ac:dyDescent="0.25">
      <c r="A1597" s="22" t="s">
        <v>8612</v>
      </c>
      <c r="B1597" s="22" t="s">
        <v>8613</v>
      </c>
      <c r="C1597" s="22" t="s">
        <v>7145</v>
      </c>
      <c r="D1597" s="22" t="s">
        <v>7146</v>
      </c>
      <c r="E1597" s="22" t="s">
        <v>7141</v>
      </c>
      <c r="F1597" s="22" t="s">
        <v>7141</v>
      </c>
      <c r="G1597" s="22" t="s">
        <v>7147</v>
      </c>
      <c r="H1597" s="22" t="s">
        <v>7141</v>
      </c>
      <c r="I1597" s="23">
        <v>0.94169776000000005</v>
      </c>
      <c r="J1597" s="22">
        <v>1827</v>
      </c>
      <c r="K1597" s="22">
        <v>3290838</v>
      </c>
      <c r="L1597" s="23">
        <v>0.94169776000000005</v>
      </c>
      <c r="M1597" s="6">
        <f t="shared" si="24"/>
        <v>8378.8855811023623</v>
      </c>
      <c r="N1597" s="22">
        <v>1827</v>
      </c>
      <c r="O1597" s="22">
        <v>3290838</v>
      </c>
      <c r="P1597" s="23">
        <v>2.9</v>
      </c>
      <c r="Q1597" s="23">
        <v>17.836937972432398</v>
      </c>
      <c r="R1597" s="6">
        <v>127</v>
      </c>
    </row>
    <row r="1598" spans="1:18" x14ac:dyDescent="0.25">
      <c r="A1598" s="22" t="s">
        <v>10144</v>
      </c>
      <c r="B1598" s="22" t="s">
        <v>10145</v>
      </c>
      <c r="C1598" s="22" t="s">
        <v>7145</v>
      </c>
      <c r="D1598" s="22" t="s">
        <v>7179</v>
      </c>
      <c r="E1598" s="22" t="s">
        <v>7141</v>
      </c>
      <c r="F1598" s="22" t="s">
        <v>7141</v>
      </c>
      <c r="G1598" s="22" t="s">
        <v>7142</v>
      </c>
      <c r="H1598" s="22" t="s">
        <v>7141</v>
      </c>
      <c r="I1598" s="23">
        <v>0.93231207000000027</v>
      </c>
      <c r="J1598" s="22">
        <v>1572</v>
      </c>
      <c r="K1598" s="22">
        <v>1540932</v>
      </c>
      <c r="L1598" s="23">
        <v>0.93231207000000027</v>
      </c>
      <c r="M1598" s="6">
        <f t="shared" si="24"/>
        <v>8295.3751110236244</v>
      </c>
      <c r="N1598" s="22">
        <v>1572</v>
      </c>
      <c r="O1598" s="22">
        <v>1540932</v>
      </c>
      <c r="P1598" s="23">
        <v>6.2</v>
      </c>
      <c r="Q1598" s="23">
        <v>23.830728668039999</v>
      </c>
      <c r="R1598" s="6">
        <v>127</v>
      </c>
    </row>
    <row r="1599" spans="1:18" x14ac:dyDescent="0.25">
      <c r="A1599" s="22" t="s">
        <v>9993</v>
      </c>
      <c r="B1599" s="22" t="s">
        <v>9994</v>
      </c>
      <c r="C1599" s="22" t="s">
        <v>7152</v>
      </c>
      <c r="D1599" s="22" t="s">
        <v>7170</v>
      </c>
      <c r="E1599" s="22" t="s">
        <v>7141</v>
      </c>
      <c r="F1599" s="22"/>
      <c r="G1599" s="22" t="s">
        <v>7171</v>
      </c>
      <c r="H1599" s="22" t="s">
        <v>7172</v>
      </c>
      <c r="I1599" s="23">
        <v>0.93034965000000003</v>
      </c>
      <c r="J1599" s="22">
        <v>140</v>
      </c>
      <c r="K1599" s="22">
        <v>2816</v>
      </c>
      <c r="L1599" s="23">
        <v>0.93034965000000003</v>
      </c>
      <c r="M1599" s="6">
        <f t="shared" si="24"/>
        <v>8277.9142086614174</v>
      </c>
      <c r="N1599" s="22">
        <v>140</v>
      </c>
      <c r="O1599" s="22">
        <v>2816</v>
      </c>
      <c r="P1599" s="23">
        <v>402.85</v>
      </c>
      <c r="Q1599" s="23">
        <v>0</v>
      </c>
      <c r="R1599" s="6">
        <v>127</v>
      </c>
    </row>
    <row r="1600" spans="1:18" x14ac:dyDescent="0.25">
      <c r="A1600" s="22" t="s">
        <v>8767</v>
      </c>
      <c r="B1600" s="22" t="s">
        <v>8768</v>
      </c>
      <c r="C1600" s="22" t="s">
        <v>7152</v>
      </c>
      <c r="D1600" s="22" t="s">
        <v>7153</v>
      </c>
      <c r="E1600" s="22" t="s">
        <v>7141</v>
      </c>
      <c r="F1600" s="22" t="s">
        <v>7141</v>
      </c>
      <c r="G1600" s="22" t="s">
        <v>7142</v>
      </c>
      <c r="H1600" s="22" t="s">
        <v>7154</v>
      </c>
      <c r="I1600" s="23">
        <v>0.90124499999999996</v>
      </c>
      <c r="J1600" s="22">
        <v>301</v>
      </c>
      <c r="K1600" s="22">
        <v>55600</v>
      </c>
      <c r="L1600" s="23">
        <v>0.926145</v>
      </c>
      <c r="M1600" s="6">
        <f t="shared" si="24"/>
        <v>8240.5027559055106</v>
      </c>
      <c r="N1600" s="22">
        <v>302</v>
      </c>
      <c r="O1600" s="22">
        <v>57100</v>
      </c>
      <c r="P1600" s="23">
        <v>16.8</v>
      </c>
      <c r="Q1600" s="23">
        <v>42.659399999999998</v>
      </c>
      <c r="R1600" s="6">
        <v>127</v>
      </c>
    </row>
    <row r="1601" spans="1:18" x14ac:dyDescent="0.25">
      <c r="A1601" s="22" t="s">
        <v>9222</v>
      </c>
      <c r="B1601" s="22" t="s">
        <v>9223</v>
      </c>
      <c r="C1601" s="22" t="s">
        <v>7182</v>
      </c>
      <c r="D1601" s="22" t="s">
        <v>7183</v>
      </c>
      <c r="E1601" s="22" t="s">
        <v>7141</v>
      </c>
      <c r="F1601" s="22" t="s">
        <v>7141</v>
      </c>
      <c r="G1601" s="22" t="s">
        <v>7147</v>
      </c>
      <c r="H1601" s="22" t="s">
        <v>7141</v>
      </c>
      <c r="I1601" s="23">
        <v>0.92341750999999994</v>
      </c>
      <c r="J1601" s="22">
        <v>766</v>
      </c>
      <c r="K1601" s="22">
        <v>200038</v>
      </c>
      <c r="L1601" s="23">
        <v>0.92341750999999994</v>
      </c>
      <c r="M1601" s="6">
        <f t="shared" si="24"/>
        <v>8216.2345377952734</v>
      </c>
      <c r="N1601" s="22">
        <v>766</v>
      </c>
      <c r="O1601" s="22">
        <v>200038</v>
      </c>
      <c r="P1601" s="23">
        <v>4.28</v>
      </c>
      <c r="Q1601" s="23">
        <v>140.85367436000001</v>
      </c>
      <c r="R1601" s="6">
        <v>127</v>
      </c>
    </row>
    <row r="1602" spans="1:18" x14ac:dyDescent="0.25">
      <c r="A1602" s="22" t="s">
        <v>8160</v>
      </c>
      <c r="B1602" s="22" t="s">
        <v>8161</v>
      </c>
      <c r="C1602" s="22" t="s">
        <v>7152</v>
      </c>
      <c r="D1602" s="22" t="s">
        <v>7166</v>
      </c>
      <c r="E1602" s="22" t="s">
        <v>7141</v>
      </c>
      <c r="F1602" s="22" t="s">
        <v>7141</v>
      </c>
      <c r="G1602" s="22" t="s">
        <v>7147</v>
      </c>
      <c r="H1602" s="22" t="s">
        <v>7169</v>
      </c>
      <c r="I1602" s="23">
        <v>0.92083744000000001</v>
      </c>
      <c r="J1602" s="22">
        <v>2020</v>
      </c>
      <c r="K1602" s="22">
        <v>2386016</v>
      </c>
      <c r="L1602" s="23">
        <v>0.92083744000000001</v>
      </c>
      <c r="M1602" s="6">
        <f t="shared" ref="M1602:M1665" si="25">L1602*1000000*1.13/R1602</f>
        <v>8193.2780094488189</v>
      </c>
      <c r="N1602" s="22">
        <v>2020</v>
      </c>
      <c r="O1602" s="22">
        <v>2386016</v>
      </c>
      <c r="P1602" s="23">
        <v>0.32500000000000001</v>
      </c>
      <c r="Q1602" s="23">
        <v>12.0060824</v>
      </c>
      <c r="R1602" s="6">
        <v>127</v>
      </c>
    </row>
    <row r="1603" spans="1:18" x14ac:dyDescent="0.25">
      <c r="A1603" s="22" t="s">
        <v>9819</v>
      </c>
      <c r="B1603" s="22" t="s">
        <v>9820</v>
      </c>
      <c r="C1603" s="22" t="s">
        <v>7325</v>
      </c>
      <c r="D1603" s="22" t="s">
        <v>7433</v>
      </c>
      <c r="E1603" s="22" t="s">
        <v>7141</v>
      </c>
      <c r="F1603" s="22" t="s">
        <v>7141</v>
      </c>
      <c r="G1603" s="22" t="s">
        <v>7147</v>
      </c>
      <c r="H1603" s="22" t="s">
        <v>7141</v>
      </c>
      <c r="I1603" s="23">
        <v>0.91729911000000008</v>
      </c>
      <c r="J1603" s="22">
        <v>305</v>
      </c>
      <c r="K1603" s="22">
        <v>107180</v>
      </c>
      <c r="L1603" s="23">
        <v>0.91729911000000008</v>
      </c>
      <c r="M1603" s="6">
        <f t="shared" si="25"/>
        <v>8161.7952307086616</v>
      </c>
      <c r="N1603" s="22">
        <v>305</v>
      </c>
      <c r="O1603" s="22">
        <v>107180</v>
      </c>
      <c r="P1603" s="23">
        <v>7.85</v>
      </c>
      <c r="Q1603" s="23">
        <v>3687.7003875</v>
      </c>
      <c r="R1603" s="6">
        <v>127</v>
      </c>
    </row>
    <row r="1604" spans="1:18" x14ac:dyDescent="0.25">
      <c r="A1604" s="22" t="s">
        <v>11196</v>
      </c>
      <c r="B1604" s="22" t="s">
        <v>11197</v>
      </c>
      <c r="C1604" s="22" t="s">
        <v>7152</v>
      </c>
      <c r="D1604" s="22" t="s">
        <v>7153</v>
      </c>
      <c r="E1604" s="22" t="s">
        <v>7141</v>
      </c>
      <c r="F1604" s="22" t="s">
        <v>7141</v>
      </c>
      <c r="G1604" s="22" t="s">
        <v>7142</v>
      </c>
      <c r="H1604" s="22" t="s">
        <v>7154</v>
      </c>
      <c r="I1604" s="23">
        <v>0.90952080000000002</v>
      </c>
      <c r="J1604" s="22">
        <v>853</v>
      </c>
      <c r="K1604" s="22">
        <v>1963600</v>
      </c>
      <c r="L1604" s="23">
        <v>0.90952080000000002</v>
      </c>
      <c r="M1604" s="6">
        <f t="shared" si="25"/>
        <v>8092.5866456692911</v>
      </c>
      <c r="N1604" s="22">
        <v>853</v>
      </c>
      <c r="O1604" s="22">
        <v>1963600</v>
      </c>
      <c r="P1604" s="23">
        <v>0.314</v>
      </c>
      <c r="Q1604" s="23">
        <v>1.98682056</v>
      </c>
      <c r="R1604" s="6">
        <v>127</v>
      </c>
    </row>
    <row r="1605" spans="1:18" x14ac:dyDescent="0.25">
      <c r="A1605" s="22" t="s">
        <v>8264</v>
      </c>
      <c r="B1605" s="22" t="s">
        <v>8265</v>
      </c>
      <c r="C1605" s="22" t="s">
        <v>7152</v>
      </c>
      <c r="D1605" s="22" t="s">
        <v>7166</v>
      </c>
      <c r="E1605" s="22" t="s">
        <v>7141</v>
      </c>
      <c r="F1605" s="22" t="s">
        <v>7141</v>
      </c>
      <c r="G1605" s="22" t="s">
        <v>7147</v>
      </c>
      <c r="H1605" s="22" t="s">
        <v>7169</v>
      </c>
      <c r="I1605" s="23">
        <v>0.90299385999999993</v>
      </c>
      <c r="J1605" s="22">
        <v>1321</v>
      </c>
      <c r="K1605" s="22">
        <v>2368889</v>
      </c>
      <c r="L1605" s="23">
        <v>0.90299385999999993</v>
      </c>
      <c r="M1605" s="6">
        <f t="shared" si="25"/>
        <v>8034.5122976377934</v>
      </c>
      <c r="N1605" s="22">
        <v>1321</v>
      </c>
      <c r="O1605" s="22">
        <v>2368889</v>
      </c>
      <c r="P1605" s="23">
        <v>0.36199999999999999</v>
      </c>
      <c r="Q1605" s="23">
        <v>14.461724070000001</v>
      </c>
      <c r="R1605" s="6">
        <v>127</v>
      </c>
    </row>
    <row r="1606" spans="1:18" x14ac:dyDescent="0.25">
      <c r="A1606" s="22" t="s">
        <v>10061</v>
      </c>
      <c r="B1606" s="22" t="s">
        <v>10062</v>
      </c>
      <c r="C1606" s="22" t="s">
        <v>7145</v>
      </c>
      <c r="D1606" s="22" t="s">
        <v>7179</v>
      </c>
      <c r="E1606" s="22" t="s">
        <v>7141</v>
      </c>
      <c r="F1606" s="22" t="s">
        <v>7141</v>
      </c>
      <c r="G1606" s="22" t="s">
        <v>7142</v>
      </c>
      <c r="H1606" s="22" t="s">
        <v>7141</v>
      </c>
      <c r="I1606" s="23">
        <v>0.67692554999999976</v>
      </c>
      <c r="J1606" s="22">
        <v>580</v>
      </c>
      <c r="K1606" s="22">
        <v>292027</v>
      </c>
      <c r="L1606" s="23">
        <v>0.90116445000000001</v>
      </c>
      <c r="M1606" s="6">
        <f t="shared" si="25"/>
        <v>8018.2348700787388</v>
      </c>
      <c r="N1606" s="22">
        <v>582</v>
      </c>
      <c r="O1606" s="22">
        <v>387983</v>
      </c>
      <c r="P1606" s="23">
        <v>33.4</v>
      </c>
      <c r="Q1606" s="23">
        <v>83.241032151774021</v>
      </c>
      <c r="R1606" s="6">
        <v>127</v>
      </c>
    </row>
    <row r="1607" spans="1:18" x14ac:dyDescent="0.25">
      <c r="A1607" s="22" t="s">
        <v>11369</v>
      </c>
      <c r="B1607" s="22" t="s">
        <v>11370</v>
      </c>
      <c r="C1607" s="22" t="s">
        <v>7145</v>
      </c>
      <c r="D1607" s="22" t="s">
        <v>7146</v>
      </c>
      <c r="E1607" s="22" t="s">
        <v>7141</v>
      </c>
      <c r="F1607" s="22" t="s">
        <v>7141</v>
      </c>
      <c r="G1607" s="22" t="s">
        <v>7147</v>
      </c>
      <c r="H1607" s="22" t="s">
        <v>7141</v>
      </c>
      <c r="I1607" s="23">
        <v>0.89790650999999988</v>
      </c>
      <c r="J1607" s="22">
        <v>635</v>
      </c>
      <c r="K1607" s="22">
        <v>44442</v>
      </c>
      <c r="L1607" s="23">
        <v>0.89790650999999988</v>
      </c>
      <c r="M1607" s="6">
        <f t="shared" si="25"/>
        <v>7989.2468999999983</v>
      </c>
      <c r="N1607" s="22">
        <v>635</v>
      </c>
      <c r="O1607" s="22">
        <v>44442</v>
      </c>
      <c r="P1607" s="23">
        <v>222</v>
      </c>
      <c r="Q1607" s="23">
        <v>42.118454005823999</v>
      </c>
      <c r="R1607" s="6">
        <v>127</v>
      </c>
    </row>
    <row r="1608" spans="1:18" x14ac:dyDescent="0.25">
      <c r="A1608" s="22" t="s">
        <v>9905</v>
      </c>
      <c r="B1608" s="22" t="s">
        <v>9906</v>
      </c>
      <c r="C1608" s="22" t="s">
        <v>7152</v>
      </c>
      <c r="D1608" s="22" t="s">
        <v>7166</v>
      </c>
      <c r="E1608" s="22" t="s">
        <v>7141</v>
      </c>
      <c r="F1608" s="22" t="s">
        <v>7141</v>
      </c>
      <c r="G1608" s="22" t="s">
        <v>7147</v>
      </c>
      <c r="H1608" s="22" t="s">
        <v>7169</v>
      </c>
      <c r="I1608" s="23">
        <v>0.89669954000000007</v>
      </c>
      <c r="J1608" s="22">
        <v>1527</v>
      </c>
      <c r="K1608" s="22">
        <v>14210688</v>
      </c>
      <c r="L1608" s="23">
        <v>0.89669954000000007</v>
      </c>
      <c r="M1608" s="6">
        <f t="shared" si="25"/>
        <v>7978.5077181102361</v>
      </c>
      <c r="N1608" s="22">
        <v>1527</v>
      </c>
      <c r="O1608" s="22">
        <v>14210688</v>
      </c>
      <c r="P1608" s="23">
        <v>5.7000000000000002E-2</v>
      </c>
      <c r="Q1608" s="23">
        <v>11.76945211</v>
      </c>
      <c r="R1608" s="6">
        <v>127</v>
      </c>
    </row>
    <row r="1609" spans="1:18" x14ac:dyDescent="0.25">
      <c r="A1609" s="22" t="s">
        <v>10069</v>
      </c>
      <c r="B1609" s="22" t="s">
        <v>10070</v>
      </c>
      <c r="C1609" s="22" t="s">
        <v>7145</v>
      </c>
      <c r="D1609" s="22" t="s">
        <v>7179</v>
      </c>
      <c r="E1609" s="22" t="s">
        <v>7141</v>
      </c>
      <c r="F1609" s="22" t="s">
        <v>7141</v>
      </c>
      <c r="G1609" s="22" t="s">
        <v>7142</v>
      </c>
      <c r="H1609" s="22" t="s">
        <v>7141</v>
      </c>
      <c r="I1609" s="23">
        <v>0.73599471999999999</v>
      </c>
      <c r="J1609" s="22">
        <v>314</v>
      </c>
      <c r="K1609" s="22">
        <v>1348024</v>
      </c>
      <c r="L1609" s="23">
        <v>0.89472412000000001</v>
      </c>
      <c r="M1609" s="6">
        <f t="shared" si="25"/>
        <v>7960.9311464566927</v>
      </c>
      <c r="N1609" s="22">
        <v>316</v>
      </c>
      <c r="O1609" s="22">
        <v>1648024</v>
      </c>
      <c r="P1609" s="23">
        <v>4.9800000000000004</v>
      </c>
      <c r="Q1609" s="23">
        <v>30.176478423002401</v>
      </c>
      <c r="R1609" s="6">
        <v>127</v>
      </c>
    </row>
    <row r="1610" spans="1:18" x14ac:dyDescent="0.25">
      <c r="A1610" s="22" t="s">
        <v>8890</v>
      </c>
      <c r="B1610" s="22" t="s">
        <v>6400</v>
      </c>
      <c r="C1610" s="22" t="s">
        <v>7152</v>
      </c>
      <c r="D1610" s="22" t="s">
        <v>7261</v>
      </c>
      <c r="E1610" s="22" t="s">
        <v>7141</v>
      </c>
      <c r="F1610" s="22" t="s">
        <v>7141</v>
      </c>
      <c r="G1610" s="22" t="s">
        <v>7171</v>
      </c>
      <c r="H1610" s="22" t="s">
        <v>7262</v>
      </c>
      <c r="I1610" s="23">
        <v>0.87712975000000015</v>
      </c>
      <c r="J1610" s="22">
        <v>185</v>
      </c>
      <c r="K1610" s="22">
        <v>22646</v>
      </c>
      <c r="L1610" s="23">
        <v>0.87712975000000015</v>
      </c>
      <c r="M1610" s="6">
        <f t="shared" si="25"/>
        <v>7804.3828149606306</v>
      </c>
      <c r="N1610" s="22">
        <v>185</v>
      </c>
      <c r="O1610" s="22">
        <v>22646</v>
      </c>
      <c r="P1610" s="23">
        <v>43.6</v>
      </c>
      <c r="Q1610" s="23">
        <v>0</v>
      </c>
      <c r="R1610" s="6">
        <v>127</v>
      </c>
    </row>
    <row r="1611" spans="1:18" x14ac:dyDescent="0.25">
      <c r="A1611" s="22" t="s">
        <v>9884</v>
      </c>
      <c r="B1611" s="22" t="s">
        <v>9885</v>
      </c>
      <c r="C1611" s="22" t="s">
        <v>7139</v>
      </c>
      <c r="D1611" s="22" t="s">
        <v>7140</v>
      </c>
      <c r="E1611" s="22" t="s">
        <v>7141</v>
      </c>
      <c r="F1611" s="22" t="s">
        <v>7141</v>
      </c>
      <c r="G1611" s="22" t="s">
        <v>7142</v>
      </c>
      <c r="H1611" s="22" t="s">
        <v>7141</v>
      </c>
      <c r="I1611" s="23">
        <v>0.87651800999999996</v>
      </c>
      <c r="J1611" s="22">
        <v>2750</v>
      </c>
      <c r="K1611" s="22">
        <v>450967</v>
      </c>
      <c r="L1611" s="23">
        <v>0.87651800999999996</v>
      </c>
      <c r="M1611" s="6">
        <f t="shared" si="25"/>
        <v>7798.9397740157474</v>
      </c>
      <c r="N1611" s="22">
        <v>2750</v>
      </c>
      <c r="O1611" s="22">
        <v>450967</v>
      </c>
      <c r="P1611" s="23">
        <v>1.5549999999999999</v>
      </c>
      <c r="Q1611" s="23">
        <v>110.12445623000001</v>
      </c>
      <c r="R1611" s="6">
        <v>127</v>
      </c>
    </row>
    <row r="1612" spans="1:18" x14ac:dyDescent="0.25">
      <c r="A1612" s="22" t="s">
        <v>9627</v>
      </c>
      <c r="B1612" s="22" t="s">
        <v>9628</v>
      </c>
      <c r="C1612" s="22" t="s">
        <v>7139</v>
      </c>
      <c r="D1612" s="22" t="s">
        <v>7140</v>
      </c>
      <c r="E1612" s="22" t="s">
        <v>7141</v>
      </c>
      <c r="F1612" s="22" t="s">
        <v>7141</v>
      </c>
      <c r="G1612" s="22" t="s">
        <v>7142</v>
      </c>
      <c r="H1612" s="22" t="s">
        <v>7141</v>
      </c>
      <c r="I1612" s="23">
        <v>0.87272999999999978</v>
      </c>
      <c r="J1612" s="22">
        <v>228</v>
      </c>
      <c r="K1612" s="22">
        <v>14641</v>
      </c>
      <c r="L1612" s="23">
        <v>0.87417</v>
      </c>
      <c r="M1612" s="6">
        <f t="shared" si="25"/>
        <v>7778.0480314960623</v>
      </c>
      <c r="N1612" s="22">
        <v>229</v>
      </c>
      <c r="O1612" s="22">
        <v>14665</v>
      </c>
      <c r="P1612" s="23">
        <v>62.5</v>
      </c>
      <c r="Q1612" s="23">
        <v>148.27924999999999</v>
      </c>
      <c r="R1612" s="6">
        <v>127</v>
      </c>
    </row>
    <row r="1613" spans="1:18" x14ac:dyDescent="0.25">
      <c r="A1613" s="22" t="s">
        <v>10530</v>
      </c>
      <c r="B1613" s="22" t="s">
        <v>10531</v>
      </c>
      <c r="C1613" s="22" t="s">
        <v>7152</v>
      </c>
      <c r="D1613" s="22" t="s">
        <v>7261</v>
      </c>
      <c r="E1613" s="22" t="s">
        <v>7141</v>
      </c>
      <c r="F1613" s="22" t="s">
        <v>7141</v>
      </c>
      <c r="G1613" s="22" t="s">
        <v>7171</v>
      </c>
      <c r="H1613" s="22" t="s">
        <v>7262</v>
      </c>
      <c r="I1613" s="23">
        <v>0.87197973000000006</v>
      </c>
      <c r="J1613" s="22">
        <v>254</v>
      </c>
      <c r="K1613" s="22">
        <v>60743</v>
      </c>
      <c r="L1613" s="23">
        <v>0.87197973000000006</v>
      </c>
      <c r="M1613" s="6">
        <f t="shared" si="25"/>
        <v>7758.5598023622051</v>
      </c>
      <c r="N1613" s="22">
        <v>254</v>
      </c>
      <c r="O1613" s="22">
        <v>60743</v>
      </c>
      <c r="P1613" s="23">
        <v>13.27</v>
      </c>
      <c r="Q1613" s="23">
        <v>0</v>
      </c>
      <c r="R1613" s="6">
        <v>127</v>
      </c>
    </row>
    <row r="1614" spans="1:18" x14ac:dyDescent="0.25">
      <c r="A1614" s="22" t="s">
        <v>8256</v>
      </c>
      <c r="B1614" s="22" t="s">
        <v>8257</v>
      </c>
      <c r="C1614" s="22" t="s">
        <v>7175</v>
      </c>
      <c r="D1614" s="22" t="s">
        <v>7176</v>
      </c>
      <c r="E1614" s="22" t="s">
        <v>7141</v>
      </c>
      <c r="F1614" s="22" t="s">
        <v>7141</v>
      </c>
      <c r="G1614" s="22" t="s">
        <v>7147</v>
      </c>
      <c r="H1614" s="22" t="s">
        <v>7141</v>
      </c>
      <c r="I1614" s="23">
        <v>0.86532438</v>
      </c>
      <c r="J1614" s="22">
        <v>3</v>
      </c>
      <c r="K1614" s="22">
        <v>91327</v>
      </c>
      <c r="L1614" s="23">
        <v>0.86532438</v>
      </c>
      <c r="M1614" s="6">
        <f t="shared" si="25"/>
        <v>7699.3429086614169</v>
      </c>
      <c r="N1614" s="22">
        <v>3</v>
      </c>
      <c r="O1614" s="22">
        <v>91327</v>
      </c>
      <c r="P1614" s="23" t="s">
        <v>7141</v>
      </c>
      <c r="Q1614" s="23" t="s">
        <v>7141</v>
      </c>
      <c r="R1614" s="6">
        <v>127</v>
      </c>
    </row>
    <row r="1615" spans="1:18" x14ac:dyDescent="0.25">
      <c r="A1615" s="22" t="s">
        <v>10264</v>
      </c>
      <c r="B1615" s="22" t="s">
        <v>10265</v>
      </c>
      <c r="C1615" s="22" t="s">
        <v>7139</v>
      </c>
      <c r="D1615" s="22" t="s">
        <v>7140</v>
      </c>
      <c r="E1615" s="22" t="s">
        <v>7141</v>
      </c>
      <c r="F1615" s="22" t="s">
        <v>7141</v>
      </c>
      <c r="G1615" s="22" t="s">
        <v>7142</v>
      </c>
      <c r="H1615" s="22" t="s">
        <v>7141</v>
      </c>
      <c r="I1615" s="23">
        <v>0.86492216999999993</v>
      </c>
      <c r="J1615" s="22">
        <v>2193</v>
      </c>
      <c r="K1615" s="22">
        <v>316692</v>
      </c>
      <c r="L1615" s="23">
        <v>0.86492216999999993</v>
      </c>
      <c r="M1615" s="6">
        <f t="shared" si="25"/>
        <v>7695.7641897637786</v>
      </c>
      <c r="N1615" s="22">
        <v>2193</v>
      </c>
      <c r="O1615" s="22">
        <v>316692</v>
      </c>
      <c r="P1615" s="23">
        <v>2.6</v>
      </c>
      <c r="Q1615" s="23">
        <v>11.999221</v>
      </c>
      <c r="R1615" s="6">
        <v>127</v>
      </c>
    </row>
    <row r="1616" spans="1:18" x14ac:dyDescent="0.25">
      <c r="A1616" s="22" t="s">
        <v>7757</v>
      </c>
      <c r="B1616" s="22" t="s">
        <v>7758</v>
      </c>
      <c r="C1616" s="22" t="s">
        <v>7182</v>
      </c>
      <c r="D1616" s="22" t="s">
        <v>7183</v>
      </c>
      <c r="E1616" s="22" t="s">
        <v>7141</v>
      </c>
      <c r="F1616" s="22" t="s">
        <v>7141</v>
      </c>
      <c r="G1616" s="22" t="s">
        <v>7147</v>
      </c>
      <c r="H1616" s="22" t="s">
        <v>7141</v>
      </c>
      <c r="I1616" s="23">
        <v>0.8639288300000002</v>
      </c>
      <c r="J1616" s="22">
        <v>1291</v>
      </c>
      <c r="K1616" s="22">
        <v>752856</v>
      </c>
      <c r="L1616" s="23">
        <v>0.8639288300000002</v>
      </c>
      <c r="M1616" s="6">
        <f t="shared" si="25"/>
        <v>7686.9258102362219</v>
      </c>
      <c r="N1616" s="22">
        <v>1291</v>
      </c>
      <c r="O1616" s="22">
        <v>752856</v>
      </c>
      <c r="P1616" s="23">
        <v>1.105</v>
      </c>
      <c r="Q1616" s="23">
        <v>39.71745258</v>
      </c>
      <c r="R1616" s="6">
        <v>127</v>
      </c>
    </row>
    <row r="1617" spans="1:18" x14ac:dyDescent="0.25">
      <c r="A1617" s="22" t="s">
        <v>8068</v>
      </c>
      <c r="B1617" s="22" t="s">
        <v>8069</v>
      </c>
      <c r="C1617" s="22" t="s">
        <v>7139</v>
      </c>
      <c r="D1617" s="22" t="s">
        <v>7140</v>
      </c>
      <c r="E1617" s="22" t="s">
        <v>7141</v>
      </c>
      <c r="F1617" s="22" t="s">
        <v>7141</v>
      </c>
      <c r="G1617" s="22" t="s">
        <v>7142</v>
      </c>
      <c r="H1617" s="22" t="s">
        <v>7141</v>
      </c>
      <c r="I1617" s="23">
        <v>0.84948301999999987</v>
      </c>
      <c r="J1617" s="22">
        <v>3256</v>
      </c>
      <c r="K1617" s="22">
        <v>19833021</v>
      </c>
      <c r="L1617" s="23">
        <v>0.84948301999999987</v>
      </c>
      <c r="M1617" s="6">
        <f t="shared" si="25"/>
        <v>7558.3922251968488</v>
      </c>
      <c r="N1617" s="22">
        <v>3256</v>
      </c>
      <c r="O1617" s="22">
        <v>19833021</v>
      </c>
      <c r="P1617" s="23">
        <v>2.8799999999999999E-2</v>
      </c>
      <c r="Q1617" s="23">
        <v>3.8265807999999999</v>
      </c>
      <c r="R1617" s="6">
        <v>127</v>
      </c>
    </row>
    <row r="1618" spans="1:18" x14ac:dyDescent="0.25">
      <c r="A1618" s="22" t="s">
        <v>7761</v>
      </c>
      <c r="B1618" s="22" t="s">
        <v>3036</v>
      </c>
      <c r="C1618" s="22" t="s">
        <v>7145</v>
      </c>
      <c r="D1618" s="22" t="s">
        <v>7179</v>
      </c>
      <c r="E1618" s="22" t="s">
        <v>7141</v>
      </c>
      <c r="F1618" s="22" t="s">
        <v>7141</v>
      </c>
      <c r="G1618" s="22" t="s">
        <v>7142</v>
      </c>
      <c r="H1618" s="22" t="s">
        <v>7141</v>
      </c>
      <c r="I1618" s="23">
        <v>0.28939626000000002</v>
      </c>
      <c r="J1618" s="22">
        <v>241</v>
      </c>
      <c r="K1618" s="22">
        <v>650513</v>
      </c>
      <c r="L1618" s="23">
        <v>0.84504858000000016</v>
      </c>
      <c r="M1618" s="6">
        <f t="shared" si="25"/>
        <v>7518.9361842519693</v>
      </c>
      <c r="N1618" s="22">
        <v>247</v>
      </c>
      <c r="O1618" s="22">
        <v>1907339</v>
      </c>
      <c r="P1618" s="23">
        <v>5.9</v>
      </c>
      <c r="Q1618" s="23">
        <v>372.68571202427569</v>
      </c>
      <c r="R1618" s="6">
        <v>127</v>
      </c>
    </row>
    <row r="1619" spans="1:18" x14ac:dyDescent="0.25">
      <c r="A1619" s="22" t="s">
        <v>11317</v>
      </c>
      <c r="B1619" s="22" t="s">
        <v>11318</v>
      </c>
      <c r="C1619" s="22" t="s">
        <v>7152</v>
      </c>
      <c r="D1619" s="22" t="s">
        <v>7166</v>
      </c>
      <c r="E1619" s="22" t="s">
        <v>7141</v>
      </c>
      <c r="F1619" s="22" t="s">
        <v>7141</v>
      </c>
      <c r="G1619" s="22" t="s">
        <v>7147</v>
      </c>
      <c r="H1619" s="22" t="s">
        <v>7169</v>
      </c>
      <c r="I1619" s="23">
        <v>0.8394380199999999</v>
      </c>
      <c r="J1619" s="22">
        <v>600</v>
      </c>
      <c r="K1619" s="22">
        <v>706714</v>
      </c>
      <c r="L1619" s="23">
        <v>0.8394380199999999</v>
      </c>
      <c r="M1619" s="6">
        <f t="shared" si="25"/>
        <v>7469.0154535433057</v>
      </c>
      <c r="N1619" s="22">
        <v>600</v>
      </c>
      <c r="O1619" s="22">
        <v>706714</v>
      </c>
      <c r="P1619" s="23">
        <v>1.31</v>
      </c>
      <c r="Q1619" s="23">
        <v>39.438056969999998</v>
      </c>
      <c r="R1619" s="6">
        <v>127</v>
      </c>
    </row>
    <row r="1620" spans="1:18" x14ac:dyDescent="0.25">
      <c r="A1620" s="22" t="s">
        <v>8889</v>
      </c>
      <c r="B1620" s="22" t="s">
        <v>6398</v>
      </c>
      <c r="C1620" s="22" t="s">
        <v>7152</v>
      </c>
      <c r="D1620" s="22" t="s">
        <v>7261</v>
      </c>
      <c r="E1620" s="22" t="s">
        <v>7141</v>
      </c>
      <c r="F1620" s="22" t="s">
        <v>7141</v>
      </c>
      <c r="G1620" s="22" t="s">
        <v>7171</v>
      </c>
      <c r="H1620" s="22" t="s">
        <v>7262</v>
      </c>
      <c r="I1620" s="23">
        <v>0.83423075999999985</v>
      </c>
      <c r="J1620" s="22">
        <v>313</v>
      </c>
      <c r="K1620" s="22">
        <v>30953</v>
      </c>
      <c r="L1620" s="23">
        <v>0.83423075999999985</v>
      </c>
      <c r="M1620" s="6">
        <f t="shared" si="25"/>
        <v>7422.6831401574791</v>
      </c>
      <c r="N1620" s="22">
        <v>313</v>
      </c>
      <c r="O1620" s="22">
        <v>30953</v>
      </c>
      <c r="P1620" s="23">
        <v>24.76</v>
      </c>
      <c r="Q1620" s="23">
        <v>0</v>
      </c>
      <c r="R1620" s="6">
        <v>127</v>
      </c>
    </row>
    <row r="1621" spans="1:18" x14ac:dyDescent="0.25">
      <c r="A1621" s="22" t="s">
        <v>7216</v>
      </c>
      <c r="B1621" s="22" t="s">
        <v>7217</v>
      </c>
      <c r="C1621" s="22" t="s">
        <v>7182</v>
      </c>
      <c r="D1621" s="22" t="s">
        <v>7183</v>
      </c>
      <c r="E1621" s="22" t="s">
        <v>7141</v>
      </c>
      <c r="F1621" s="22" t="s">
        <v>7141</v>
      </c>
      <c r="G1621" s="22" t="s">
        <v>7147</v>
      </c>
      <c r="H1621" s="22" t="s">
        <v>7141</v>
      </c>
      <c r="I1621" s="23">
        <v>0.83356415000000028</v>
      </c>
      <c r="J1621" s="22">
        <v>664</v>
      </c>
      <c r="K1621" s="22">
        <v>135630</v>
      </c>
      <c r="L1621" s="23">
        <v>0.83356415000000028</v>
      </c>
      <c r="M1621" s="6">
        <f t="shared" si="25"/>
        <v>7416.751885826774</v>
      </c>
      <c r="N1621" s="22">
        <v>664</v>
      </c>
      <c r="O1621" s="22">
        <v>135630</v>
      </c>
      <c r="P1621" s="23">
        <v>6.3</v>
      </c>
      <c r="Q1621" s="23">
        <v>66.583030500000007</v>
      </c>
      <c r="R1621" s="6">
        <v>127</v>
      </c>
    </row>
    <row r="1622" spans="1:18" x14ac:dyDescent="0.25">
      <c r="A1622" s="22" t="s">
        <v>10684</v>
      </c>
      <c r="B1622" s="22" t="s">
        <v>10685</v>
      </c>
      <c r="C1622" s="22" t="s">
        <v>7139</v>
      </c>
      <c r="D1622" s="22" t="s">
        <v>7188</v>
      </c>
      <c r="E1622" s="22" t="s">
        <v>7141</v>
      </c>
      <c r="F1622" s="22" t="s">
        <v>7141</v>
      </c>
      <c r="G1622" s="22" t="s">
        <v>7147</v>
      </c>
      <c r="H1622" s="22" t="s">
        <v>7141</v>
      </c>
      <c r="I1622" s="23">
        <v>0.82942645000000026</v>
      </c>
      <c r="J1622" s="22">
        <v>457</v>
      </c>
      <c r="K1622" s="22">
        <v>83109</v>
      </c>
      <c r="L1622" s="23">
        <v>0.82942645000000026</v>
      </c>
      <c r="M1622" s="6">
        <f t="shared" si="25"/>
        <v>7379.9361299212615</v>
      </c>
      <c r="N1622" s="22">
        <v>457</v>
      </c>
      <c r="O1622" s="22">
        <v>83109</v>
      </c>
      <c r="P1622" s="23">
        <v>9.4499999999999993</v>
      </c>
      <c r="Q1622" s="23">
        <v>129.78784035000001</v>
      </c>
      <c r="R1622" s="6">
        <v>127</v>
      </c>
    </row>
    <row r="1623" spans="1:18" x14ac:dyDescent="0.25">
      <c r="A1623" s="22" t="s">
        <v>7958</v>
      </c>
      <c r="B1623" s="22" t="s">
        <v>7959</v>
      </c>
      <c r="C1623" s="22" t="s">
        <v>7139</v>
      </c>
      <c r="D1623" s="22" t="s">
        <v>7188</v>
      </c>
      <c r="E1623" s="22" t="s">
        <v>7141</v>
      </c>
      <c r="F1623" s="22" t="s">
        <v>7141</v>
      </c>
      <c r="G1623" s="22" t="s">
        <v>7147</v>
      </c>
      <c r="H1623" s="22" t="s">
        <v>7141</v>
      </c>
      <c r="I1623" s="23">
        <v>0.81280000000000019</v>
      </c>
      <c r="J1623" s="22">
        <v>81</v>
      </c>
      <c r="K1623" s="22">
        <v>124</v>
      </c>
      <c r="L1623" s="23">
        <v>0.81280000000000019</v>
      </c>
      <c r="M1623" s="6">
        <f t="shared" si="25"/>
        <v>7232.0000000000018</v>
      </c>
      <c r="N1623" s="22">
        <v>81</v>
      </c>
      <c r="O1623" s="22">
        <v>124</v>
      </c>
      <c r="P1623" s="23">
        <v>6500</v>
      </c>
      <c r="Q1623" s="23">
        <v>3638.2775000000001</v>
      </c>
      <c r="R1623" s="6">
        <v>127</v>
      </c>
    </row>
    <row r="1624" spans="1:18" x14ac:dyDescent="0.25">
      <c r="A1624" s="22" t="s">
        <v>8689</v>
      </c>
      <c r="B1624" s="22" t="s">
        <v>8690</v>
      </c>
      <c r="C1624" s="22" t="s">
        <v>7139</v>
      </c>
      <c r="D1624" s="22" t="s">
        <v>7140</v>
      </c>
      <c r="E1624" s="22" t="s">
        <v>7141</v>
      </c>
      <c r="F1624" s="22" t="s">
        <v>7141</v>
      </c>
      <c r="G1624" s="22" t="s">
        <v>7142</v>
      </c>
      <c r="H1624" s="22" t="s">
        <v>7141</v>
      </c>
      <c r="I1624" s="23">
        <v>0.80689905000000006</v>
      </c>
      <c r="J1624" s="22">
        <v>2579</v>
      </c>
      <c r="K1624" s="22">
        <v>1507455</v>
      </c>
      <c r="L1624" s="23">
        <v>0.80689905000000006</v>
      </c>
      <c r="M1624" s="6">
        <f t="shared" si="25"/>
        <v>7179.4954842519683</v>
      </c>
      <c r="N1624" s="22">
        <v>2579</v>
      </c>
      <c r="O1624" s="22">
        <v>1507455</v>
      </c>
      <c r="P1624" s="23">
        <v>0.51400000000000001</v>
      </c>
      <c r="Q1624" s="23">
        <v>63.285932860000003</v>
      </c>
      <c r="R1624" s="6">
        <v>127</v>
      </c>
    </row>
    <row r="1625" spans="1:18" x14ac:dyDescent="0.25">
      <c r="A1625" s="22" t="s">
        <v>7372</v>
      </c>
      <c r="B1625" s="22" t="s">
        <v>7373</v>
      </c>
      <c r="C1625" s="22" t="s">
        <v>7139</v>
      </c>
      <c r="D1625" s="22" t="s">
        <v>7140</v>
      </c>
      <c r="E1625" s="22" t="s">
        <v>7141</v>
      </c>
      <c r="F1625" s="22" t="s">
        <v>7141</v>
      </c>
      <c r="G1625" s="22" t="s">
        <v>7142</v>
      </c>
      <c r="H1625" s="22" t="s">
        <v>7141</v>
      </c>
      <c r="I1625" s="23">
        <v>0.80480812999999984</v>
      </c>
      <c r="J1625" s="22">
        <v>1800</v>
      </c>
      <c r="K1625" s="22">
        <v>375438</v>
      </c>
      <c r="L1625" s="23">
        <v>0.80480812999999984</v>
      </c>
      <c r="M1625" s="6">
        <f t="shared" si="25"/>
        <v>7160.8912354330687</v>
      </c>
      <c r="N1625" s="22">
        <v>1800</v>
      </c>
      <c r="O1625" s="22">
        <v>375438</v>
      </c>
      <c r="P1625" s="23">
        <v>2.0299999999999998</v>
      </c>
      <c r="Q1625" s="23">
        <v>9.0361836600000007</v>
      </c>
      <c r="R1625" s="6">
        <v>127</v>
      </c>
    </row>
    <row r="1626" spans="1:18" x14ac:dyDescent="0.25">
      <c r="A1626" s="22" t="s">
        <v>9374</v>
      </c>
      <c r="B1626" s="22" t="s">
        <v>9375</v>
      </c>
      <c r="C1626" s="22" t="s">
        <v>7152</v>
      </c>
      <c r="D1626" s="22" t="s">
        <v>7153</v>
      </c>
      <c r="E1626" s="22" t="s">
        <v>7141</v>
      </c>
      <c r="F1626" s="22" t="s">
        <v>7141</v>
      </c>
      <c r="G1626" s="22" t="s">
        <v>7142</v>
      </c>
      <c r="H1626" s="22" t="s">
        <v>7154</v>
      </c>
      <c r="I1626" s="23">
        <v>0.80324180000000001</v>
      </c>
      <c r="J1626" s="22">
        <v>337</v>
      </c>
      <c r="K1626" s="22">
        <v>50129</v>
      </c>
      <c r="L1626" s="23">
        <v>0.80324180000000001</v>
      </c>
      <c r="M1626" s="6">
        <f t="shared" si="25"/>
        <v>7146.9545984251963</v>
      </c>
      <c r="N1626" s="22">
        <v>337</v>
      </c>
      <c r="O1626" s="22">
        <v>50129</v>
      </c>
      <c r="P1626" s="23">
        <v>15</v>
      </c>
      <c r="Q1626" s="23">
        <v>78.056519999999978</v>
      </c>
      <c r="R1626" s="6">
        <v>127</v>
      </c>
    </row>
    <row r="1627" spans="1:18" x14ac:dyDescent="0.25">
      <c r="A1627" s="22" t="s">
        <v>11406</v>
      </c>
      <c r="B1627" s="22" t="s">
        <v>11407</v>
      </c>
      <c r="C1627" s="22" t="s">
        <v>7139</v>
      </c>
      <c r="D1627" s="22" t="s">
        <v>7140</v>
      </c>
      <c r="E1627" s="22" t="s">
        <v>7141</v>
      </c>
      <c r="F1627" s="22" t="s">
        <v>7141</v>
      </c>
      <c r="G1627" s="22" t="s">
        <v>7142</v>
      </c>
      <c r="H1627" s="22" t="s">
        <v>7141</v>
      </c>
      <c r="I1627" s="23">
        <v>0.79984100000000002</v>
      </c>
      <c r="J1627" s="22">
        <v>763</v>
      </c>
      <c r="K1627" s="22">
        <v>28074</v>
      </c>
      <c r="L1627" s="23">
        <v>0.79984100000000002</v>
      </c>
      <c r="M1627" s="6">
        <f t="shared" si="25"/>
        <v>7116.6955118110236</v>
      </c>
      <c r="N1627" s="22">
        <v>763</v>
      </c>
      <c r="O1627" s="22">
        <v>28074</v>
      </c>
      <c r="P1627" s="23">
        <v>27.4</v>
      </c>
      <c r="Q1627" s="23">
        <v>23.459907399999999</v>
      </c>
      <c r="R1627" s="6">
        <v>127</v>
      </c>
    </row>
    <row r="1628" spans="1:18" x14ac:dyDescent="0.25">
      <c r="A1628" s="22" t="s">
        <v>11233</v>
      </c>
      <c r="B1628" s="22" t="s">
        <v>11234</v>
      </c>
      <c r="C1628" s="22" t="s">
        <v>7152</v>
      </c>
      <c r="D1628" s="22" t="s">
        <v>7170</v>
      </c>
      <c r="E1628" s="22" t="s">
        <v>7141</v>
      </c>
      <c r="F1628" s="22"/>
      <c r="G1628" s="22" t="s">
        <v>7171</v>
      </c>
      <c r="H1628" s="22" t="s">
        <v>7172</v>
      </c>
      <c r="I1628" s="23">
        <v>0.78868799999999994</v>
      </c>
      <c r="J1628" s="22">
        <v>258</v>
      </c>
      <c r="K1628" s="22">
        <v>335754</v>
      </c>
      <c r="L1628" s="23">
        <v>0.78868799999999994</v>
      </c>
      <c r="M1628" s="6">
        <f t="shared" si="25"/>
        <v>7017.4601574803146</v>
      </c>
      <c r="N1628" s="22">
        <v>258</v>
      </c>
      <c r="O1628" s="22">
        <v>335754</v>
      </c>
      <c r="P1628" s="23">
        <v>2.27</v>
      </c>
      <c r="Q1628" s="23">
        <v>0</v>
      </c>
      <c r="R1628" s="6">
        <v>127</v>
      </c>
    </row>
    <row r="1629" spans="1:18" x14ac:dyDescent="0.25">
      <c r="A1629" s="22" t="s">
        <v>10536</v>
      </c>
      <c r="B1629" s="22" t="s">
        <v>10537</v>
      </c>
      <c r="C1629" s="22" t="s">
        <v>7152</v>
      </c>
      <c r="D1629" s="22" t="s">
        <v>7166</v>
      </c>
      <c r="E1629" s="22" t="s">
        <v>7141</v>
      </c>
      <c r="F1629" s="22" t="s">
        <v>7141</v>
      </c>
      <c r="G1629" s="22" t="s">
        <v>7147</v>
      </c>
      <c r="H1629" s="22" t="s">
        <v>7169</v>
      </c>
      <c r="I1629" s="23">
        <v>0.78426503000000003</v>
      </c>
      <c r="J1629" s="22">
        <v>1190</v>
      </c>
      <c r="K1629" s="22">
        <v>2873716</v>
      </c>
      <c r="L1629" s="23">
        <v>0.78426503000000003</v>
      </c>
      <c r="M1629" s="6">
        <f t="shared" si="25"/>
        <v>6978.1061724409446</v>
      </c>
      <c r="N1629" s="22">
        <v>1190</v>
      </c>
      <c r="O1629" s="22">
        <v>2873716</v>
      </c>
      <c r="P1629" s="23">
        <v>0.19700000000000001</v>
      </c>
      <c r="Q1629" s="23">
        <v>6.3058947500000002</v>
      </c>
      <c r="R1629" s="6">
        <v>127</v>
      </c>
    </row>
    <row r="1630" spans="1:18" x14ac:dyDescent="0.25">
      <c r="A1630" s="22" t="s">
        <v>7441</v>
      </c>
      <c r="B1630" s="22" t="s">
        <v>7442</v>
      </c>
      <c r="C1630" s="22" t="s">
        <v>7139</v>
      </c>
      <c r="D1630" s="22" t="s">
        <v>7140</v>
      </c>
      <c r="E1630" s="22" t="s">
        <v>7141</v>
      </c>
      <c r="F1630" s="22" t="s">
        <v>7141</v>
      </c>
      <c r="G1630" s="22" t="s">
        <v>7142</v>
      </c>
      <c r="H1630" s="22" t="s">
        <v>7141</v>
      </c>
      <c r="I1630" s="23">
        <v>0.78115959000000035</v>
      </c>
      <c r="J1630" s="22">
        <v>2005</v>
      </c>
      <c r="K1630" s="22">
        <v>1846050</v>
      </c>
      <c r="L1630" s="23">
        <v>0.78115959000000035</v>
      </c>
      <c r="M1630" s="6">
        <f t="shared" si="25"/>
        <v>6950.4750921259856</v>
      </c>
      <c r="N1630" s="22">
        <v>2005</v>
      </c>
      <c r="O1630" s="22">
        <v>1846050</v>
      </c>
      <c r="P1630" s="23">
        <v>0.23599999999999999</v>
      </c>
      <c r="Q1630" s="23">
        <v>12.561110619999999</v>
      </c>
      <c r="R1630" s="6">
        <v>127</v>
      </c>
    </row>
    <row r="1631" spans="1:18" x14ac:dyDescent="0.25">
      <c r="A1631" s="22" t="s">
        <v>9727</v>
      </c>
      <c r="B1631" s="22" t="s">
        <v>9728</v>
      </c>
      <c r="C1631" s="22" t="s">
        <v>7139</v>
      </c>
      <c r="D1631" s="22" t="s">
        <v>7188</v>
      </c>
      <c r="E1631" s="22" t="s">
        <v>7141</v>
      </c>
      <c r="F1631" s="22" t="s">
        <v>7141</v>
      </c>
      <c r="G1631" s="22" t="s">
        <v>7147</v>
      </c>
      <c r="H1631" s="22" t="s">
        <v>7141</v>
      </c>
      <c r="I1631" s="23">
        <v>0.77947</v>
      </c>
      <c r="J1631" s="22">
        <v>386</v>
      </c>
      <c r="K1631" s="22">
        <v>1276</v>
      </c>
      <c r="L1631" s="23">
        <v>0.77947</v>
      </c>
      <c r="M1631" s="6">
        <f t="shared" si="25"/>
        <v>6935.4417322834634</v>
      </c>
      <c r="N1631" s="22">
        <v>386</v>
      </c>
      <c r="O1631" s="22">
        <v>1276</v>
      </c>
      <c r="P1631" s="23">
        <v>575</v>
      </c>
      <c r="Q1631" s="23">
        <v>285.19080000000002</v>
      </c>
      <c r="R1631" s="6">
        <v>127</v>
      </c>
    </row>
    <row r="1632" spans="1:18" x14ac:dyDescent="0.25">
      <c r="A1632" s="22" t="s">
        <v>9054</v>
      </c>
      <c r="B1632" s="22" t="s">
        <v>9055</v>
      </c>
      <c r="C1632" s="22" t="s">
        <v>7139</v>
      </c>
      <c r="D1632" s="22" t="s">
        <v>7140</v>
      </c>
      <c r="E1632" s="22" t="s">
        <v>7141</v>
      </c>
      <c r="F1632" s="22" t="s">
        <v>7141</v>
      </c>
      <c r="G1632" s="22" t="s">
        <v>7142</v>
      </c>
      <c r="H1632" s="22" t="s">
        <v>7141</v>
      </c>
      <c r="I1632" s="23">
        <v>0.77394364000000027</v>
      </c>
      <c r="J1632" s="22">
        <v>1899</v>
      </c>
      <c r="K1632" s="22">
        <v>126020</v>
      </c>
      <c r="L1632" s="23">
        <v>0.77394364000000027</v>
      </c>
      <c r="M1632" s="6">
        <f t="shared" si="25"/>
        <v>6886.2701826771672</v>
      </c>
      <c r="N1632" s="22">
        <v>1899</v>
      </c>
      <c r="O1632" s="22">
        <v>126020</v>
      </c>
      <c r="P1632" s="23">
        <v>4.1500000000000004</v>
      </c>
      <c r="Q1632" s="23">
        <v>11.794735749999999</v>
      </c>
      <c r="R1632" s="6">
        <v>127</v>
      </c>
    </row>
    <row r="1633" spans="1:18" x14ac:dyDescent="0.25">
      <c r="A1633" s="22" t="s">
        <v>11051</v>
      </c>
      <c r="B1633" s="22" t="s">
        <v>11052</v>
      </c>
      <c r="C1633" s="22" t="s">
        <v>7152</v>
      </c>
      <c r="D1633" s="22" t="s">
        <v>7153</v>
      </c>
      <c r="E1633" s="22" t="s">
        <v>7141</v>
      </c>
      <c r="F1633" s="22" t="s">
        <v>7141</v>
      </c>
      <c r="G1633" s="22" t="s">
        <v>7142</v>
      </c>
      <c r="H1633" s="22" t="s">
        <v>7154</v>
      </c>
      <c r="I1633" s="23">
        <v>0.76246800000000003</v>
      </c>
      <c r="J1633" s="22">
        <v>246</v>
      </c>
      <c r="K1633" s="22">
        <v>231700</v>
      </c>
      <c r="L1633" s="23">
        <v>0.76246800000000003</v>
      </c>
      <c r="M1633" s="6">
        <f t="shared" si="25"/>
        <v>6784.1640944881883</v>
      </c>
      <c r="N1633" s="22">
        <v>246</v>
      </c>
      <c r="O1633" s="22">
        <v>231700</v>
      </c>
      <c r="P1633" s="23">
        <v>3.4</v>
      </c>
      <c r="Q1633" s="23">
        <v>10.718228</v>
      </c>
      <c r="R1633" s="6">
        <v>127</v>
      </c>
    </row>
    <row r="1634" spans="1:18" x14ac:dyDescent="0.25">
      <c r="A1634" s="22" t="s">
        <v>9909</v>
      </c>
      <c r="B1634" s="22" t="s">
        <v>9910</v>
      </c>
      <c r="C1634" s="22" t="s">
        <v>7139</v>
      </c>
      <c r="D1634" s="22" t="s">
        <v>7249</v>
      </c>
      <c r="E1634" s="22" t="s">
        <v>7141</v>
      </c>
      <c r="F1634" s="22" t="s">
        <v>7141</v>
      </c>
      <c r="G1634" s="22" t="s">
        <v>7250</v>
      </c>
      <c r="H1634" s="22" t="s">
        <v>7141</v>
      </c>
      <c r="I1634" s="23">
        <v>0.76149420000000001</v>
      </c>
      <c r="J1634" s="22">
        <v>64</v>
      </c>
      <c r="K1634" s="22">
        <v>72590</v>
      </c>
      <c r="L1634" s="23">
        <v>0.76149420000000001</v>
      </c>
      <c r="M1634" s="6">
        <f t="shared" si="25"/>
        <v>6775.4995748031488</v>
      </c>
      <c r="N1634" s="22">
        <v>64</v>
      </c>
      <c r="O1634" s="22">
        <v>72590</v>
      </c>
      <c r="P1634" s="23">
        <v>10.1</v>
      </c>
      <c r="Q1634" s="23">
        <v>868.47920399999987</v>
      </c>
      <c r="R1634" s="6">
        <v>127</v>
      </c>
    </row>
    <row r="1635" spans="1:18" x14ac:dyDescent="0.25">
      <c r="A1635" s="22" t="s">
        <v>10292</v>
      </c>
      <c r="B1635" s="22" t="s">
        <v>10293</v>
      </c>
      <c r="C1635" s="22" t="s">
        <v>7145</v>
      </c>
      <c r="D1635" s="22" t="s">
        <v>7146</v>
      </c>
      <c r="E1635" s="22" t="s">
        <v>7141</v>
      </c>
      <c r="F1635" s="22" t="s">
        <v>7141</v>
      </c>
      <c r="G1635" s="22" t="s">
        <v>7147</v>
      </c>
      <c r="H1635" s="22" t="s">
        <v>7141</v>
      </c>
      <c r="I1635" s="23">
        <v>0.75701067000000011</v>
      </c>
      <c r="J1635" s="22">
        <v>1107</v>
      </c>
      <c r="K1635" s="22">
        <v>2061351</v>
      </c>
      <c r="L1635" s="23">
        <v>0.75701067000000011</v>
      </c>
      <c r="M1635" s="6">
        <f t="shared" si="25"/>
        <v>6735.6067488188983</v>
      </c>
      <c r="N1635" s="22">
        <v>1107</v>
      </c>
      <c r="O1635" s="22">
        <v>2061351</v>
      </c>
      <c r="P1635" s="23">
        <v>3.86</v>
      </c>
      <c r="Q1635" s="23">
        <v>19.502456265156361</v>
      </c>
      <c r="R1635" s="6">
        <v>127</v>
      </c>
    </row>
    <row r="1636" spans="1:18" x14ac:dyDescent="0.25">
      <c r="A1636" s="22" t="s">
        <v>7321</v>
      </c>
      <c r="B1636" s="22" t="s">
        <v>7322</v>
      </c>
      <c r="C1636" s="22" t="s">
        <v>7139</v>
      </c>
      <c r="D1636" s="22" t="s">
        <v>7140</v>
      </c>
      <c r="E1636" s="22" t="s">
        <v>7141</v>
      </c>
      <c r="F1636" s="22" t="s">
        <v>7141</v>
      </c>
      <c r="G1636" s="22" t="s">
        <v>7142</v>
      </c>
      <c r="H1636" s="22" t="s">
        <v>7141</v>
      </c>
      <c r="I1636" s="23">
        <v>0.75276692000000001</v>
      </c>
      <c r="J1636" s="22">
        <v>4686</v>
      </c>
      <c r="K1636" s="22">
        <v>11143596</v>
      </c>
      <c r="L1636" s="23">
        <v>0.75276692000000001</v>
      </c>
      <c r="M1636" s="6">
        <f t="shared" si="25"/>
        <v>6697.8473984251968</v>
      </c>
      <c r="N1636" s="22">
        <v>4686</v>
      </c>
      <c r="O1636" s="22">
        <v>11143596</v>
      </c>
      <c r="P1636" s="23">
        <v>4.5999999999999999E-2</v>
      </c>
      <c r="Q1636" s="23">
        <v>10.192973800000001</v>
      </c>
      <c r="R1636" s="6">
        <v>127</v>
      </c>
    </row>
    <row r="1637" spans="1:18" x14ac:dyDescent="0.25">
      <c r="A1637" s="22" t="s">
        <v>7405</v>
      </c>
      <c r="B1637" s="22" t="s">
        <v>7406</v>
      </c>
      <c r="C1637" s="22" t="s">
        <v>7175</v>
      </c>
      <c r="D1637" s="22" t="s">
        <v>7176</v>
      </c>
      <c r="E1637" s="22" t="s">
        <v>7141</v>
      </c>
      <c r="F1637" s="22" t="s">
        <v>7141</v>
      </c>
      <c r="G1637" s="22" t="s">
        <v>7147</v>
      </c>
      <c r="H1637" s="22" t="s">
        <v>7141</v>
      </c>
      <c r="I1637" s="23">
        <v>0.74825125000000003</v>
      </c>
      <c r="J1637" s="22">
        <v>363</v>
      </c>
      <c r="K1637" s="22">
        <v>571485</v>
      </c>
      <c r="L1637" s="23">
        <v>0.74825125000000003</v>
      </c>
      <c r="M1637" s="6">
        <f t="shared" si="25"/>
        <v>6657.6686023622042</v>
      </c>
      <c r="N1637" s="22">
        <v>363</v>
      </c>
      <c r="O1637" s="22">
        <v>571485</v>
      </c>
      <c r="P1637" s="23">
        <v>1.44</v>
      </c>
      <c r="Q1637" s="23">
        <v>20.926848960000001</v>
      </c>
      <c r="R1637" s="6">
        <v>127</v>
      </c>
    </row>
    <row r="1638" spans="1:18" x14ac:dyDescent="0.25">
      <c r="A1638" s="22" t="s">
        <v>9314</v>
      </c>
      <c r="B1638" s="22" t="s">
        <v>9315</v>
      </c>
      <c r="C1638" s="22" t="s">
        <v>7182</v>
      </c>
      <c r="D1638" s="22" t="s">
        <v>7183</v>
      </c>
      <c r="E1638" s="22" t="s">
        <v>7141</v>
      </c>
      <c r="F1638" s="22" t="s">
        <v>7141</v>
      </c>
      <c r="G1638" s="22" t="s">
        <v>7147</v>
      </c>
      <c r="H1638" s="22" t="s">
        <v>7141</v>
      </c>
      <c r="I1638" s="23">
        <v>0.74764980000000014</v>
      </c>
      <c r="J1638" s="22">
        <v>302</v>
      </c>
      <c r="K1638" s="22">
        <v>1292</v>
      </c>
      <c r="L1638" s="23">
        <v>0.74764980000000014</v>
      </c>
      <c r="M1638" s="6">
        <f t="shared" si="25"/>
        <v>6652.3171181102371</v>
      </c>
      <c r="N1638" s="22">
        <v>302</v>
      </c>
      <c r="O1638" s="22">
        <v>1292</v>
      </c>
      <c r="P1638" s="23">
        <v>525</v>
      </c>
      <c r="Q1638" s="23">
        <v>14.9625</v>
      </c>
      <c r="R1638" s="6">
        <v>127</v>
      </c>
    </row>
    <row r="1639" spans="1:18" x14ac:dyDescent="0.25">
      <c r="A1639" s="22" t="s">
        <v>9328</v>
      </c>
      <c r="B1639" s="22" t="s">
        <v>9329</v>
      </c>
      <c r="C1639" s="22" t="s">
        <v>7152</v>
      </c>
      <c r="D1639" s="22" t="s">
        <v>7153</v>
      </c>
      <c r="E1639" s="22" t="s">
        <v>7141</v>
      </c>
      <c r="F1639" s="22" t="s">
        <v>7141</v>
      </c>
      <c r="G1639" s="22" t="s">
        <v>7142</v>
      </c>
      <c r="H1639" s="22" t="s">
        <v>7154</v>
      </c>
      <c r="I1639" s="23">
        <v>0.74751749999999983</v>
      </c>
      <c r="J1639" s="22">
        <v>258</v>
      </c>
      <c r="K1639" s="22">
        <v>594000</v>
      </c>
      <c r="L1639" s="23">
        <v>0.74751749999999983</v>
      </c>
      <c r="M1639" s="6">
        <f t="shared" si="25"/>
        <v>6651.1399606299192</v>
      </c>
      <c r="N1639" s="22">
        <v>258</v>
      </c>
      <c r="O1639" s="22">
        <v>594000</v>
      </c>
      <c r="P1639" s="23">
        <v>1.2</v>
      </c>
      <c r="Q1639" s="23">
        <v>9.1997999999999998</v>
      </c>
      <c r="R1639" s="6">
        <v>127</v>
      </c>
    </row>
    <row r="1640" spans="1:18" x14ac:dyDescent="0.25">
      <c r="A1640" s="22" t="s">
        <v>8139</v>
      </c>
      <c r="B1640" s="22" t="s">
        <v>8140</v>
      </c>
      <c r="C1640" s="22" t="s">
        <v>7139</v>
      </c>
      <c r="D1640" s="22" t="s">
        <v>7140</v>
      </c>
      <c r="E1640" s="22" t="s">
        <v>7141</v>
      </c>
      <c r="F1640" s="22" t="s">
        <v>7141</v>
      </c>
      <c r="G1640" s="22" t="s">
        <v>7142</v>
      </c>
      <c r="H1640" s="22" t="s">
        <v>7141</v>
      </c>
      <c r="I1640" s="23">
        <v>0.74570049000000027</v>
      </c>
      <c r="J1640" s="22">
        <v>1749</v>
      </c>
      <c r="K1640" s="22">
        <v>121468</v>
      </c>
      <c r="L1640" s="23">
        <v>0.74570049000000027</v>
      </c>
      <c r="M1640" s="6">
        <f t="shared" si="25"/>
        <v>6634.9728637795288</v>
      </c>
      <c r="N1640" s="22">
        <v>1749</v>
      </c>
      <c r="O1640" s="22">
        <v>121468</v>
      </c>
      <c r="P1640" s="23">
        <v>4.7</v>
      </c>
      <c r="Q1640" s="23">
        <v>13.124218900000001</v>
      </c>
      <c r="R1640" s="6">
        <v>127</v>
      </c>
    </row>
    <row r="1641" spans="1:18" x14ac:dyDescent="0.25">
      <c r="A1641" s="22" t="s">
        <v>8598</v>
      </c>
      <c r="B1641" s="22" t="s">
        <v>8599</v>
      </c>
      <c r="C1641" s="22" t="s">
        <v>7139</v>
      </c>
      <c r="D1641" s="22" t="s">
        <v>7140</v>
      </c>
      <c r="E1641" s="22" t="s">
        <v>7141</v>
      </c>
      <c r="F1641" s="22" t="s">
        <v>7141</v>
      </c>
      <c r="G1641" s="22" t="s">
        <v>7142</v>
      </c>
      <c r="H1641" s="22" t="s">
        <v>7141</v>
      </c>
      <c r="I1641" s="23">
        <v>0.74190197999999996</v>
      </c>
      <c r="J1641" s="22">
        <v>1320</v>
      </c>
      <c r="K1641" s="22">
        <v>131624</v>
      </c>
      <c r="L1641" s="23">
        <v>0.74190197999999996</v>
      </c>
      <c r="M1641" s="6">
        <f t="shared" si="25"/>
        <v>6601.1750976377944</v>
      </c>
      <c r="N1641" s="22">
        <v>1320</v>
      </c>
      <c r="O1641" s="22">
        <v>131624</v>
      </c>
      <c r="P1641" s="23">
        <v>5.44</v>
      </c>
      <c r="Q1641" s="23">
        <v>13.87857696</v>
      </c>
      <c r="R1641" s="6">
        <v>127</v>
      </c>
    </row>
    <row r="1642" spans="1:18" x14ac:dyDescent="0.25">
      <c r="A1642" s="22" t="s">
        <v>8001</v>
      </c>
      <c r="B1642" s="22" t="s">
        <v>8002</v>
      </c>
      <c r="C1642" s="22" t="s">
        <v>7139</v>
      </c>
      <c r="D1642" s="22" t="s">
        <v>7188</v>
      </c>
      <c r="E1642" s="22" t="s">
        <v>7141</v>
      </c>
      <c r="F1642" s="22" t="s">
        <v>7141</v>
      </c>
      <c r="G1642" s="22" t="s">
        <v>7147</v>
      </c>
      <c r="H1642" s="22" t="s">
        <v>7141</v>
      </c>
      <c r="I1642" s="23">
        <v>0.74057499999999987</v>
      </c>
      <c r="J1642" s="22">
        <v>193</v>
      </c>
      <c r="K1642" s="22">
        <v>3457</v>
      </c>
      <c r="L1642" s="23">
        <v>0.74057499999999987</v>
      </c>
      <c r="M1642" s="6">
        <f t="shared" si="25"/>
        <v>6589.3681102362189</v>
      </c>
      <c r="N1642" s="22">
        <v>193</v>
      </c>
      <c r="O1642" s="22">
        <v>3457</v>
      </c>
      <c r="P1642" s="23">
        <v>226</v>
      </c>
      <c r="Q1642" s="23">
        <v>184166.18502400001</v>
      </c>
      <c r="R1642" s="6">
        <v>127</v>
      </c>
    </row>
    <row r="1643" spans="1:18" x14ac:dyDescent="0.25">
      <c r="A1643" s="22" t="s">
        <v>10412</v>
      </c>
      <c r="B1643" s="22" t="s">
        <v>10413</v>
      </c>
      <c r="C1643" s="22" t="s">
        <v>7139</v>
      </c>
      <c r="D1643" s="22" t="s">
        <v>7140</v>
      </c>
      <c r="E1643" s="22" t="s">
        <v>7141</v>
      </c>
      <c r="F1643" s="22" t="s">
        <v>7141</v>
      </c>
      <c r="G1643" s="22" t="s">
        <v>7142</v>
      </c>
      <c r="H1643" s="22" t="s">
        <v>7141</v>
      </c>
      <c r="I1643" s="23">
        <v>0.73944745999999995</v>
      </c>
      <c r="J1643" s="22">
        <v>489</v>
      </c>
      <c r="K1643" s="22">
        <v>84110</v>
      </c>
      <c r="L1643" s="23">
        <v>0.73944745999999995</v>
      </c>
      <c r="M1643" s="6">
        <f t="shared" si="25"/>
        <v>6579.3356677165348</v>
      </c>
      <c r="N1643" s="22">
        <v>489</v>
      </c>
      <c r="O1643" s="22">
        <v>84110</v>
      </c>
      <c r="P1643" s="23">
        <v>8.9499999999999993</v>
      </c>
      <c r="Q1643" s="23">
        <v>68.505546449999997</v>
      </c>
      <c r="R1643" s="6">
        <v>127</v>
      </c>
    </row>
    <row r="1644" spans="1:18" x14ac:dyDescent="0.25">
      <c r="A1644" s="22" t="s">
        <v>10649</v>
      </c>
      <c r="B1644" s="22" t="s">
        <v>10650</v>
      </c>
      <c r="C1644" s="22" t="s">
        <v>7152</v>
      </c>
      <c r="D1644" s="22" t="s">
        <v>7170</v>
      </c>
      <c r="E1644" s="22" t="s">
        <v>7141</v>
      </c>
      <c r="F1644" s="22"/>
      <c r="G1644" s="22" t="s">
        <v>7171</v>
      </c>
      <c r="H1644" s="22" t="s">
        <v>7172</v>
      </c>
      <c r="I1644" s="23">
        <v>0.73765192000000002</v>
      </c>
      <c r="J1644" s="22">
        <v>142</v>
      </c>
      <c r="K1644" s="22">
        <v>43822</v>
      </c>
      <c r="L1644" s="23">
        <v>0.73765192000000002</v>
      </c>
      <c r="M1644" s="6">
        <f t="shared" si="25"/>
        <v>6563.3596031496063</v>
      </c>
      <c r="N1644" s="22">
        <v>142</v>
      </c>
      <c r="O1644" s="22">
        <v>43822</v>
      </c>
      <c r="P1644" s="23">
        <v>15.08</v>
      </c>
      <c r="Q1644" s="23">
        <v>0</v>
      </c>
      <c r="R1644" s="6">
        <v>127</v>
      </c>
    </row>
    <row r="1645" spans="1:18" x14ac:dyDescent="0.25">
      <c r="A1645" s="22" t="s">
        <v>8023</v>
      </c>
      <c r="B1645" s="22" t="s">
        <v>8024</v>
      </c>
      <c r="C1645" s="22" t="s">
        <v>7152</v>
      </c>
      <c r="D1645" s="22" t="s">
        <v>7166</v>
      </c>
      <c r="E1645" s="22" t="s">
        <v>7141</v>
      </c>
      <c r="F1645" s="22" t="s">
        <v>7141</v>
      </c>
      <c r="G1645" s="22" t="s">
        <v>7147</v>
      </c>
      <c r="H1645" s="22" t="s">
        <v>7206</v>
      </c>
      <c r="I1645" s="23">
        <v>0.73754920999999996</v>
      </c>
      <c r="J1645" s="22">
        <v>608</v>
      </c>
      <c r="K1645" s="22">
        <v>275031</v>
      </c>
      <c r="L1645" s="23">
        <v>0.73754920999999996</v>
      </c>
      <c r="M1645" s="6">
        <f t="shared" si="25"/>
        <v>6562.4457267716525</v>
      </c>
      <c r="N1645" s="22">
        <v>608</v>
      </c>
      <c r="O1645" s="22">
        <v>275031</v>
      </c>
      <c r="P1645" s="23">
        <v>2.7</v>
      </c>
      <c r="Q1645" s="23">
        <v>37.800054000000003</v>
      </c>
      <c r="R1645" s="6">
        <v>127</v>
      </c>
    </row>
    <row r="1646" spans="1:18" x14ac:dyDescent="0.25">
      <c r="A1646" s="22" t="s">
        <v>11473</v>
      </c>
      <c r="B1646" s="22" t="s">
        <v>11474</v>
      </c>
      <c r="C1646" s="22" t="s">
        <v>7182</v>
      </c>
      <c r="D1646" s="22" t="s">
        <v>7183</v>
      </c>
      <c r="E1646" s="22" t="s">
        <v>7141</v>
      </c>
      <c r="F1646" s="22" t="s">
        <v>7141</v>
      </c>
      <c r="G1646" s="22" t="s">
        <v>7147</v>
      </c>
      <c r="H1646" s="22" t="s">
        <v>7141</v>
      </c>
      <c r="I1646" s="23">
        <v>0.73476095000000019</v>
      </c>
      <c r="J1646" s="22">
        <v>154</v>
      </c>
      <c r="K1646" s="22">
        <v>3602</v>
      </c>
      <c r="L1646" s="23">
        <v>0.73476095000000019</v>
      </c>
      <c r="M1646" s="6">
        <f t="shared" si="25"/>
        <v>6537.6367992125988</v>
      </c>
      <c r="N1646" s="22">
        <v>154</v>
      </c>
      <c r="O1646" s="22">
        <v>3602</v>
      </c>
      <c r="P1646" s="23">
        <v>198</v>
      </c>
      <c r="Q1646" s="23">
        <v>12.501720000000001</v>
      </c>
      <c r="R1646" s="6">
        <v>127</v>
      </c>
    </row>
    <row r="1647" spans="1:18" x14ac:dyDescent="0.25">
      <c r="A1647" s="22" t="s">
        <v>8072</v>
      </c>
      <c r="B1647" s="22" t="s">
        <v>8073</v>
      </c>
      <c r="C1647" s="22" t="s">
        <v>7139</v>
      </c>
      <c r="D1647" s="22" t="s">
        <v>7249</v>
      </c>
      <c r="E1647" s="22" t="s">
        <v>7141</v>
      </c>
      <c r="F1647" s="22" t="s">
        <v>7141</v>
      </c>
      <c r="G1647" s="22" t="s">
        <v>7250</v>
      </c>
      <c r="H1647" s="22" t="s">
        <v>7141</v>
      </c>
      <c r="I1647" s="23">
        <v>0.65291100000000013</v>
      </c>
      <c r="J1647" s="22">
        <v>646</v>
      </c>
      <c r="K1647" s="22">
        <v>5126</v>
      </c>
      <c r="L1647" s="23">
        <v>0.73139699999999985</v>
      </c>
      <c r="M1647" s="6">
        <f t="shared" si="25"/>
        <v>6507.7055905511788</v>
      </c>
      <c r="N1647" s="22">
        <v>647</v>
      </c>
      <c r="O1647" s="22">
        <v>5744</v>
      </c>
      <c r="P1647" s="23">
        <v>127</v>
      </c>
      <c r="Q1647" s="23">
        <v>114.63375600000001</v>
      </c>
      <c r="R1647" s="6">
        <v>127</v>
      </c>
    </row>
    <row r="1648" spans="1:18" x14ac:dyDescent="0.25">
      <c r="A1648" s="22" t="s">
        <v>8683</v>
      </c>
      <c r="B1648" s="22" t="s">
        <v>8684</v>
      </c>
      <c r="C1648" s="22" t="s">
        <v>7139</v>
      </c>
      <c r="D1648" s="22" t="s">
        <v>7140</v>
      </c>
      <c r="E1648" s="22" t="s">
        <v>7141</v>
      </c>
      <c r="F1648" s="22" t="s">
        <v>7141</v>
      </c>
      <c r="G1648" s="22" t="s">
        <v>7142</v>
      </c>
      <c r="H1648" s="22" t="s">
        <v>7141</v>
      </c>
      <c r="I1648" s="23">
        <v>0.72782745000000004</v>
      </c>
      <c r="J1648" s="22">
        <v>1904</v>
      </c>
      <c r="K1648" s="22">
        <v>171012</v>
      </c>
      <c r="L1648" s="23">
        <v>0.72782745000000004</v>
      </c>
      <c r="M1648" s="6">
        <f t="shared" si="25"/>
        <v>6475.9450275590552</v>
      </c>
      <c r="N1648" s="22">
        <v>1904</v>
      </c>
      <c r="O1648" s="22">
        <v>171012</v>
      </c>
      <c r="P1648" s="23">
        <v>4.3899999999999997</v>
      </c>
      <c r="Q1648" s="23">
        <v>13.20835982</v>
      </c>
      <c r="R1648" s="6">
        <v>127</v>
      </c>
    </row>
    <row r="1649" spans="1:18" x14ac:dyDescent="0.25">
      <c r="A1649" s="22" t="s">
        <v>9312</v>
      </c>
      <c r="B1649" s="22" t="s">
        <v>9313</v>
      </c>
      <c r="C1649" s="22" t="s">
        <v>7139</v>
      </c>
      <c r="D1649" s="22" t="s">
        <v>7140</v>
      </c>
      <c r="E1649" s="22" t="s">
        <v>7141</v>
      </c>
      <c r="F1649" s="22" t="s">
        <v>7141</v>
      </c>
      <c r="G1649" s="22" t="s">
        <v>7142</v>
      </c>
      <c r="H1649" s="22" t="s">
        <v>7141</v>
      </c>
      <c r="I1649" s="23">
        <v>0.72535135000000006</v>
      </c>
      <c r="J1649" s="22">
        <v>2016</v>
      </c>
      <c r="K1649" s="22">
        <v>599221</v>
      </c>
      <c r="L1649" s="23">
        <v>0.72535135000000006</v>
      </c>
      <c r="M1649" s="6">
        <f t="shared" si="25"/>
        <v>6453.9135866141733</v>
      </c>
      <c r="N1649" s="22">
        <v>2016</v>
      </c>
      <c r="O1649" s="22">
        <v>599221</v>
      </c>
      <c r="P1649" s="23">
        <v>0.68</v>
      </c>
      <c r="Q1649" s="23">
        <v>6.2302735599999997</v>
      </c>
      <c r="R1649" s="6">
        <v>127</v>
      </c>
    </row>
    <row r="1650" spans="1:18" x14ac:dyDescent="0.25">
      <c r="A1650" s="22" t="s">
        <v>10077</v>
      </c>
      <c r="B1650" s="22" t="s">
        <v>10078</v>
      </c>
      <c r="C1650" s="22" t="s">
        <v>7145</v>
      </c>
      <c r="D1650" s="22" t="s">
        <v>7179</v>
      </c>
      <c r="E1650" s="22" t="s">
        <v>7141</v>
      </c>
      <c r="F1650" s="22" t="s">
        <v>7141</v>
      </c>
      <c r="G1650" s="22" t="s">
        <v>7142</v>
      </c>
      <c r="H1650" s="22" t="s">
        <v>7141</v>
      </c>
      <c r="I1650" s="23">
        <v>0.72500513999999994</v>
      </c>
      <c r="J1650" s="22">
        <v>1046</v>
      </c>
      <c r="K1650" s="22">
        <v>3152994</v>
      </c>
      <c r="L1650" s="23">
        <v>0.72500513999999994</v>
      </c>
      <c r="M1650" s="6">
        <f t="shared" si="25"/>
        <v>6450.8331354330694</v>
      </c>
      <c r="N1650" s="22">
        <v>1046</v>
      </c>
      <c r="O1650" s="22">
        <v>3152994</v>
      </c>
      <c r="P1650" s="23">
        <v>1.7949999999999999</v>
      </c>
      <c r="Q1650" s="23">
        <v>11.467279661449471</v>
      </c>
      <c r="R1650" s="6">
        <v>127</v>
      </c>
    </row>
    <row r="1651" spans="1:18" x14ac:dyDescent="0.25">
      <c r="A1651" s="22" t="s">
        <v>9086</v>
      </c>
      <c r="B1651" s="22" t="s">
        <v>9087</v>
      </c>
      <c r="C1651" s="22" t="s">
        <v>7139</v>
      </c>
      <c r="D1651" s="22" t="s">
        <v>7140</v>
      </c>
      <c r="E1651" s="22" t="s">
        <v>7141</v>
      </c>
      <c r="F1651" s="22" t="s">
        <v>7141</v>
      </c>
      <c r="G1651" s="22" t="s">
        <v>7142</v>
      </c>
      <c r="H1651" s="22" t="s">
        <v>7141</v>
      </c>
      <c r="I1651" s="23">
        <v>0.65418579999999993</v>
      </c>
      <c r="J1651" s="22">
        <v>1050</v>
      </c>
      <c r="K1651" s="22">
        <v>91172</v>
      </c>
      <c r="L1651" s="23">
        <v>0.72418579999999999</v>
      </c>
      <c r="M1651" s="6">
        <f t="shared" si="25"/>
        <v>6443.5429448818895</v>
      </c>
      <c r="N1651" s="22">
        <v>1052</v>
      </c>
      <c r="O1651" s="22">
        <v>99172</v>
      </c>
      <c r="P1651" s="23">
        <v>8</v>
      </c>
      <c r="Q1651" s="23">
        <v>28.205431999999998</v>
      </c>
      <c r="R1651" s="6">
        <v>127</v>
      </c>
    </row>
    <row r="1652" spans="1:18" x14ac:dyDescent="0.25">
      <c r="A1652" s="22" t="s">
        <v>11088</v>
      </c>
      <c r="B1652" s="22" t="s">
        <v>11089</v>
      </c>
      <c r="C1652" s="22" t="s">
        <v>7152</v>
      </c>
      <c r="D1652" s="22" t="s">
        <v>7153</v>
      </c>
      <c r="E1652" s="22" t="s">
        <v>7141</v>
      </c>
      <c r="F1652" s="22" t="s">
        <v>7141</v>
      </c>
      <c r="G1652" s="22" t="s">
        <v>7142</v>
      </c>
      <c r="H1652" s="22" t="s">
        <v>7154</v>
      </c>
      <c r="I1652" s="23">
        <v>0.72063962000000015</v>
      </c>
      <c r="J1652" s="22">
        <v>1270</v>
      </c>
      <c r="K1652" s="22">
        <v>21321525</v>
      </c>
      <c r="L1652" s="23">
        <v>0.72063962000000015</v>
      </c>
      <c r="M1652" s="6">
        <f t="shared" si="25"/>
        <v>6411.99031968504</v>
      </c>
      <c r="N1652" s="22">
        <v>1270</v>
      </c>
      <c r="O1652" s="22">
        <v>21321525</v>
      </c>
      <c r="P1652" s="23">
        <v>0.06</v>
      </c>
      <c r="Q1652" s="23">
        <v>0</v>
      </c>
      <c r="R1652" s="6">
        <v>127</v>
      </c>
    </row>
    <row r="1653" spans="1:18" x14ac:dyDescent="0.25">
      <c r="A1653" s="22" t="s">
        <v>8893</v>
      </c>
      <c r="B1653" s="22" t="s">
        <v>8894</v>
      </c>
      <c r="C1653" s="22" t="s">
        <v>7152</v>
      </c>
      <c r="D1653" s="22" t="s">
        <v>7153</v>
      </c>
      <c r="E1653" s="22" t="s">
        <v>7141</v>
      </c>
      <c r="F1653" s="22" t="s">
        <v>7141</v>
      </c>
      <c r="G1653" s="22" t="s">
        <v>7142</v>
      </c>
      <c r="H1653" s="22" t="s">
        <v>7154</v>
      </c>
      <c r="I1653" s="23">
        <v>0.71879999999999999</v>
      </c>
      <c r="J1653" s="22">
        <v>335</v>
      </c>
      <c r="K1653" s="22">
        <v>659250</v>
      </c>
      <c r="L1653" s="23">
        <v>0.71879999999999999</v>
      </c>
      <c r="M1653" s="6">
        <f t="shared" si="25"/>
        <v>6395.6220472440937</v>
      </c>
      <c r="N1653" s="22">
        <v>335</v>
      </c>
      <c r="O1653" s="22">
        <v>659250</v>
      </c>
      <c r="P1653" s="23">
        <v>1.08</v>
      </c>
      <c r="Q1653" s="23">
        <v>8.6397300000000001</v>
      </c>
      <c r="R1653" s="6">
        <v>127</v>
      </c>
    </row>
    <row r="1654" spans="1:18" x14ac:dyDescent="0.25">
      <c r="A1654" s="22" t="s">
        <v>10976</v>
      </c>
      <c r="B1654" s="22" t="s">
        <v>10977</v>
      </c>
      <c r="C1654" s="22" t="s">
        <v>7139</v>
      </c>
      <c r="D1654" s="22" t="s">
        <v>7140</v>
      </c>
      <c r="E1654" s="22" t="s">
        <v>7141</v>
      </c>
      <c r="F1654" s="22" t="s">
        <v>7141</v>
      </c>
      <c r="G1654" s="22" t="s">
        <v>7142</v>
      </c>
      <c r="H1654" s="22" t="s">
        <v>7141</v>
      </c>
      <c r="I1654" s="23">
        <v>0.71738010000000019</v>
      </c>
      <c r="J1654" s="22">
        <v>293</v>
      </c>
      <c r="K1654" s="22">
        <v>102844</v>
      </c>
      <c r="L1654" s="23">
        <v>0.71738010000000019</v>
      </c>
      <c r="M1654" s="6">
        <f t="shared" si="25"/>
        <v>6382.9882913385836</v>
      </c>
      <c r="N1654" s="22">
        <v>293</v>
      </c>
      <c r="O1654" s="22">
        <v>102844</v>
      </c>
      <c r="P1654" s="23">
        <v>6.9</v>
      </c>
      <c r="Q1654" s="23">
        <v>23.734344</v>
      </c>
      <c r="R1654" s="6">
        <v>127</v>
      </c>
    </row>
    <row r="1655" spans="1:18" x14ac:dyDescent="0.25">
      <c r="A1655" s="22" t="s">
        <v>9876</v>
      </c>
      <c r="B1655" s="22" t="s">
        <v>9877</v>
      </c>
      <c r="C1655" s="22" t="s">
        <v>7152</v>
      </c>
      <c r="D1655" s="22" t="s">
        <v>7153</v>
      </c>
      <c r="E1655" s="22" t="s">
        <v>7141</v>
      </c>
      <c r="F1655" s="22" t="s">
        <v>7141</v>
      </c>
      <c r="G1655" s="22" t="s">
        <v>7142</v>
      </c>
      <c r="H1655" s="22" t="s">
        <v>7154</v>
      </c>
      <c r="I1655" s="23">
        <v>0.70407200000000003</v>
      </c>
      <c r="J1655" s="22">
        <v>255</v>
      </c>
      <c r="K1655" s="22">
        <v>188800</v>
      </c>
      <c r="L1655" s="23">
        <v>0.70407200000000003</v>
      </c>
      <c r="M1655" s="6">
        <f t="shared" si="25"/>
        <v>6264.5776377952743</v>
      </c>
      <c r="N1655" s="22">
        <v>255</v>
      </c>
      <c r="O1655" s="22">
        <v>188800</v>
      </c>
      <c r="P1655" s="23">
        <v>3.5</v>
      </c>
      <c r="Q1655" s="23">
        <v>7.2817815000000001</v>
      </c>
      <c r="R1655" s="6">
        <v>127</v>
      </c>
    </row>
    <row r="1656" spans="1:18" x14ac:dyDescent="0.25">
      <c r="A1656" s="22" t="s">
        <v>8116</v>
      </c>
      <c r="B1656" s="22" t="s">
        <v>8117</v>
      </c>
      <c r="C1656" s="22" t="s">
        <v>7139</v>
      </c>
      <c r="D1656" s="22" t="s">
        <v>7188</v>
      </c>
      <c r="E1656" s="22" t="s">
        <v>7141</v>
      </c>
      <c r="F1656" s="22" t="s">
        <v>7141</v>
      </c>
      <c r="G1656" s="22" t="s">
        <v>7147</v>
      </c>
      <c r="H1656" s="22" t="s">
        <v>7141</v>
      </c>
      <c r="I1656" s="23">
        <v>0.69996949000000019</v>
      </c>
      <c r="J1656" s="22">
        <v>1704</v>
      </c>
      <c r="K1656" s="22">
        <v>194207</v>
      </c>
      <c r="L1656" s="23">
        <v>0.69996949000000019</v>
      </c>
      <c r="M1656" s="6">
        <f t="shared" si="25"/>
        <v>6228.0749897637806</v>
      </c>
      <c r="N1656" s="22">
        <v>1704</v>
      </c>
      <c r="O1656" s="22">
        <v>194207</v>
      </c>
      <c r="P1656" s="23">
        <v>2.48</v>
      </c>
      <c r="Q1656" s="23">
        <v>856.12178703999996</v>
      </c>
      <c r="R1656" s="6">
        <v>127</v>
      </c>
    </row>
    <row r="1657" spans="1:18" x14ac:dyDescent="0.25">
      <c r="A1657" s="22" t="s">
        <v>9394</v>
      </c>
      <c r="B1657" s="22" t="s">
        <v>9395</v>
      </c>
      <c r="C1657" s="22" t="s">
        <v>7139</v>
      </c>
      <c r="D1657" s="22" t="s">
        <v>7140</v>
      </c>
      <c r="E1657" s="22" t="s">
        <v>7141</v>
      </c>
      <c r="F1657" s="22" t="s">
        <v>7141</v>
      </c>
      <c r="G1657" s="22" t="s">
        <v>7142</v>
      </c>
      <c r="H1657" s="22" t="s">
        <v>7141</v>
      </c>
      <c r="I1657" s="23">
        <v>0.5996180000000001</v>
      </c>
      <c r="J1657" s="22">
        <v>219</v>
      </c>
      <c r="K1657" s="22">
        <v>1763</v>
      </c>
      <c r="L1657" s="23">
        <v>0.69617000000000018</v>
      </c>
      <c r="M1657" s="6">
        <f t="shared" si="25"/>
        <v>6194.2685039370099</v>
      </c>
      <c r="N1657" s="22">
        <v>220</v>
      </c>
      <c r="O1657" s="22">
        <v>2061</v>
      </c>
      <c r="P1657" s="23">
        <v>318</v>
      </c>
      <c r="Q1657" s="23">
        <v>89.071481999999975</v>
      </c>
      <c r="R1657" s="6">
        <v>127</v>
      </c>
    </row>
    <row r="1658" spans="1:18" x14ac:dyDescent="0.25">
      <c r="A1658" s="22" t="s">
        <v>10664</v>
      </c>
      <c r="B1658" s="22" t="s">
        <v>10665</v>
      </c>
      <c r="C1658" s="22" t="s">
        <v>7139</v>
      </c>
      <c r="D1658" s="22" t="s">
        <v>7140</v>
      </c>
      <c r="E1658" s="22" t="s">
        <v>7141</v>
      </c>
      <c r="F1658" s="22" t="s">
        <v>7141</v>
      </c>
      <c r="G1658" s="22" t="s">
        <v>7142</v>
      </c>
      <c r="H1658" s="22" t="s">
        <v>7141</v>
      </c>
      <c r="I1658" s="23">
        <v>0.69522839999999986</v>
      </c>
      <c r="J1658" s="22">
        <v>300</v>
      </c>
      <c r="K1658" s="22">
        <v>49330</v>
      </c>
      <c r="L1658" s="23">
        <v>0.69522839999999986</v>
      </c>
      <c r="M1658" s="6">
        <f t="shared" si="25"/>
        <v>6185.8904881889748</v>
      </c>
      <c r="N1658" s="22">
        <v>300</v>
      </c>
      <c r="O1658" s="22">
        <v>49330</v>
      </c>
      <c r="P1658" s="23">
        <v>14.8</v>
      </c>
      <c r="Q1658" s="23">
        <v>51.779250400000002</v>
      </c>
      <c r="R1658" s="6">
        <v>127</v>
      </c>
    </row>
    <row r="1659" spans="1:18" x14ac:dyDescent="0.25">
      <c r="A1659" s="22" t="s">
        <v>7269</v>
      </c>
      <c r="B1659" s="22" t="s">
        <v>7270</v>
      </c>
      <c r="C1659" s="22" t="s">
        <v>7145</v>
      </c>
      <c r="D1659" s="22" t="s">
        <v>7179</v>
      </c>
      <c r="E1659" s="22" t="s">
        <v>7141</v>
      </c>
      <c r="F1659" s="22" t="s">
        <v>7141</v>
      </c>
      <c r="G1659" s="22" t="s">
        <v>7142</v>
      </c>
      <c r="H1659" s="22" t="s">
        <v>7141</v>
      </c>
      <c r="I1659" s="23">
        <v>0.69289460999999997</v>
      </c>
      <c r="J1659" s="22">
        <v>820</v>
      </c>
      <c r="K1659" s="22">
        <v>3638690</v>
      </c>
      <c r="L1659" s="23">
        <v>0.69289460999999997</v>
      </c>
      <c r="M1659" s="6">
        <f t="shared" si="25"/>
        <v>6165.12527007874</v>
      </c>
      <c r="N1659" s="22">
        <v>820</v>
      </c>
      <c r="O1659" s="22">
        <v>3638690</v>
      </c>
      <c r="P1659" s="23">
        <v>2.0699999999999998</v>
      </c>
      <c r="Q1659" s="23">
        <v>12.558917084108771</v>
      </c>
      <c r="R1659" s="6">
        <v>127</v>
      </c>
    </row>
    <row r="1660" spans="1:18" x14ac:dyDescent="0.25">
      <c r="A1660" s="22" t="s">
        <v>11086</v>
      </c>
      <c r="B1660" s="22" t="s">
        <v>11087</v>
      </c>
      <c r="C1660" s="22" t="s">
        <v>7145</v>
      </c>
      <c r="D1660" s="22" t="s">
        <v>7179</v>
      </c>
      <c r="E1660" s="22" t="s">
        <v>7141</v>
      </c>
      <c r="F1660" s="22" t="s">
        <v>7141</v>
      </c>
      <c r="G1660" s="22" t="s">
        <v>7142</v>
      </c>
      <c r="H1660" s="22" t="s">
        <v>7141</v>
      </c>
      <c r="I1660" s="23">
        <v>0.69223155000000036</v>
      </c>
      <c r="J1660" s="22">
        <v>1350</v>
      </c>
      <c r="K1660" s="22">
        <v>785476</v>
      </c>
      <c r="L1660" s="23">
        <v>0.69223155000000036</v>
      </c>
      <c r="M1660" s="6">
        <f t="shared" si="25"/>
        <v>6159.2256023622076</v>
      </c>
      <c r="N1660" s="22">
        <v>1350</v>
      </c>
      <c r="O1660" s="22">
        <v>785476</v>
      </c>
      <c r="P1660" s="23">
        <v>8.9</v>
      </c>
      <c r="Q1660" s="23">
        <v>84.292561023745904</v>
      </c>
      <c r="R1660" s="6">
        <v>127</v>
      </c>
    </row>
    <row r="1661" spans="1:18" x14ac:dyDescent="0.25">
      <c r="A1661" s="22" t="s">
        <v>9490</v>
      </c>
      <c r="B1661" s="22" t="s">
        <v>9491</v>
      </c>
      <c r="C1661" s="22" t="s">
        <v>7145</v>
      </c>
      <c r="D1661" s="22" t="s">
        <v>7146</v>
      </c>
      <c r="E1661" s="22" t="s">
        <v>7141</v>
      </c>
      <c r="F1661" s="22" t="s">
        <v>7141</v>
      </c>
      <c r="G1661" s="22" t="s">
        <v>7147</v>
      </c>
      <c r="H1661" s="22" t="s">
        <v>7141</v>
      </c>
      <c r="I1661" s="23">
        <v>0.69133242999999989</v>
      </c>
      <c r="J1661" s="22">
        <v>353</v>
      </c>
      <c r="K1661" s="22">
        <v>31319</v>
      </c>
      <c r="L1661" s="23">
        <v>0.69133242999999989</v>
      </c>
      <c r="M1661" s="6">
        <f t="shared" si="25"/>
        <v>6151.2255582677153</v>
      </c>
      <c r="N1661" s="22">
        <v>353</v>
      </c>
      <c r="O1661" s="22">
        <v>31319</v>
      </c>
      <c r="P1661" s="23">
        <v>240</v>
      </c>
      <c r="Q1661" s="23">
        <v>101.14552743432</v>
      </c>
      <c r="R1661" s="6">
        <v>127</v>
      </c>
    </row>
    <row r="1662" spans="1:18" x14ac:dyDescent="0.25">
      <c r="A1662" s="22" t="s">
        <v>10370</v>
      </c>
      <c r="B1662" s="22" t="s">
        <v>10371</v>
      </c>
      <c r="C1662" s="22" t="s">
        <v>7152</v>
      </c>
      <c r="D1662" s="22" t="s">
        <v>7153</v>
      </c>
      <c r="E1662" s="22" t="s">
        <v>7141</v>
      </c>
      <c r="F1662" s="22" t="s">
        <v>7141</v>
      </c>
      <c r="G1662" s="22" t="s">
        <v>7142</v>
      </c>
      <c r="H1662" s="22" t="s">
        <v>7154</v>
      </c>
      <c r="I1662" s="23">
        <v>0.69120800000000004</v>
      </c>
      <c r="J1662" s="22">
        <v>259</v>
      </c>
      <c r="K1662" s="22">
        <v>1780000</v>
      </c>
      <c r="L1662" s="23">
        <v>0.69120800000000004</v>
      </c>
      <c r="M1662" s="6">
        <f t="shared" si="25"/>
        <v>6150.1184251968498</v>
      </c>
      <c r="N1662" s="22">
        <v>259</v>
      </c>
      <c r="O1662" s="22">
        <v>1780000</v>
      </c>
      <c r="P1662" s="23">
        <v>0.34200000000000003</v>
      </c>
      <c r="Q1662" s="23">
        <v>10.427881299999999</v>
      </c>
      <c r="R1662" s="6">
        <v>127</v>
      </c>
    </row>
    <row r="1663" spans="1:18" x14ac:dyDescent="0.25">
      <c r="A1663" s="22" t="s">
        <v>10356</v>
      </c>
      <c r="B1663" s="22" t="s">
        <v>10357</v>
      </c>
      <c r="C1663" s="22" t="s">
        <v>7152</v>
      </c>
      <c r="D1663" s="22" t="s">
        <v>7153</v>
      </c>
      <c r="E1663" s="22" t="s">
        <v>7141</v>
      </c>
      <c r="F1663" s="22" t="s">
        <v>7141</v>
      </c>
      <c r="G1663" s="22" t="s">
        <v>7142</v>
      </c>
      <c r="H1663" s="22" t="s">
        <v>7154</v>
      </c>
      <c r="I1663" s="23">
        <v>0.69017000000000017</v>
      </c>
      <c r="J1663" s="22">
        <v>142</v>
      </c>
      <c r="K1663" s="22">
        <v>116250</v>
      </c>
      <c r="L1663" s="23">
        <v>0.69017000000000017</v>
      </c>
      <c r="M1663" s="6">
        <f t="shared" si="25"/>
        <v>6140.8826771653548</v>
      </c>
      <c r="N1663" s="22">
        <v>142</v>
      </c>
      <c r="O1663" s="22">
        <v>116250</v>
      </c>
      <c r="P1663" s="23">
        <v>5.7</v>
      </c>
      <c r="Q1663" s="23">
        <v>38.490743399999999</v>
      </c>
      <c r="R1663" s="6">
        <v>127</v>
      </c>
    </row>
    <row r="1664" spans="1:18" x14ac:dyDescent="0.25">
      <c r="A1664" s="22" t="s">
        <v>7796</v>
      </c>
      <c r="B1664" s="22" t="s">
        <v>7797</v>
      </c>
      <c r="C1664" s="22" t="s">
        <v>7145</v>
      </c>
      <c r="D1664" s="22" t="s">
        <v>7146</v>
      </c>
      <c r="E1664" s="22" t="s">
        <v>7141</v>
      </c>
      <c r="F1664" s="22" t="s">
        <v>7141</v>
      </c>
      <c r="G1664" s="22" t="s">
        <v>7147</v>
      </c>
      <c r="H1664" s="22" t="s">
        <v>7141</v>
      </c>
      <c r="I1664" s="23">
        <v>0.60015934000000004</v>
      </c>
      <c r="J1664" s="22">
        <v>443</v>
      </c>
      <c r="K1664" s="22">
        <v>73315</v>
      </c>
      <c r="L1664" s="23">
        <v>0.68639296000000005</v>
      </c>
      <c r="M1664" s="6">
        <f t="shared" si="25"/>
        <v>6107.2759433070869</v>
      </c>
      <c r="N1664" s="22">
        <v>445</v>
      </c>
      <c r="O1664" s="22">
        <v>83865</v>
      </c>
      <c r="P1664" s="23">
        <v>87.6</v>
      </c>
      <c r="Q1664" s="23">
        <v>42.514189445056793</v>
      </c>
      <c r="R1664" s="6">
        <v>127</v>
      </c>
    </row>
    <row r="1665" spans="1:18" x14ac:dyDescent="0.25">
      <c r="A1665" s="22" t="s">
        <v>8828</v>
      </c>
      <c r="B1665" s="22" t="s">
        <v>8829</v>
      </c>
      <c r="C1665" s="22" t="s">
        <v>7182</v>
      </c>
      <c r="D1665" s="22" t="s">
        <v>8061</v>
      </c>
      <c r="E1665" s="22" t="s">
        <v>7141</v>
      </c>
      <c r="F1665" s="22" t="s">
        <v>7141</v>
      </c>
      <c r="G1665" s="22" t="s">
        <v>7250</v>
      </c>
      <c r="H1665" s="22" t="s">
        <v>7141</v>
      </c>
      <c r="I1665" s="23">
        <v>0.27357900000000002</v>
      </c>
      <c r="J1665" s="22">
        <v>49</v>
      </c>
      <c r="K1665" s="22">
        <v>11893</v>
      </c>
      <c r="L1665" s="23">
        <v>0.68064750000000007</v>
      </c>
      <c r="M1665" s="6">
        <f t="shared" si="25"/>
        <v>6056.1549212598429</v>
      </c>
      <c r="N1665" s="22">
        <v>50</v>
      </c>
      <c r="O1665" s="22">
        <v>31750</v>
      </c>
      <c r="P1665" s="23">
        <v>23</v>
      </c>
      <c r="Q1665" s="23">
        <v>49.566218999999997</v>
      </c>
      <c r="R1665" s="6">
        <v>127</v>
      </c>
    </row>
    <row r="1666" spans="1:18" x14ac:dyDescent="0.25">
      <c r="A1666" s="22" t="s">
        <v>10955</v>
      </c>
      <c r="B1666" s="22" t="s">
        <v>10956</v>
      </c>
      <c r="C1666" s="22" t="s">
        <v>7152</v>
      </c>
      <c r="D1666" s="22" t="s">
        <v>7153</v>
      </c>
      <c r="E1666" s="22" t="s">
        <v>7141</v>
      </c>
      <c r="F1666" s="22" t="s">
        <v>7141</v>
      </c>
      <c r="G1666" s="22" t="s">
        <v>7142</v>
      </c>
      <c r="H1666" s="22" t="s">
        <v>7154</v>
      </c>
      <c r="I1666" s="23">
        <v>0.67698723999999999</v>
      </c>
      <c r="J1666" s="22">
        <v>327</v>
      </c>
      <c r="K1666" s="22">
        <v>75942</v>
      </c>
      <c r="L1666" s="23">
        <v>0.67698723999999999</v>
      </c>
      <c r="M1666" s="6">
        <f t="shared" ref="M1666:M1729" si="26">L1666*1000000*1.13/R1666</f>
        <v>6023.5872535433064</v>
      </c>
      <c r="N1666" s="22">
        <v>327</v>
      </c>
      <c r="O1666" s="22">
        <v>75942</v>
      </c>
      <c r="P1666" s="23">
        <v>8</v>
      </c>
      <c r="Q1666" s="23">
        <v>57.76</v>
      </c>
      <c r="R1666" s="6">
        <v>127</v>
      </c>
    </row>
    <row r="1667" spans="1:18" x14ac:dyDescent="0.25">
      <c r="A1667" s="22" t="s">
        <v>9380</v>
      </c>
      <c r="B1667" s="22" t="s">
        <v>9381</v>
      </c>
      <c r="C1667" s="22" t="s">
        <v>7139</v>
      </c>
      <c r="D1667" s="22" t="s">
        <v>7188</v>
      </c>
      <c r="E1667" s="22" t="s">
        <v>7141</v>
      </c>
      <c r="F1667" s="22" t="s">
        <v>7141</v>
      </c>
      <c r="G1667" s="22" t="s">
        <v>7147</v>
      </c>
      <c r="H1667" s="22" t="s">
        <v>7141</v>
      </c>
      <c r="I1667" s="23">
        <v>0.67387736999999981</v>
      </c>
      <c r="J1667" s="22">
        <v>260</v>
      </c>
      <c r="K1667" s="22">
        <v>18370</v>
      </c>
      <c r="L1667" s="23">
        <v>0.67387736999999981</v>
      </c>
      <c r="M1667" s="6">
        <f t="shared" si="26"/>
        <v>5995.9167566929109</v>
      </c>
      <c r="N1667" s="22">
        <v>260</v>
      </c>
      <c r="O1667" s="22">
        <v>18370</v>
      </c>
      <c r="P1667" s="23">
        <v>58</v>
      </c>
      <c r="Q1667" s="23">
        <v>37.700000000000003</v>
      </c>
      <c r="R1667" s="6">
        <v>127</v>
      </c>
    </row>
    <row r="1668" spans="1:18" x14ac:dyDescent="0.25">
      <c r="A1668" s="22" t="s">
        <v>9739</v>
      </c>
      <c r="B1668" s="22" t="s">
        <v>9740</v>
      </c>
      <c r="C1668" s="22" t="s">
        <v>7139</v>
      </c>
      <c r="D1668" s="22" t="s">
        <v>7140</v>
      </c>
      <c r="E1668" s="22" t="s">
        <v>7141</v>
      </c>
      <c r="F1668" s="22" t="s">
        <v>7141</v>
      </c>
      <c r="G1668" s="22" t="s">
        <v>7142</v>
      </c>
      <c r="H1668" s="22" t="s">
        <v>7141</v>
      </c>
      <c r="I1668" s="23">
        <v>0.67381362999999994</v>
      </c>
      <c r="J1668" s="22">
        <v>2089</v>
      </c>
      <c r="K1668" s="22">
        <v>353167</v>
      </c>
      <c r="L1668" s="23">
        <v>0.67381362999999994</v>
      </c>
      <c r="M1668" s="6">
        <f t="shared" si="26"/>
        <v>5995.3496212598411</v>
      </c>
      <c r="N1668" s="22">
        <v>2089</v>
      </c>
      <c r="O1668" s="22">
        <v>353167</v>
      </c>
      <c r="P1668" s="23">
        <v>0.77</v>
      </c>
      <c r="Q1668" s="23">
        <v>5.8327253600000004</v>
      </c>
      <c r="R1668" s="6">
        <v>127</v>
      </c>
    </row>
    <row r="1669" spans="1:18" x14ac:dyDescent="0.25">
      <c r="A1669" s="22" t="s">
        <v>11035</v>
      </c>
      <c r="B1669" s="22" t="s">
        <v>11036</v>
      </c>
      <c r="C1669" s="22" t="s">
        <v>7182</v>
      </c>
      <c r="D1669" s="22" t="s">
        <v>7569</v>
      </c>
      <c r="E1669" s="22" t="s">
        <v>7141</v>
      </c>
      <c r="F1669" s="22"/>
      <c r="G1669" s="22" t="s">
        <v>7171</v>
      </c>
      <c r="H1669" s="22" t="s">
        <v>7141</v>
      </c>
      <c r="I1669" s="23">
        <v>0.67153777999999997</v>
      </c>
      <c r="J1669" s="22">
        <v>524</v>
      </c>
      <c r="K1669" s="22">
        <v>175115</v>
      </c>
      <c r="L1669" s="23">
        <v>0.67153777999999997</v>
      </c>
      <c r="M1669" s="6">
        <f t="shared" si="26"/>
        <v>5975.099932283465</v>
      </c>
      <c r="N1669" s="22">
        <v>524</v>
      </c>
      <c r="O1669" s="22">
        <v>175115</v>
      </c>
      <c r="P1669" s="23">
        <v>3.698</v>
      </c>
      <c r="Q1669" s="23">
        <v>0</v>
      </c>
      <c r="R1669" s="6">
        <v>127</v>
      </c>
    </row>
    <row r="1670" spans="1:18" x14ac:dyDescent="0.25">
      <c r="A1670" s="22" t="s">
        <v>10366</v>
      </c>
      <c r="B1670" s="22" t="s">
        <v>10367</v>
      </c>
      <c r="C1670" s="22" t="s">
        <v>7145</v>
      </c>
      <c r="D1670" s="22" t="s">
        <v>7146</v>
      </c>
      <c r="E1670" s="22" t="s">
        <v>7141</v>
      </c>
      <c r="F1670" s="22" t="s">
        <v>7141</v>
      </c>
      <c r="G1670" s="22" t="s">
        <v>7147</v>
      </c>
      <c r="H1670" s="22" t="s">
        <v>7141</v>
      </c>
      <c r="I1670" s="23">
        <v>0.66535281000000002</v>
      </c>
      <c r="J1670" s="22">
        <v>587</v>
      </c>
      <c r="K1670" s="22">
        <v>150441</v>
      </c>
      <c r="L1670" s="23">
        <v>0.66769162999999998</v>
      </c>
      <c r="M1670" s="6">
        <f t="shared" si="26"/>
        <v>5940.8782826771649</v>
      </c>
      <c r="N1670" s="22">
        <v>588</v>
      </c>
      <c r="O1670" s="22">
        <v>150991</v>
      </c>
      <c r="P1670" s="23">
        <v>49.8</v>
      </c>
      <c r="Q1670" s="23">
        <v>208.53445664396341</v>
      </c>
      <c r="R1670" s="6">
        <v>127</v>
      </c>
    </row>
    <row r="1671" spans="1:18" x14ac:dyDescent="0.25">
      <c r="A1671" s="22" t="s">
        <v>10988</v>
      </c>
      <c r="B1671" s="22" t="s">
        <v>10989</v>
      </c>
      <c r="C1671" s="22" t="s">
        <v>7145</v>
      </c>
      <c r="D1671" s="22" t="s">
        <v>7179</v>
      </c>
      <c r="E1671" s="22" t="s">
        <v>7141</v>
      </c>
      <c r="F1671" s="22" t="s">
        <v>7141</v>
      </c>
      <c r="G1671" s="22" t="s">
        <v>7142</v>
      </c>
      <c r="H1671" s="22" t="s">
        <v>7141</v>
      </c>
      <c r="I1671" s="23">
        <v>0.40692335000000002</v>
      </c>
      <c r="J1671" s="22">
        <v>283</v>
      </c>
      <c r="K1671" s="22">
        <v>38356</v>
      </c>
      <c r="L1671" s="23">
        <v>0.66647792000000006</v>
      </c>
      <c r="M1671" s="6">
        <f t="shared" si="26"/>
        <v>5930.079130708662</v>
      </c>
      <c r="N1671" s="22">
        <v>286</v>
      </c>
      <c r="O1671" s="22">
        <v>59621</v>
      </c>
      <c r="P1671" s="23">
        <v>110</v>
      </c>
      <c r="Q1671" s="23">
        <v>19.803995158420001</v>
      </c>
      <c r="R1671" s="6">
        <v>127</v>
      </c>
    </row>
    <row r="1672" spans="1:18" x14ac:dyDescent="0.25">
      <c r="A1672" s="22" t="s">
        <v>9621</v>
      </c>
      <c r="B1672" s="22" t="s">
        <v>9622</v>
      </c>
      <c r="C1672" s="22" t="s">
        <v>7139</v>
      </c>
      <c r="D1672" s="22" t="s">
        <v>7140</v>
      </c>
      <c r="E1672" s="22" t="s">
        <v>7141</v>
      </c>
      <c r="F1672" s="22" t="s">
        <v>7141</v>
      </c>
      <c r="G1672" s="22" t="s">
        <v>7142</v>
      </c>
      <c r="H1672" s="22" t="s">
        <v>7141</v>
      </c>
      <c r="I1672" s="23">
        <v>0.66568687000000004</v>
      </c>
      <c r="J1672" s="22">
        <v>2632</v>
      </c>
      <c r="K1672" s="22">
        <v>218806</v>
      </c>
      <c r="L1672" s="23">
        <v>0.66568687000000004</v>
      </c>
      <c r="M1672" s="6">
        <f t="shared" si="26"/>
        <v>5923.0406543307081</v>
      </c>
      <c r="N1672" s="22">
        <v>2632</v>
      </c>
      <c r="O1672" s="22">
        <v>218806</v>
      </c>
      <c r="P1672" s="23">
        <v>2.5895000000000001</v>
      </c>
      <c r="Q1672" s="23">
        <v>31.028994489999999</v>
      </c>
      <c r="R1672" s="6">
        <v>127</v>
      </c>
    </row>
    <row r="1673" spans="1:18" x14ac:dyDescent="0.25">
      <c r="A1673" s="22" t="s">
        <v>9999</v>
      </c>
      <c r="B1673" s="22" t="s">
        <v>10000</v>
      </c>
      <c r="C1673" s="22" t="s">
        <v>7152</v>
      </c>
      <c r="D1673" s="22" t="s">
        <v>7166</v>
      </c>
      <c r="E1673" s="22" t="s">
        <v>7141</v>
      </c>
      <c r="F1673" s="22" t="s">
        <v>7141</v>
      </c>
      <c r="G1673" s="22" t="s">
        <v>7147</v>
      </c>
      <c r="H1673" s="22" t="s">
        <v>7169</v>
      </c>
      <c r="I1673" s="23">
        <v>0.66504373000000006</v>
      </c>
      <c r="J1673" s="22">
        <v>1730</v>
      </c>
      <c r="K1673" s="22">
        <v>16471312</v>
      </c>
      <c r="L1673" s="23">
        <v>0.66504373000000006</v>
      </c>
      <c r="M1673" s="6">
        <f t="shared" si="26"/>
        <v>5917.3182275590561</v>
      </c>
      <c r="N1673" s="22">
        <v>1730</v>
      </c>
      <c r="O1673" s="22">
        <v>16471312</v>
      </c>
      <c r="P1673" s="23">
        <v>0.36</v>
      </c>
      <c r="Q1673" s="23">
        <v>5.1158851199999997</v>
      </c>
      <c r="R1673" s="6">
        <v>127</v>
      </c>
    </row>
    <row r="1674" spans="1:18" x14ac:dyDescent="0.25">
      <c r="A1674" s="22" t="s">
        <v>8558</v>
      </c>
      <c r="B1674" s="22" t="s">
        <v>8559</v>
      </c>
      <c r="C1674" s="22" t="s">
        <v>7145</v>
      </c>
      <c r="D1674" s="22" t="s">
        <v>7179</v>
      </c>
      <c r="E1674" s="22" t="s">
        <v>7141</v>
      </c>
      <c r="F1674" s="22" t="s">
        <v>7141</v>
      </c>
      <c r="G1674" s="22" t="s">
        <v>7142</v>
      </c>
      <c r="H1674" s="22" t="s">
        <v>7141</v>
      </c>
      <c r="I1674" s="23">
        <v>0.64560200999999995</v>
      </c>
      <c r="J1674" s="22">
        <v>1063</v>
      </c>
      <c r="K1674" s="22">
        <v>3360048</v>
      </c>
      <c r="L1674" s="23">
        <v>0.6643945</v>
      </c>
      <c r="M1674" s="6">
        <f t="shared" si="26"/>
        <v>5911.5416141732276</v>
      </c>
      <c r="N1674" s="22">
        <v>1064</v>
      </c>
      <c r="O1674" s="22">
        <v>3472210</v>
      </c>
      <c r="P1674" s="23">
        <v>1.68</v>
      </c>
      <c r="Q1674" s="23">
        <v>17.112270793954561</v>
      </c>
      <c r="R1674" s="6">
        <v>127</v>
      </c>
    </row>
    <row r="1675" spans="1:18" x14ac:dyDescent="0.25">
      <c r="A1675" s="22" t="s">
        <v>9687</v>
      </c>
      <c r="B1675" s="22" t="s">
        <v>9688</v>
      </c>
      <c r="C1675" s="22" t="s">
        <v>7152</v>
      </c>
      <c r="D1675" s="22" t="s">
        <v>7261</v>
      </c>
      <c r="E1675" s="22" t="s">
        <v>7141</v>
      </c>
      <c r="F1675" s="22" t="s">
        <v>7141</v>
      </c>
      <c r="G1675" s="22" t="s">
        <v>7171</v>
      </c>
      <c r="H1675" s="22" t="s">
        <v>7262</v>
      </c>
      <c r="I1675" s="23">
        <v>0.65805872999999993</v>
      </c>
      <c r="J1675" s="22">
        <v>220</v>
      </c>
      <c r="K1675" s="22">
        <v>68598</v>
      </c>
      <c r="L1675" s="23">
        <v>0.65805872999999993</v>
      </c>
      <c r="M1675" s="6">
        <f t="shared" si="26"/>
        <v>5855.1682275590547</v>
      </c>
      <c r="N1675" s="22">
        <v>220</v>
      </c>
      <c r="O1675" s="22">
        <v>68598</v>
      </c>
      <c r="P1675" s="23">
        <v>9.67</v>
      </c>
      <c r="Q1675" s="23">
        <v>0</v>
      </c>
      <c r="R1675" s="6">
        <v>127</v>
      </c>
    </row>
    <row r="1676" spans="1:18" x14ac:dyDescent="0.25">
      <c r="A1676" s="22" t="s">
        <v>7755</v>
      </c>
      <c r="B1676" s="22" t="s">
        <v>7756</v>
      </c>
      <c r="C1676" s="22" t="s">
        <v>7182</v>
      </c>
      <c r="D1676" s="22" t="s">
        <v>7183</v>
      </c>
      <c r="E1676" s="22" t="s">
        <v>7141</v>
      </c>
      <c r="F1676" s="22" t="s">
        <v>7141</v>
      </c>
      <c r="G1676" s="22" t="s">
        <v>7147</v>
      </c>
      <c r="H1676" s="22" t="s">
        <v>7141</v>
      </c>
      <c r="I1676" s="23">
        <v>0.65573387999999988</v>
      </c>
      <c r="J1676" s="22">
        <v>62</v>
      </c>
      <c r="K1676" s="22">
        <v>237937</v>
      </c>
      <c r="L1676" s="23">
        <v>0.65573387999999988</v>
      </c>
      <c r="M1676" s="6">
        <f t="shared" si="26"/>
        <v>5834.482554330707</v>
      </c>
      <c r="N1676" s="22">
        <v>62</v>
      </c>
      <c r="O1676" s="22">
        <v>237937</v>
      </c>
      <c r="P1676" s="23">
        <v>3</v>
      </c>
      <c r="Q1676" s="23">
        <v>4.1009699999999976</v>
      </c>
      <c r="R1676" s="6">
        <v>127</v>
      </c>
    </row>
    <row r="1677" spans="1:18" x14ac:dyDescent="0.25">
      <c r="A1677" s="22" t="s">
        <v>10256</v>
      </c>
      <c r="B1677" s="22" t="s">
        <v>10257</v>
      </c>
      <c r="C1677" s="22" t="s">
        <v>7139</v>
      </c>
      <c r="D1677" s="22" t="s">
        <v>7188</v>
      </c>
      <c r="E1677" s="22" t="s">
        <v>7141</v>
      </c>
      <c r="F1677" s="22" t="s">
        <v>7141</v>
      </c>
      <c r="G1677" s="22" t="s">
        <v>7147</v>
      </c>
      <c r="H1677" s="22" t="s">
        <v>7141</v>
      </c>
      <c r="I1677" s="23">
        <v>0.6488328000000001</v>
      </c>
      <c r="J1677" s="22">
        <v>897</v>
      </c>
      <c r="K1677" s="22">
        <v>136661</v>
      </c>
      <c r="L1677" s="23">
        <v>0.6488328000000001</v>
      </c>
      <c r="M1677" s="6">
        <f t="shared" si="26"/>
        <v>5773.0792440944879</v>
      </c>
      <c r="N1677" s="22">
        <v>897</v>
      </c>
      <c r="O1677" s="22">
        <v>136661</v>
      </c>
      <c r="P1677" s="23">
        <v>4.5599999999999996</v>
      </c>
      <c r="Q1677" s="23">
        <v>19.152000000000001</v>
      </c>
      <c r="R1677" s="6">
        <v>127</v>
      </c>
    </row>
    <row r="1678" spans="1:18" x14ac:dyDescent="0.25">
      <c r="A1678" s="22" t="s">
        <v>8947</v>
      </c>
      <c r="B1678" s="22" t="s">
        <v>8948</v>
      </c>
      <c r="C1678" s="22" t="s">
        <v>7152</v>
      </c>
      <c r="D1678" s="22" t="s">
        <v>7153</v>
      </c>
      <c r="E1678" s="22" t="s">
        <v>7141</v>
      </c>
      <c r="F1678" s="22" t="s">
        <v>7141</v>
      </c>
      <c r="G1678" s="22" t="s">
        <v>7142</v>
      </c>
      <c r="H1678" s="22" t="s">
        <v>7154</v>
      </c>
      <c r="I1678" s="23">
        <v>0.63283436000000015</v>
      </c>
      <c r="J1678" s="22">
        <v>405</v>
      </c>
      <c r="K1678" s="22">
        <v>385000</v>
      </c>
      <c r="L1678" s="23">
        <v>0.63283436000000015</v>
      </c>
      <c r="M1678" s="6">
        <f t="shared" si="26"/>
        <v>5630.7309196850392</v>
      </c>
      <c r="N1678" s="22">
        <v>405</v>
      </c>
      <c r="O1678" s="22">
        <v>385000</v>
      </c>
      <c r="P1678" s="23">
        <v>1.64</v>
      </c>
      <c r="Q1678" s="23">
        <v>11.7957</v>
      </c>
      <c r="R1678" s="6">
        <v>127</v>
      </c>
    </row>
    <row r="1679" spans="1:18" x14ac:dyDescent="0.25">
      <c r="A1679" s="22" t="s">
        <v>11468</v>
      </c>
      <c r="B1679" s="22" t="s">
        <v>11469</v>
      </c>
      <c r="C1679" s="22" t="s">
        <v>7139</v>
      </c>
      <c r="D1679" s="22" t="s">
        <v>7249</v>
      </c>
      <c r="E1679" s="22" t="s">
        <v>7141</v>
      </c>
      <c r="F1679" s="22" t="s">
        <v>7141</v>
      </c>
      <c r="G1679" s="22" t="s">
        <v>7250</v>
      </c>
      <c r="H1679" s="22" t="s">
        <v>7141</v>
      </c>
      <c r="I1679" s="23">
        <v>0.62579474000000002</v>
      </c>
      <c r="J1679" s="22">
        <v>454</v>
      </c>
      <c r="K1679" s="22">
        <v>463221</v>
      </c>
      <c r="L1679" s="23">
        <v>0.62579474000000002</v>
      </c>
      <c r="M1679" s="6">
        <f t="shared" si="26"/>
        <v>5568.0949307086603</v>
      </c>
      <c r="N1679" s="22">
        <v>454</v>
      </c>
      <c r="O1679" s="22">
        <v>463221</v>
      </c>
      <c r="P1679" s="23">
        <v>1.58</v>
      </c>
      <c r="Q1679" s="23">
        <v>23.627923559999999</v>
      </c>
      <c r="R1679" s="6">
        <v>127</v>
      </c>
    </row>
    <row r="1680" spans="1:18" x14ac:dyDescent="0.25">
      <c r="A1680" s="22" t="s">
        <v>7542</v>
      </c>
      <c r="B1680" s="22" t="s">
        <v>7543</v>
      </c>
      <c r="C1680" s="22" t="s">
        <v>7139</v>
      </c>
      <c r="D1680" s="22" t="s">
        <v>7188</v>
      </c>
      <c r="E1680" s="22" t="s">
        <v>7141</v>
      </c>
      <c r="F1680" s="22" t="s">
        <v>7141</v>
      </c>
      <c r="G1680" s="22" t="s">
        <v>7147</v>
      </c>
      <c r="H1680" s="22" t="s">
        <v>7141</v>
      </c>
      <c r="I1680" s="23">
        <v>0.62502679999999988</v>
      </c>
      <c r="J1680" s="22">
        <v>574</v>
      </c>
      <c r="K1680" s="22">
        <v>28430</v>
      </c>
      <c r="L1680" s="23">
        <v>0.62502679999999988</v>
      </c>
      <c r="M1680" s="6">
        <f t="shared" si="26"/>
        <v>5561.2620787401565</v>
      </c>
      <c r="N1680" s="22">
        <v>574</v>
      </c>
      <c r="O1680" s="22">
        <v>28430</v>
      </c>
      <c r="P1680" s="23">
        <v>19.8</v>
      </c>
      <c r="Q1680" s="23">
        <v>98.385249599999995</v>
      </c>
      <c r="R1680" s="6">
        <v>127</v>
      </c>
    </row>
    <row r="1681" spans="1:18" x14ac:dyDescent="0.25">
      <c r="A1681" s="22" t="s">
        <v>9695</v>
      </c>
      <c r="B1681" s="22" t="s">
        <v>9696</v>
      </c>
      <c r="C1681" s="22" t="s">
        <v>7139</v>
      </c>
      <c r="D1681" s="22" t="s">
        <v>7188</v>
      </c>
      <c r="E1681" s="22" t="s">
        <v>7141</v>
      </c>
      <c r="F1681" s="22" t="s">
        <v>7141</v>
      </c>
      <c r="G1681" s="22" t="s">
        <v>7147</v>
      </c>
      <c r="H1681" s="22" t="s">
        <v>7141</v>
      </c>
      <c r="I1681" s="23">
        <v>0.62181556999999998</v>
      </c>
      <c r="J1681" s="22">
        <v>707</v>
      </c>
      <c r="K1681" s="22">
        <v>25067</v>
      </c>
      <c r="L1681" s="23">
        <v>0.62181556999999998</v>
      </c>
      <c r="M1681" s="6">
        <f t="shared" si="26"/>
        <v>5532.6897173228335</v>
      </c>
      <c r="N1681" s="22">
        <v>707</v>
      </c>
      <c r="O1681" s="22">
        <v>25067</v>
      </c>
      <c r="P1681" s="23">
        <v>23</v>
      </c>
      <c r="Q1681" s="23">
        <v>73.781331999999978</v>
      </c>
      <c r="R1681" s="6">
        <v>127</v>
      </c>
    </row>
    <row r="1682" spans="1:18" x14ac:dyDescent="0.25">
      <c r="A1682" s="22" t="s">
        <v>10945</v>
      </c>
      <c r="B1682" s="22" t="s">
        <v>10946</v>
      </c>
      <c r="C1682" s="22" t="s">
        <v>7139</v>
      </c>
      <c r="D1682" s="22" t="s">
        <v>7188</v>
      </c>
      <c r="E1682" s="22" t="s">
        <v>7141</v>
      </c>
      <c r="F1682" s="22" t="s">
        <v>7141</v>
      </c>
      <c r="G1682" s="22" t="s">
        <v>7147</v>
      </c>
      <c r="H1682" s="22" t="s">
        <v>7141</v>
      </c>
      <c r="I1682" s="23">
        <v>0.61915369999999992</v>
      </c>
      <c r="J1682" s="22">
        <v>1501</v>
      </c>
      <c r="K1682" s="22">
        <v>4848314</v>
      </c>
      <c r="L1682" s="23">
        <v>0.61915369999999992</v>
      </c>
      <c r="M1682" s="6">
        <f t="shared" si="26"/>
        <v>5509.0053622047235</v>
      </c>
      <c r="N1682" s="22">
        <v>1501</v>
      </c>
      <c r="O1682" s="22">
        <v>4848314</v>
      </c>
      <c r="P1682" s="23">
        <v>0.1285</v>
      </c>
      <c r="Q1682" s="23">
        <v>67.369922950000003</v>
      </c>
      <c r="R1682" s="6">
        <v>127</v>
      </c>
    </row>
    <row r="1683" spans="1:18" x14ac:dyDescent="0.25">
      <c r="A1683" s="22" t="s">
        <v>8399</v>
      </c>
      <c r="B1683" s="22" t="s">
        <v>8400</v>
      </c>
      <c r="C1683" s="22" t="s">
        <v>7182</v>
      </c>
      <c r="D1683" s="22" t="s">
        <v>7183</v>
      </c>
      <c r="E1683" s="22" t="s">
        <v>7141</v>
      </c>
      <c r="F1683" s="22" t="s">
        <v>7141</v>
      </c>
      <c r="G1683" s="22" t="s">
        <v>7147</v>
      </c>
      <c r="H1683" s="22" t="s">
        <v>7141</v>
      </c>
      <c r="I1683" s="23">
        <v>0.61641024</v>
      </c>
      <c r="J1683" s="22">
        <v>2187</v>
      </c>
      <c r="K1683" s="22">
        <v>19561692</v>
      </c>
      <c r="L1683" s="23">
        <v>0.61641024</v>
      </c>
      <c r="M1683" s="6">
        <f t="shared" si="26"/>
        <v>5484.5950488188964</v>
      </c>
      <c r="N1683" s="22">
        <v>2187</v>
      </c>
      <c r="O1683" s="22">
        <v>19561692</v>
      </c>
      <c r="P1683" s="23">
        <v>1.6E-2</v>
      </c>
      <c r="Q1683" s="23">
        <v>23.8337173</v>
      </c>
      <c r="R1683" s="6">
        <v>127</v>
      </c>
    </row>
    <row r="1684" spans="1:18" x14ac:dyDescent="0.25">
      <c r="A1684" s="22" t="s">
        <v>8757</v>
      </c>
      <c r="B1684" s="22" t="s">
        <v>8758</v>
      </c>
      <c r="C1684" s="22" t="s">
        <v>7139</v>
      </c>
      <c r="D1684" s="22" t="s">
        <v>7188</v>
      </c>
      <c r="E1684" s="22" t="s">
        <v>7141</v>
      </c>
      <c r="F1684" s="22" t="s">
        <v>7141</v>
      </c>
      <c r="G1684" s="22" t="s">
        <v>7147</v>
      </c>
      <c r="H1684" s="22" t="s">
        <v>7141</v>
      </c>
      <c r="I1684" s="23">
        <v>0.6159300000000002</v>
      </c>
      <c r="J1684" s="22">
        <v>180</v>
      </c>
      <c r="K1684" s="22">
        <v>387</v>
      </c>
      <c r="L1684" s="23">
        <v>0.6159300000000002</v>
      </c>
      <c r="M1684" s="6">
        <f t="shared" si="26"/>
        <v>5480.3220472440953</v>
      </c>
      <c r="N1684" s="22">
        <v>180</v>
      </c>
      <c r="O1684" s="22">
        <v>387</v>
      </c>
      <c r="P1684" s="23">
        <v>1700</v>
      </c>
      <c r="Q1684" s="23">
        <v>297.80939999999998</v>
      </c>
      <c r="R1684" s="6">
        <v>127</v>
      </c>
    </row>
    <row r="1685" spans="1:18" x14ac:dyDescent="0.25">
      <c r="A1685" s="22" t="s">
        <v>7920</v>
      </c>
      <c r="B1685" s="22" t="s">
        <v>7921</v>
      </c>
      <c r="C1685" s="22" t="s">
        <v>7152</v>
      </c>
      <c r="D1685" s="22" t="s">
        <v>7170</v>
      </c>
      <c r="E1685" s="22" t="s">
        <v>7141</v>
      </c>
      <c r="F1685" s="22"/>
      <c r="G1685" s="22" t="s">
        <v>7171</v>
      </c>
      <c r="H1685" s="22" t="s">
        <v>7172</v>
      </c>
      <c r="I1685" s="23">
        <v>0.61018147999999994</v>
      </c>
      <c r="J1685" s="22">
        <v>127</v>
      </c>
      <c r="K1685" s="22">
        <v>28634</v>
      </c>
      <c r="L1685" s="23">
        <v>0.61018147999999994</v>
      </c>
      <c r="M1685" s="6">
        <f t="shared" si="26"/>
        <v>5429.1737984251968</v>
      </c>
      <c r="N1685" s="22">
        <v>127</v>
      </c>
      <c r="O1685" s="22">
        <v>28634</v>
      </c>
      <c r="P1685" s="23">
        <v>22.94</v>
      </c>
      <c r="Q1685" s="23">
        <v>0</v>
      </c>
      <c r="R1685" s="6">
        <v>127</v>
      </c>
    </row>
    <row r="1686" spans="1:18" x14ac:dyDescent="0.25">
      <c r="A1686" s="22" t="s">
        <v>11216</v>
      </c>
      <c r="B1686" s="22" t="s">
        <v>11217</v>
      </c>
      <c r="C1686" s="22" t="s">
        <v>7139</v>
      </c>
      <c r="D1686" s="22" t="s">
        <v>7188</v>
      </c>
      <c r="E1686" s="22" t="s">
        <v>7141</v>
      </c>
      <c r="F1686" s="22" t="s">
        <v>7141</v>
      </c>
      <c r="G1686" s="22" t="s">
        <v>7147</v>
      </c>
      <c r="H1686" s="22" t="s">
        <v>7141</v>
      </c>
      <c r="I1686" s="23">
        <v>0.61006000000000016</v>
      </c>
      <c r="J1686" s="22">
        <v>110</v>
      </c>
      <c r="K1686" s="22">
        <v>629</v>
      </c>
      <c r="L1686" s="23">
        <v>0.61006000000000016</v>
      </c>
      <c r="M1686" s="6">
        <f t="shared" si="26"/>
        <v>5428.0929133858272</v>
      </c>
      <c r="N1686" s="22">
        <v>110</v>
      </c>
      <c r="O1686" s="22">
        <v>629</v>
      </c>
      <c r="P1686" s="23">
        <v>990</v>
      </c>
      <c r="Q1686" s="23">
        <v>2300.33628</v>
      </c>
      <c r="R1686" s="6">
        <v>127</v>
      </c>
    </row>
    <row r="1687" spans="1:18" x14ac:dyDescent="0.25">
      <c r="A1687" s="22" t="s">
        <v>8408</v>
      </c>
      <c r="B1687" s="22" t="s">
        <v>8409</v>
      </c>
      <c r="C1687" s="22" t="s">
        <v>7139</v>
      </c>
      <c r="D1687" s="22" t="s">
        <v>7188</v>
      </c>
      <c r="E1687" s="22" t="s">
        <v>7141</v>
      </c>
      <c r="F1687" s="22" t="s">
        <v>7141</v>
      </c>
      <c r="G1687" s="22" t="s">
        <v>7147</v>
      </c>
      <c r="H1687" s="22" t="s">
        <v>7141</v>
      </c>
      <c r="I1687" s="23">
        <v>0.60589800000000005</v>
      </c>
      <c r="J1687" s="22">
        <v>376</v>
      </c>
      <c r="K1687" s="22">
        <v>1254</v>
      </c>
      <c r="L1687" s="23">
        <v>0.60589800000000005</v>
      </c>
      <c r="M1687" s="6">
        <f t="shared" si="26"/>
        <v>5391.0609448818896</v>
      </c>
      <c r="N1687" s="22">
        <v>376</v>
      </c>
      <c r="O1687" s="22">
        <v>1254</v>
      </c>
      <c r="P1687" s="23">
        <v>480</v>
      </c>
      <c r="Q1687" s="23">
        <v>46.944000000000003</v>
      </c>
      <c r="R1687" s="6">
        <v>127</v>
      </c>
    </row>
    <row r="1688" spans="1:18" x14ac:dyDescent="0.25">
      <c r="A1688" s="22" t="s">
        <v>7241</v>
      </c>
      <c r="B1688" s="22" t="s">
        <v>7242</v>
      </c>
      <c r="C1688" s="22" t="s">
        <v>7139</v>
      </c>
      <c r="D1688" s="22" t="s">
        <v>7188</v>
      </c>
      <c r="E1688" s="22" t="s">
        <v>7141</v>
      </c>
      <c r="F1688" s="22" t="s">
        <v>7141</v>
      </c>
      <c r="G1688" s="22" t="s">
        <v>7147</v>
      </c>
      <c r="H1688" s="22" t="s">
        <v>7141</v>
      </c>
      <c r="I1688" s="23">
        <v>0.60508000000000006</v>
      </c>
      <c r="J1688" s="22">
        <v>1830</v>
      </c>
      <c r="K1688" s="22">
        <v>372898</v>
      </c>
      <c r="L1688" s="23">
        <v>0.60508000000000006</v>
      </c>
      <c r="M1688" s="6">
        <f t="shared" si="26"/>
        <v>5383.7826771653545</v>
      </c>
      <c r="N1688" s="22">
        <v>1830</v>
      </c>
      <c r="O1688" s="22">
        <v>372898</v>
      </c>
      <c r="P1688" s="23">
        <v>1.44</v>
      </c>
      <c r="Q1688" s="23">
        <v>4.8295382400000024</v>
      </c>
      <c r="R1688" s="6">
        <v>127</v>
      </c>
    </row>
    <row r="1689" spans="1:18" x14ac:dyDescent="0.25">
      <c r="A1689" s="22" t="s">
        <v>8550</v>
      </c>
      <c r="B1689" s="22" t="s">
        <v>8551</v>
      </c>
      <c r="C1689" s="22" t="s">
        <v>7139</v>
      </c>
      <c r="D1689" s="22" t="s">
        <v>7140</v>
      </c>
      <c r="E1689" s="22" t="s">
        <v>7141</v>
      </c>
      <c r="F1689" s="22" t="s">
        <v>7141</v>
      </c>
      <c r="G1689" s="22" t="s">
        <v>7142</v>
      </c>
      <c r="H1689" s="22" t="s">
        <v>7141</v>
      </c>
      <c r="I1689" s="23">
        <v>0.60163275999999999</v>
      </c>
      <c r="J1689" s="22">
        <v>1201</v>
      </c>
      <c r="K1689" s="22">
        <v>157419</v>
      </c>
      <c r="L1689" s="23">
        <v>0.60163275999999999</v>
      </c>
      <c r="M1689" s="6">
        <f t="shared" si="26"/>
        <v>5353.1103842519678</v>
      </c>
      <c r="N1689" s="22">
        <v>1201</v>
      </c>
      <c r="O1689" s="22">
        <v>157419</v>
      </c>
      <c r="P1689" s="23">
        <v>3.78</v>
      </c>
      <c r="Q1689" s="23">
        <v>11.87298</v>
      </c>
      <c r="R1689" s="6">
        <v>127</v>
      </c>
    </row>
    <row r="1690" spans="1:18" x14ac:dyDescent="0.25">
      <c r="A1690" s="22" t="s">
        <v>10181</v>
      </c>
      <c r="B1690" s="22" t="s">
        <v>10182</v>
      </c>
      <c r="C1690" s="22" t="s">
        <v>7139</v>
      </c>
      <c r="D1690" s="22" t="s">
        <v>7140</v>
      </c>
      <c r="E1690" s="22" t="s">
        <v>7141</v>
      </c>
      <c r="F1690" s="22" t="s">
        <v>7141</v>
      </c>
      <c r="G1690" s="22" t="s">
        <v>7142</v>
      </c>
      <c r="H1690" s="22" t="s">
        <v>7141</v>
      </c>
      <c r="I1690" s="23">
        <v>0.5309462199999998</v>
      </c>
      <c r="J1690" s="22">
        <v>2440</v>
      </c>
      <c r="K1690" s="22">
        <v>120994</v>
      </c>
      <c r="L1690" s="23">
        <v>0.58947046000000003</v>
      </c>
      <c r="M1690" s="6">
        <f t="shared" si="26"/>
        <v>5244.8946440944883</v>
      </c>
      <c r="N1690" s="22">
        <v>2442</v>
      </c>
      <c r="O1690" s="22">
        <v>133286</v>
      </c>
      <c r="P1690" s="23">
        <v>4.6900000000000004</v>
      </c>
      <c r="Q1690" s="23">
        <v>40.307656270000003</v>
      </c>
      <c r="R1690" s="6">
        <v>127</v>
      </c>
    </row>
    <row r="1691" spans="1:18" x14ac:dyDescent="0.25">
      <c r="A1691" s="22" t="s">
        <v>9697</v>
      </c>
      <c r="B1691" s="22" t="s">
        <v>9698</v>
      </c>
      <c r="C1691" s="22" t="s">
        <v>7139</v>
      </c>
      <c r="D1691" s="22" t="s">
        <v>7140</v>
      </c>
      <c r="E1691" s="22" t="s">
        <v>7141</v>
      </c>
      <c r="F1691" s="22" t="s">
        <v>7141</v>
      </c>
      <c r="G1691" s="22" t="s">
        <v>7142</v>
      </c>
      <c r="H1691" s="22" t="s">
        <v>7141</v>
      </c>
      <c r="I1691" s="23">
        <v>0.58512544</v>
      </c>
      <c r="J1691" s="22">
        <v>682</v>
      </c>
      <c r="K1691" s="22">
        <v>156232</v>
      </c>
      <c r="L1691" s="23">
        <v>0.58512544</v>
      </c>
      <c r="M1691" s="6">
        <f t="shared" si="26"/>
        <v>5206.2342299212587</v>
      </c>
      <c r="N1691" s="22">
        <v>682</v>
      </c>
      <c r="O1691" s="22">
        <v>156232</v>
      </c>
      <c r="P1691" s="23">
        <v>3.52</v>
      </c>
      <c r="Q1691" s="23">
        <v>18.574987199999999</v>
      </c>
      <c r="R1691" s="6">
        <v>127</v>
      </c>
    </row>
    <row r="1692" spans="1:18" x14ac:dyDescent="0.25">
      <c r="A1692" s="22" t="s">
        <v>9743</v>
      </c>
      <c r="B1692" s="22" t="s">
        <v>9744</v>
      </c>
      <c r="C1692" s="22" t="s">
        <v>7139</v>
      </c>
      <c r="D1692" s="22" t="s">
        <v>7188</v>
      </c>
      <c r="E1692" s="22" t="s">
        <v>7141</v>
      </c>
      <c r="F1692" s="22" t="s">
        <v>7141</v>
      </c>
      <c r="G1692" s="22" t="s">
        <v>7147</v>
      </c>
      <c r="H1692" s="22" t="s">
        <v>7141</v>
      </c>
      <c r="I1692" s="23">
        <v>0.58477215000000005</v>
      </c>
      <c r="J1692" s="22">
        <v>626</v>
      </c>
      <c r="K1692" s="22">
        <v>69686</v>
      </c>
      <c r="L1692" s="23">
        <v>0.58477215000000005</v>
      </c>
      <c r="M1692" s="6">
        <f t="shared" si="26"/>
        <v>5203.0907834645668</v>
      </c>
      <c r="N1692" s="22">
        <v>626</v>
      </c>
      <c r="O1692" s="22">
        <v>69686</v>
      </c>
      <c r="P1692" s="23">
        <v>8.85</v>
      </c>
      <c r="Q1692" s="23">
        <v>7779.993759</v>
      </c>
      <c r="R1692" s="6">
        <v>127</v>
      </c>
    </row>
    <row r="1693" spans="1:18" x14ac:dyDescent="0.25">
      <c r="A1693" s="22" t="s">
        <v>9203</v>
      </c>
      <c r="B1693" s="22" t="s">
        <v>2320</v>
      </c>
      <c r="C1693" s="22" t="s">
        <v>7329</v>
      </c>
      <c r="D1693" s="22" t="s">
        <v>7330</v>
      </c>
      <c r="E1693" s="22" t="s">
        <v>7141</v>
      </c>
      <c r="F1693" s="22" t="s">
        <v>7141</v>
      </c>
      <c r="G1693" s="22" t="s">
        <v>7147</v>
      </c>
      <c r="H1693" s="22" t="s">
        <v>7141</v>
      </c>
      <c r="I1693" s="23">
        <v>0.42722713000000001</v>
      </c>
      <c r="J1693" s="22">
        <v>152</v>
      </c>
      <c r="K1693" s="22">
        <v>305647</v>
      </c>
      <c r="L1693" s="23">
        <v>0.57715212999999987</v>
      </c>
      <c r="M1693" s="6">
        <f t="shared" si="26"/>
        <v>5135.2906055118101</v>
      </c>
      <c r="N1693" s="22">
        <v>154</v>
      </c>
      <c r="O1693" s="22">
        <v>415647</v>
      </c>
      <c r="P1693" s="23">
        <v>1.32</v>
      </c>
      <c r="Q1693" s="23">
        <v>163.02035375999989</v>
      </c>
      <c r="R1693" s="6">
        <v>127</v>
      </c>
    </row>
    <row r="1694" spans="1:18" x14ac:dyDescent="0.25">
      <c r="A1694" s="22" t="s">
        <v>9204</v>
      </c>
      <c r="B1694" s="22" t="s">
        <v>9205</v>
      </c>
      <c r="C1694" s="22" t="s">
        <v>7139</v>
      </c>
      <c r="D1694" s="22" t="s">
        <v>7249</v>
      </c>
      <c r="E1694" s="22" t="s">
        <v>7141</v>
      </c>
      <c r="F1694" s="22" t="s">
        <v>7141</v>
      </c>
      <c r="G1694" s="22" t="s">
        <v>7250</v>
      </c>
      <c r="H1694" s="22" t="s">
        <v>7141</v>
      </c>
      <c r="I1694" s="23">
        <v>0.57396000000000003</v>
      </c>
      <c r="J1694" s="22">
        <v>49</v>
      </c>
      <c r="K1694" s="22">
        <v>150</v>
      </c>
      <c r="L1694" s="23">
        <v>0.57396000000000003</v>
      </c>
      <c r="M1694" s="6">
        <f t="shared" si="26"/>
        <v>5106.888188976377</v>
      </c>
      <c r="N1694" s="22">
        <v>49</v>
      </c>
      <c r="O1694" s="22">
        <v>150</v>
      </c>
      <c r="P1694" s="23">
        <v>4200</v>
      </c>
      <c r="Q1694" s="23">
        <v>259.66079999999999</v>
      </c>
      <c r="R1694" s="6">
        <v>127</v>
      </c>
    </row>
    <row r="1695" spans="1:18" x14ac:dyDescent="0.25">
      <c r="A1695" s="22" t="s">
        <v>8822</v>
      </c>
      <c r="B1695" s="22" t="s">
        <v>8823</v>
      </c>
      <c r="C1695" s="22" t="s">
        <v>7139</v>
      </c>
      <c r="D1695" s="22" t="s">
        <v>7140</v>
      </c>
      <c r="E1695" s="22" t="s">
        <v>7141</v>
      </c>
      <c r="F1695" s="22" t="s">
        <v>7141</v>
      </c>
      <c r="G1695" s="22" t="s">
        <v>7142</v>
      </c>
      <c r="H1695" s="22" t="s">
        <v>7141</v>
      </c>
      <c r="I1695" s="23">
        <v>0.57186501000000012</v>
      </c>
      <c r="J1695" s="22">
        <v>1755</v>
      </c>
      <c r="K1695" s="22">
        <v>68721</v>
      </c>
      <c r="L1695" s="23">
        <v>0.57186501000000012</v>
      </c>
      <c r="M1695" s="6">
        <f t="shared" si="26"/>
        <v>5088.247726771654</v>
      </c>
      <c r="N1695" s="22">
        <v>1755</v>
      </c>
      <c r="O1695" s="22">
        <v>68721</v>
      </c>
      <c r="P1695" s="23">
        <v>8.0489999999999995</v>
      </c>
      <c r="Q1695" s="23">
        <v>66.393729960000002</v>
      </c>
      <c r="R1695" s="6">
        <v>127</v>
      </c>
    </row>
    <row r="1696" spans="1:18" x14ac:dyDescent="0.25">
      <c r="A1696" s="22" t="s">
        <v>11333</v>
      </c>
      <c r="B1696" s="22" t="s">
        <v>11334</v>
      </c>
      <c r="C1696" s="22" t="s">
        <v>7152</v>
      </c>
      <c r="D1696" s="22" t="s">
        <v>7261</v>
      </c>
      <c r="E1696" s="22" t="s">
        <v>7141</v>
      </c>
      <c r="F1696" s="22" t="s">
        <v>7141</v>
      </c>
      <c r="G1696" s="22" t="s">
        <v>7171</v>
      </c>
      <c r="H1696" s="22" t="s">
        <v>7262</v>
      </c>
      <c r="I1696" s="23">
        <v>0.57176373999999985</v>
      </c>
      <c r="J1696" s="22">
        <v>438</v>
      </c>
      <c r="K1696" s="22">
        <v>134312</v>
      </c>
      <c r="L1696" s="23">
        <v>0.57176373999999985</v>
      </c>
      <c r="M1696" s="6">
        <f t="shared" si="26"/>
        <v>5087.3466629921249</v>
      </c>
      <c r="N1696" s="22">
        <v>438</v>
      </c>
      <c r="O1696" s="22">
        <v>134312</v>
      </c>
      <c r="P1696" s="23">
        <v>4</v>
      </c>
      <c r="Q1696" s="23">
        <v>0</v>
      </c>
      <c r="R1696" s="6">
        <v>127</v>
      </c>
    </row>
    <row r="1697" spans="1:18" x14ac:dyDescent="0.25">
      <c r="A1697" s="22" t="s">
        <v>8358</v>
      </c>
      <c r="B1697" s="22" t="s">
        <v>6544</v>
      </c>
      <c r="C1697" s="22" t="s">
        <v>7152</v>
      </c>
      <c r="D1697" s="22" t="s">
        <v>7261</v>
      </c>
      <c r="E1697" s="22" t="s">
        <v>7141</v>
      </c>
      <c r="F1697" s="22" t="s">
        <v>7141</v>
      </c>
      <c r="G1697" s="22" t="s">
        <v>7171</v>
      </c>
      <c r="H1697" s="22" t="s">
        <v>7262</v>
      </c>
      <c r="I1697" s="23">
        <v>0.56987840000000001</v>
      </c>
      <c r="J1697" s="22">
        <v>71</v>
      </c>
      <c r="K1697" s="22">
        <v>3424</v>
      </c>
      <c r="L1697" s="23">
        <v>0.56987840000000001</v>
      </c>
      <c r="M1697" s="6">
        <f t="shared" si="26"/>
        <v>5070.5715905511806</v>
      </c>
      <c r="N1697" s="22">
        <v>71</v>
      </c>
      <c r="O1697" s="22">
        <v>3424</v>
      </c>
      <c r="P1697" s="23">
        <v>165.5</v>
      </c>
      <c r="Q1697" s="23">
        <v>0</v>
      </c>
      <c r="R1697" s="6">
        <v>127</v>
      </c>
    </row>
    <row r="1698" spans="1:18" x14ac:dyDescent="0.25">
      <c r="A1698" s="22" t="s">
        <v>7218</v>
      </c>
      <c r="B1698" s="22" t="s">
        <v>7219</v>
      </c>
      <c r="C1698" s="22" t="s">
        <v>7139</v>
      </c>
      <c r="D1698" s="22" t="s">
        <v>7188</v>
      </c>
      <c r="E1698" s="22" t="s">
        <v>7141</v>
      </c>
      <c r="F1698" s="22" t="s">
        <v>7141</v>
      </c>
      <c r="G1698" s="22" t="s">
        <v>7147</v>
      </c>
      <c r="H1698" s="22" t="s">
        <v>7141</v>
      </c>
      <c r="I1698" s="23">
        <v>0.56431197999999994</v>
      </c>
      <c r="J1698" s="22">
        <v>788</v>
      </c>
      <c r="K1698" s="22">
        <v>1501742</v>
      </c>
      <c r="L1698" s="23">
        <v>0.56431197999999994</v>
      </c>
      <c r="M1698" s="6">
        <f t="shared" si="26"/>
        <v>5021.0436015748028</v>
      </c>
      <c r="N1698" s="22">
        <v>788</v>
      </c>
      <c r="O1698" s="22">
        <v>1501742</v>
      </c>
      <c r="P1698" s="23">
        <v>0.36</v>
      </c>
      <c r="Q1698" s="23">
        <v>52.965093600000003</v>
      </c>
      <c r="R1698" s="6">
        <v>127</v>
      </c>
    </row>
    <row r="1699" spans="1:18" x14ac:dyDescent="0.25">
      <c r="A1699" s="22" t="s">
        <v>7233</v>
      </c>
      <c r="B1699" s="22" t="s">
        <v>7234</v>
      </c>
      <c r="C1699" s="22" t="s">
        <v>7152</v>
      </c>
      <c r="D1699" s="22" t="s">
        <v>7166</v>
      </c>
      <c r="E1699" s="22" t="s">
        <v>7141</v>
      </c>
      <c r="F1699" s="22" t="s">
        <v>7141</v>
      </c>
      <c r="G1699" s="22" t="s">
        <v>7147</v>
      </c>
      <c r="H1699" s="22" t="s">
        <v>7169</v>
      </c>
      <c r="I1699" s="23">
        <v>0.5616304299999999</v>
      </c>
      <c r="J1699" s="22">
        <v>935</v>
      </c>
      <c r="K1699" s="22">
        <v>272893</v>
      </c>
      <c r="L1699" s="23">
        <v>0.5616304299999999</v>
      </c>
      <c r="M1699" s="6">
        <f t="shared" si="26"/>
        <v>4997.1841409448807</v>
      </c>
      <c r="N1699" s="22">
        <v>935</v>
      </c>
      <c r="O1699" s="22">
        <v>272893</v>
      </c>
      <c r="P1699" s="23">
        <v>1.97</v>
      </c>
      <c r="Q1699" s="23">
        <v>388.76727418000002</v>
      </c>
      <c r="R1699" s="6">
        <v>127</v>
      </c>
    </row>
    <row r="1700" spans="1:18" x14ac:dyDescent="0.25">
      <c r="A1700" s="22" t="s">
        <v>7714</v>
      </c>
      <c r="B1700" s="22" t="s">
        <v>7715</v>
      </c>
      <c r="C1700" s="22" t="s">
        <v>7152</v>
      </c>
      <c r="D1700" s="22" t="s">
        <v>7166</v>
      </c>
      <c r="E1700" s="22" t="s">
        <v>7141</v>
      </c>
      <c r="F1700" s="22" t="s">
        <v>7141</v>
      </c>
      <c r="G1700" s="22" t="s">
        <v>7147</v>
      </c>
      <c r="H1700" s="22" t="s">
        <v>7169</v>
      </c>
      <c r="I1700" s="23">
        <v>0.55902162999999994</v>
      </c>
      <c r="J1700" s="22">
        <v>1214</v>
      </c>
      <c r="K1700" s="22">
        <v>931574</v>
      </c>
      <c r="L1700" s="23">
        <v>0.55902162999999994</v>
      </c>
      <c r="M1700" s="6">
        <f t="shared" si="26"/>
        <v>4973.9719834645657</v>
      </c>
      <c r="N1700" s="22">
        <v>1214</v>
      </c>
      <c r="O1700" s="22">
        <v>931574</v>
      </c>
      <c r="P1700" s="23">
        <v>0.59200000000000008</v>
      </c>
      <c r="Q1700" s="23">
        <v>73.178803650000006</v>
      </c>
      <c r="R1700" s="6">
        <v>127</v>
      </c>
    </row>
    <row r="1701" spans="1:18" x14ac:dyDescent="0.25">
      <c r="A1701" s="22" t="s">
        <v>10425</v>
      </c>
      <c r="B1701" s="22" t="s">
        <v>6710</v>
      </c>
      <c r="C1701" s="22" t="s">
        <v>7152</v>
      </c>
      <c r="D1701" s="22" t="s">
        <v>7261</v>
      </c>
      <c r="E1701" s="22" t="s">
        <v>7141</v>
      </c>
      <c r="F1701" s="22" t="s">
        <v>7141</v>
      </c>
      <c r="G1701" s="22" t="s">
        <v>7171</v>
      </c>
      <c r="H1701" s="22" t="s">
        <v>7262</v>
      </c>
      <c r="I1701" s="23">
        <v>0.55794074000000005</v>
      </c>
      <c r="J1701" s="22">
        <v>179</v>
      </c>
      <c r="K1701" s="22">
        <v>65960</v>
      </c>
      <c r="L1701" s="23">
        <v>0.55794074000000005</v>
      </c>
      <c r="M1701" s="6">
        <f t="shared" si="26"/>
        <v>4964.3546157480314</v>
      </c>
      <c r="N1701" s="22">
        <v>179</v>
      </c>
      <c r="O1701" s="22">
        <v>65960</v>
      </c>
      <c r="P1701" s="23">
        <v>8.7059999999999995</v>
      </c>
      <c r="Q1701" s="23">
        <v>0</v>
      </c>
      <c r="R1701" s="6">
        <v>127</v>
      </c>
    </row>
    <row r="1702" spans="1:18" x14ac:dyDescent="0.25">
      <c r="A1702" s="22" t="s">
        <v>8783</v>
      </c>
      <c r="B1702" s="22" t="s">
        <v>8784</v>
      </c>
      <c r="C1702" s="22" t="s">
        <v>7139</v>
      </c>
      <c r="D1702" s="22" t="s">
        <v>7140</v>
      </c>
      <c r="E1702" s="22" t="s">
        <v>7141</v>
      </c>
      <c r="F1702" s="22" t="s">
        <v>7141</v>
      </c>
      <c r="G1702" s="22" t="s">
        <v>7142</v>
      </c>
      <c r="H1702" s="22" t="s">
        <v>7141</v>
      </c>
      <c r="I1702" s="23">
        <v>0.40461407999999999</v>
      </c>
      <c r="J1702" s="22">
        <v>1142</v>
      </c>
      <c r="K1702" s="22">
        <v>68568</v>
      </c>
      <c r="L1702" s="23">
        <v>0.55514998000000004</v>
      </c>
      <c r="M1702" s="6">
        <f t="shared" si="26"/>
        <v>4939.5234440944887</v>
      </c>
      <c r="N1702" s="22">
        <v>1144</v>
      </c>
      <c r="O1702" s="22">
        <v>96971</v>
      </c>
      <c r="P1702" s="23">
        <v>6.02</v>
      </c>
      <c r="Q1702" s="23">
        <v>16.96443223999999</v>
      </c>
      <c r="R1702" s="6">
        <v>127</v>
      </c>
    </row>
    <row r="1703" spans="1:18" x14ac:dyDescent="0.25">
      <c r="A1703" s="22" t="s">
        <v>10128</v>
      </c>
      <c r="B1703" s="22" t="s">
        <v>10129</v>
      </c>
      <c r="C1703" s="22" t="s">
        <v>7182</v>
      </c>
      <c r="D1703" s="22" t="s">
        <v>7183</v>
      </c>
      <c r="E1703" s="22" t="s">
        <v>7141</v>
      </c>
      <c r="F1703" s="22" t="s">
        <v>7141</v>
      </c>
      <c r="G1703" s="22" t="s">
        <v>7147</v>
      </c>
      <c r="H1703" s="22" t="s">
        <v>7141</v>
      </c>
      <c r="I1703" s="23">
        <v>0.55326744999999977</v>
      </c>
      <c r="J1703" s="22">
        <v>1942</v>
      </c>
      <c r="K1703" s="22">
        <v>3986320</v>
      </c>
      <c r="L1703" s="23">
        <v>0.55326744999999977</v>
      </c>
      <c r="M1703" s="6">
        <f t="shared" si="26"/>
        <v>4922.7733740157446</v>
      </c>
      <c r="N1703" s="22">
        <v>1942</v>
      </c>
      <c r="O1703" s="22">
        <v>3986320</v>
      </c>
      <c r="P1703" s="23">
        <v>0.1275</v>
      </c>
      <c r="Q1703" s="23">
        <v>14.00880763</v>
      </c>
      <c r="R1703" s="6">
        <v>127</v>
      </c>
    </row>
    <row r="1704" spans="1:18" x14ac:dyDescent="0.25">
      <c r="A1704" s="22" t="s">
        <v>8047</v>
      </c>
      <c r="B1704" s="22" t="s">
        <v>8048</v>
      </c>
      <c r="C1704" s="22" t="s">
        <v>7139</v>
      </c>
      <c r="D1704" s="22" t="s">
        <v>7140</v>
      </c>
      <c r="E1704" s="22" t="s">
        <v>7141</v>
      </c>
      <c r="F1704" s="22" t="s">
        <v>7141</v>
      </c>
      <c r="G1704" s="22" t="s">
        <v>7142</v>
      </c>
      <c r="H1704" s="22" t="s">
        <v>7141</v>
      </c>
      <c r="I1704" s="23">
        <v>0.55302671000000003</v>
      </c>
      <c r="J1704" s="22">
        <v>1417</v>
      </c>
      <c r="K1704" s="22">
        <v>77663</v>
      </c>
      <c r="L1704" s="23">
        <v>0.55302671000000003</v>
      </c>
      <c r="M1704" s="6">
        <f t="shared" si="26"/>
        <v>4920.631356692913</v>
      </c>
      <c r="N1704" s="22">
        <v>1417</v>
      </c>
      <c r="O1704" s="22">
        <v>77663</v>
      </c>
      <c r="P1704" s="23">
        <v>6.14</v>
      </c>
      <c r="Q1704" s="23">
        <v>31.918218979999999</v>
      </c>
      <c r="R1704" s="6">
        <v>127</v>
      </c>
    </row>
    <row r="1705" spans="1:18" x14ac:dyDescent="0.25">
      <c r="A1705" s="22" t="s">
        <v>7936</v>
      </c>
      <c r="B1705" s="22" t="s">
        <v>7937</v>
      </c>
      <c r="C1705" s="22" t="s">
        <v>7139</v>
      </c>
      <c r="D1705" s="22" t="s">
        <v>7140</v>
      </c>
      <c r="E1705" s="22" t="s">
        <v>7141</v>
      </c>
      <c r="F1705" s="22" t="s">
        <v>7141</v>
      </c>
      <c r="G1705" s="22" t="s">
        <v>7142</v>
      </c>
      <c r="H1705" s="22" t="s">
        <v>7141</v>
      </c>
      <c r="I1705" s="23">
        <v>0.55230628000000004</v>
      </c>
      <c r="J1705" s="22">
        <v>2477</v>
      </c>
      <c r="K1705" s="22">
        <v>76278</v>
      </c>
      <c r="L1705" s="23">
        <v>0.55230628000000004</v>
      </c>
      <c r="M1705" s="6">
        <f t="shared" si="26"/>
        <v>4914.2212314960625</v>
      </c>
      <c r="N1705" s="22">
        <v>2477</v>
      </c>
      <c r="O1705" s="22">
        <v>76278</v>
      </c>
      <c r="P1705" s="23">
        <v>6.32</v>
      </c>
      <c r="Q1705" s="23">
        <v>7.65744472</v>
      </c>
      <c r="R1705" s="6">
        <v>127</v>
      </c>
    </row>
    <row r="1706" spans="1:18" x14ac:dyDescent="0.25">
      <c r="A1706" s="22" t="s">
        <v>8254</v>
      </c>
      <c r="B1706" s="22" t="s">
        <v>8255</v>
      </c>
      <c r="C1706" s="22" t="s">
        <v>7152</v>
      </c>
      <c r="D1706" s="22" t="s">
        <v>7153</v>
      </c>
      <c r="E1706" s="22" t="s">
        <v>7141</v>
      </c>
      <c r="F1706" s="22" t="s">
        <v>7141</v>
      </c>
      <c r="G1706" s="22" t="s">
        <v>7142</v>
      </c>
      <c r="H1706" s="22" t="s">
        <v>7154</v>
      </c>
      <c r="I1706" s="23">
        <v>0.55085699999999993</v>
      </c>
      <c r="J1706" s="22">
        <v>453</v>
      </c>
      <c r="K1706" s="22">
        <v>198300</v>
      </c>
      <c r="L1706" s="23">
        <v>0.55085699999999993</v>
      </c>
      <c r="M1706" s="6">
        <f t="shared" si="26"/>
        <v>4901.3260629921242</v>
      </c>
      <c r="N1706" s="22">
        <v>453</v>
      </c>
      <c r="O1706" s="22">
        <v>198300</v>
      </c>
      <c r="P1706" s="23">
        <v>2.2599999999999998</v>
      </c>
      <c r="Q1706" s="23">
        <v>3.87373492</v>
      </c>
      <c r="R1706" s="6">
        <v>127</v>
      </c>
    </row>
    <row r="1707" spans="1:18" x14ac:dyDescent="0.25">
      <c r="A1707" s="22" t="s">
        <v>7744</v>
      </c>
      <c r="B1707" s="22" t="s">
        <v>6342</v>
      </c>
      <c r="C1707" s="22" t="s">
        <v>7152</v>
      </c>
      <c r="D1707" s="22" t="s">
        <v>7261</v>
      </c>
      <c r="E1707" s="22" t="s">
        <v>7141</v>
      </c>
      <c r="F1707" s="22" t="s">
        <v>7141</v>
      </c>
      <c r="G1707" s="22" t="s">
        <v>7171</v>
      </c>
      <c r="H1707" s="22" t="s">
        <v>7262</v>
      </c>
      <c r="I1707" s="23">
        <v>0.54652784999999993</v>
      </c>
      <c r="J1707" s="22">
        <v>70</v>
      </c>
      <c r="K1707" s="22">
        <v>4755</v>
      </c>
      <c r="L1707" s="23">
        <v>0.54652784999999993</v>
      </c>
      <c r="M1707" s="6">
        <f t="shared" si="26"/>
        <v>4862.8068543307081</v>
      </c>
      <c r="N1707" s="22">
        <v>70</v>
      </c>
      <c r="O1707" s="22">
        <v>4755</v>
      </c>
      <c r="P1707" s="23">
        <v>121.5</v>
      </c>
      <c r="Q1707" s="23">
        <v>0</v>
      </c>
      <c r="R1707" s="6">
        <v>127</v>
      </c>
    </row>
    <row r="1708" spans="1:18" x14ac:dyDescent="0.25">
      <c r="A1708" s="22" t="s">
        <v>7195</v>
      </c>
      <c r="B1708" s="22" t="s">
        <v>7196</v>
      </c>
      <c r="C1708" s="22" t="s">
        <v>7152</v>
      </c>
      <c r="D1708" s="22" t="s">
        <v>7153</v>
      </c>
      <c r="E1708" s="22" t="s">
        <v>7141</v>
      </c>
      <c r="F1708" s="22" t="s">
        <v>7141</v>
      </c>
      <c r="G1708" s="22" t="s">
        <v>7142</v>
      </c>
      <c r="H1708" s="22" t="s">
        <v>7197</v>
      </c>
      <c r="I1708" s="23">
        <v>0.54452999999999996</v>
      </c>
      <c r="J1708" s="22">
        <v>41</v>
      </c>
      <c r="K1708" s="22">
        <v>175500</v>
      </c>
      <c r="L1708" s="23">
        <v>0.54452999999999996</v>
      </c>
      <c r="M1708" s="6">
        <f t="shared" si="26"/>
        <v>4845.0307086614166</v>
      </c>
      <c r="N1708" s="22">
        <v>41</v>
      </c>
      <c r="O1708" s="22">
        <v>175500</v>
      </c>
      <c r="P1708" s="23">
        <v>3.38</v>
      </c>
      <c r="Q1708" s="23">
        <v>17.19540186</v>
      </c>
      <c r="R1708" s="6">
        <v>127</v>
      </c>
    </row>
    <row r="1709" spans="1:18" x14ac:dyDescent="0.25">
      <c r="A1709" s="22" t="s">
        <v>9870</v>
      </c>
      <c r="B1709" s="22" t="s">
        <v>9871</v>
      </c>
      <c r="C1709" s="22" t="s">
        <v>7139</v>
      </c>
      <c r="D1709" s="22" t="s">
        <v>7140</v>
      </c>
      <c r="E1709" s="22" t="s">
        <v>7141</v>
      </c>
      <c r="F1709" s="22" t="s">
        <v>7141</v>
      </c>
      <c r="G1709" s="22" t="s">
        <v>7142</v>
      </c>
      <c r="H1709" s="22" t="s">
        <v>7141</v>
      </c>
      <c r="I1709" s="23">
        <v>0.54078668999999979</v>
      </c>
      <c r="J1709" s="22">
        <v>1604</v>
      </c>
      <c r="K1709" s="22">
        <v>218990</v>
      </c>
      <c r="L1709" s="23">
        <v>0.54078668999999979</v>
      </c>
      <c r="M1709" s="6">
        <f t="shared" si="26"/>
        <v>4811.7240921259827</v>
      </c>
      <c r="N1709" s="22">
        <v>1604</v>
      </c>
      <c r="O1709" s="22">
        <v>218990</v>
      </c>
      <c r="P1709" s="23">
        <v>2.09</v>
      </c>
      <c r="Q1709" s="23">
        <v>14.485589360000001</v>
      </c>
      <c r="R1709" s="6">
        <v>127</v>
      </c>
    </row>
    <row r="1710" spans="1:18" x14ac:dyDescent="0.25">
      <c r="A1710" s="22" t="s">
        <v>11479</v>
      </c>
      <c r="B1710" s="22" t="s">
        <v>11480</v>
      </c>
      <c r="C1710" s="22" t="s">
        <v>7145</v>
      </c>
      <c r="D1710" s="22" t="s">
        <v>7179</v>
      </c>
      <c r="E1710" s="22" t="s">
        <v>7141</v>
      </c>
      <c r="F1710" s="22" t="s">
        <v>7141</v>
      </c>
      <c r="G1710" s="22" t="s">
        <v>7142</v>
      </c>
      <c r="H1710" s="22" t="s">
        <v>7141</v>
      </c>
      <c r="I1710" s="23">
        <v>0.54042947000000008</v>
      </c>
      <c r="J1710" s="22">
        <v>1257</v>
      </c>
      <c r="K1710" s="22">
        <v>1363735</v>
      </c>
      <c r="L1710" s="23">
        <v>0.54042947000000008</v>
      </c>
      <c r="M1710" s="6">
        <f t="shared" si="26"/>
        <v>4808.5456779527558</v>
      </c>
      <c r="N1710" s="22">
        <v>1257</v>
      </c>
      <c r="O1710" s="22">
        <v>1363735</v>
      </c>
      <c r="P1710" s="23">
        <v>3.23</v>
      </c>
      <c r="Q1710" s="23">
        <v>16.120696392872759</v>
      </c>
      <c r="R1710" s="6">
        <v>127</v>
      </c>
    </row>
    <row r="1711" spans="1:18" x14ac:dyDescent="0.25">
      <c r="A1711" s="22" t="s">
        <v>10635</v>
      </c>
      <c r="B1711" s="22" t="s">
        <v>10636</v>
      </c>
      <c r="C1711" s="22" t="s">
        <v>7139</v>
      </c>
      <c r="D1711" s="22" t="s">
        <v>7188</v>
      </c>
      <c r="E1711" s="22" t="s">
        <v>7141</v>
      </c>
      <c r="F1711" s="22" t="s">
        <v>7141</v>
      </c>
      <c r="G1711" s="22" t="s">
        <v>7147</v>
      </c>
      <c r="H1711" s="22" t="s">
        <v>7141</v>
      </c>
      <c r="I1711" s="23">
        <v>0.46617130000000001</v>
      </c>
      <c r="J1711" s="22">
        <v>315</v>
      </c>
      <c r="K1711" s="22">
        <v>25912</v>
      </c>
      <c r="L1711" s="23">
        <v>0.5393713</v>
      </c>
      <c r="M1711" s="6">
        <f t="shared" si="26"/>
        <v>4799.1304645669288</v>
      </c>
      <c r="N1711" s="22">
        <v>317</v>
      </c>
      <c r="O1711" s="22">
        <v>30012</v>
      </c>
      <c r="P1711" s="23">
        <v>19.5</v>
      </c>
      <c r="Q1711" s="23">
        <v>65.435701500000008</v>
      </c>
      <c r="R1711" s="6">
        <v>127</v>
      </c>
    </row>
    <row r="1712" spans="1:18" x14ac:dyDescent="0.25">
      <c r="A1712" s="22" t="s">
        <v>10358</v>
      </c>
      <c r="B1712" s="22" t="s">
        <v>10359</v>
      </c>
      <c r="C1712" s="22" t="s">
        <v>7139</v>
      </c>
      <c r="D1712" s="22" t="s">
        <v>7140</v>
      </c>
      <c r="E1712" s="22" t="s">
        <v>7141</v>
      </c>
      <c r="F1712" s="22" t="s">
        <v>7141</v>
      </c>
      <c r="G1712" s="22" t="s">
        <v>7142</v>
      </c>
      <c r="H1712" s="22" t="s">
        <v>7141</v>
      </c>
      <c r="I1712" s="23">
        <v>0.53927890000000001</v>
      </c>
      <c r="J1712" s="22">
        <v>868</v>
      </c>
      <c r="K1712" s="22">
        <v>41064</v>
      </c>
      <c r="L1712" s="23">
        <v>0.53927890000000001</v>
      </c>
      <c r="M1712" s="6">
        <f t="shared" si="26"/>
        <v>4798.3083228346459</v>
      </c>
      <c r="N1712" s="22">
        <v>868</v>
      </c>
      <c r="O1712" s="22">
        <v>41064</v>
      </c>
      <c r="P1712" s="23">
        <v>13.5</v>
      </c>
      <c r="Q1712" s="23">
        <v>14.724639</v>
      </c>
      <c r="R1712" s="6">
        <v>127</v>
      </c>
    </row>
    <row r="1713" spans="1:18" x14ac:dyDescent="0.25">
      <c r="A1713" s="22" t="s">
        <v>8618</v>
      </c>
      <c r="B1713" s="22" t="s">
        <v>8619</v>
      </c>
      <c r="C1713" s="22" t="s">
        <v>7139</v>
      </c>
      <c r="D1713" s="22" t="s">
        <v>7140</v>
      </c>
      <c r="E1713" s="22" t="s">
        <v>7141</v>
      </c>
      <c r="F1713" s="22" t="s">
        <v>7141</v>
      </c>
      <c r="G1713" s="22" t="s">
        <v>7142</v>
      </c>
      <c r="H1713" s="22" t="s">
        <v>7141</v>
      </c>
      <c r="I1713" s="23">
        <v>0.53758720000000004</v>
      </c>
      <c r="J1713" s="22">
        <v>2419</v>
      </c>
      <c r="K1713" s="22">
        <v>1721994</v>
      </c>
      <c r="L1713" s="23">
        <v>0.53758720000000004</v>
      </c>
      <c r="M1713" s="6">
        <f t="shared" si="26"/>
        <v>4783.2561889763774</v>
      </c>
      <c r="N1713" s="22">
        <v>2419</v>
      </c>
      <c r="O1713" s="22">
        <v>1721994</v>
      </c>
      <c r="P1713" s="23">
        <v>0.13550000000000001</v>
      </c>
      <c r="Q1713" s="23">
        <v>0.83522715000000003</v>
      </c>
      <c r="R1713" s="6">
        <v>127</v>
      </c>
    </row>
    <row r="1714" spans="1:18" x14ac:dyDescent="0.25">
      <c r="A1714" s="22" t="s">
        <v>9841</v>
      </c>
      <c r="B1714" s="22" t="s">
        <v>9842</v>
      </c>
      <c r="C1714" s="22" t="s">
        <v>7139</v>
      </c>
      <c r="D1714" s="22" t="s">
        <v>7249</v>
      </c>
      <c r="E1714" s="22" t="s">
        <v>7141</v>
      </c>
      <c r="F1714" s="22" t="s">
        <v>7141</v>
      </c>
      <c r="G1714" s="22" t="s">
        <v>7250</v>
      </c>
      <c r="H1714" s="22" t="s">
        <v>7141</v>
      </c>
      <c r="I1714" s="23">
        <v>0.53496308999999986</v>
      </c>
      <c r="J1714" s="22">
        <v>131</v>
      </c>
      <c r="K1714" s="22">
        <v>1777192</v>
      </c>
      <c r="L1714" s="23">
        <v>0.53496308999999986</v>
      </c>
      <c r="M1714" s="6">
        <f t="shared" si="26"/>
        <v>4759.9078086614163</v>
      </c>
      <c r="N1714" s="22">
        <v>131</v>
      </c>
      <c r="O1714" s="22">
        <v>1777192</v>
      </c>
      <c r="P1714" s="23">
        <v>0.27</v>
      </c>
      <c r="Q1714" s="23">
        <v>1.18544121</v>
      </c>
      <c r="R1714" s="6">
        <v>127</v>
      </c>
    </row>
    <row r="1715" spans="1:18" x14ac:dyDescent="0.25">
      <c r="A1715" s="22" t="s">
        <v>8442</v>
      </c>
      <c r="B1715" s="22" t="s">
        <v>8443</v>
      </c>
      <c r="C1715" s="22" t="s">
        <v>7145</v>
      </c>
      <c r="D1715" s="22" t="s">
        <v>7159</v>
      </c>
      <c r="E1715" s="22" t="s">
        <v>7141</v>
      </c>
      <c r="F1715" s="22" t="s">
        <v>7141</v>
      </c>
      <c r="G1715" s="22" t="s">
        <v>7147</v>
      </c>
      <c r="H1715" s="22" t="s">
        <v>7141</v>
      </c>
      <c r="I1715" s="23">
        <v>0.53480169999999994</v>
      </c>
      <c r="J1715" s="22">
        <v>1286</v>
      </c>
      <c r="K1715" s="22">
        <v>1132501</v>
      </c>
      <c r="L1715" s="23">
        <v>0.53480169999999994</v>
      </c>
      <c r="M1715" s="6">
        <f t="shared" si="26"/>
        <v>4758.4718188976367</v>
      </c>
      <c r="N1715" s="22">
        <v>1286</v>
      </c>
      <c r="O1715" s="22">
        <v>1132501</v>
      </c>
      <c r="P1715" s="23">
        <v>4.95</v>
      </c>
      <c r="Q1715" s="23">
        <v>2.8980253893194998</v>
      </c>
      <c r="R1715" s="6">
        <v>127</v>
      </c>
    </row>
    <row r="1716" spans="1:18" x14ac:dyDescent="0.25">
      <c r="A1716" s="22" t="s">
        <v>7902</v>
      </c>
      <c r="B1716" s="22" t="s">
        <v>7903</v>
      </c>
      <c r="C1716" s="22" t="s">
        <v>7175</v>
      </c>
      <c r="D1716" s="22" t="s">
        <v>7176</v>
      </c>
      <c r="E1716" s="22" t="s">
        <v>7141</v>
      </c>
      <c r="F1716" s="22" t="s">
        <v>7141</v>
      </c>
      <c r="G1716" s="22" t="s">
        <v>7147</v>
      </c>
      <c r="H1716" s="22" t="s">
        <v>7141</v>
      </c>
      <c r="I1716" s="23">
        <v>0.53299675999999996</v>
      </c>
      <c r="J1716" s="22">
        <v>13</v>
      </c>
      <c r="K1716" s="22">
        <v>57775</v>
      </c>
      <c r="L1716" s="23">
        <v>0.53299675999999996</v>
      </c>
      <c r="M1716" s="6">
        <f t="shared" si="26"/>
        <v>4742.4121165354327</v>
      </c>
      <c r="N1716" s="22">
        <v>13</v>
      </c>
      <c r="O1716" s="22">
        <v>57775</v>
      </c>
      <c r="P1716" s="23">
        <v>10.3</v>
      </c>
      <c r="Q1716" s="23">
        <v>109.662503455916</v>
      </c>
      <c r="R1716" s="6">
        <v>127</v>
      </c>
    </row>
    <row r="1717" spans="1:18" x14ac:dyDescent="0.25">
      <c r="A1717" s="22" t="s">
        <v>7626</v>
      </c>
      <c r="B1717" s="22" t="s">
        <v>7627</v>
      </c>
      <c r="C1717" s="22" t="s">
        <v>7145</v>
      </c>
      <c r="D1717" s="22" t="s">
        <v>7179</v>
      </c>
      <c r="E1717" s="22" t="s">
        <v>7141</v>
      </c>
      <c r="F1717" s="22" t="s">
        <v>7141</v>
      </c>
      <c r="G1717" s="22" t="s">
        <v>7142</v>
      </c>
      <c r="H1717" s="22" t="s">
        <v>7141</v>
      </c>
      <c r="I1717" s="23">
        <v>0.51505549000000006</v>
      </c>
      <c r="J1717" s="22">
        <v>718</v>
      </c>
      <c r="K1717" s="22">
        <v>267378</v>
      </c>
      <c r="L1717" s="23">
        <v>0.5326095799999998</v>
      </c>
      <c r="M1717" s="6">
        <f t="shared" si="26"/>
        <v>4738.9671291338564</v>
      </c>
      <c r="N1717" s="22">
        <v>720</v>
      </c>
      <c r="O1717" s="22">
        <v>275401</v>
      </c>
      <c r="P1717" s="23">
        <v>9.1</v>
      </c>
      <c r="Q1717" s="23">
        <v>3.4744689024044999</v>
      </c>
      <c r="R1717" s="6">
        <v>127</v>
      </c>
    </row>
    <row r="1718" spans="1:18" x14ac:dyDescent="0.25">
      <c r="A1718" s="22" t="s">
        <v>7738</v>
      </c>
      <c r="B1718" s="22" t="s">
        <v>7739</v>
      </c>
      <c r="C1718" s="22" t="s">
        <v>7152</v>
      </c>
      <c r="D1718" s="22" t="s">
        <v>7166</v>
      </c>
      <c r="E1718" s="22" t="s">
        <v>7141</v>
      </c>
      <c r="F1718" s="22" t="s">
        <v>7141</v>
      </c>
      <c r="G1718" s="22" t="s">
        <v>7147</v>
      </c>
      <c r="H1718" s="22" t="s">
        <v>7169</v>
      </c>
      <c r="I1718" s="23">
        <v>0.53236874999999995</v>
      </c>
      <c r="J1718" s="22">
        <v>663</v>
      </c>
      <c r="K1718" s="22">
        <v>728257</v>
      </c>
      <c r="L1718" s="23">
        <v>0.53236874999999995</v>
      </c>
      <c r="M1718" s="6">
        <f t="shared" si="26"/>
        <v>4736.8243110236217</v>
      </c>
      <c r="N1718" s="22">
        <v>663</v>
      </c>
      <c r="O1718" s="22">
        <v>728257</v>
      </c>
      <c r="P1718" s="23">
        <v>0.69</v>
      </c>
      <c r="Q1718" s="23">
        <v>7.7157973499999999</v>
      </c>
      <c r="R1718" s="6">
        <v>127</v>
      </c>
    </row>
    <row r="1719" spans="1:18" x14ac:dyDescent="0.25">
      <c r="A1719" s="22" t="s">
        <v>9409</v>
      </c>
      <c r="B1719" s="22" t="s">
        <v>9410</v>
      </c>
      <c r="C1719" s="22" t="s">
        <v>7152</v>
      </c>
      <c r="D1719" s="22" t="s">
        <v>7153</v>
      </c>
      <c r="E1719" s="22" t="s">
        <v>7141</v>
      </c>
      <c r="F1719" s="22" t="s">
        <v>7141</v>
      </c>
      <c r="G1719" s="22" t="s">
        <v>7142</v>
      </c>
      <c r="H1719" s="22" t="s">
        <v>7154</v>
      </c>
      <c r="I1719" s="23">
        <v>0.35349900000000001</v>
      </c>
      <c r="J1719" s="22">
        <v>208</v>
      </c>
      <c r="K1719" s="22">
        <v>215250</v>
      </c>
      <c r="L1719" s="23">
        <v>0.52149900000000005</v>
      </c>
      <c r="M1719" s="6">
        <f t="shared" si="26"/>
        <v>4640.1092125984251</v>
      </c>
      <c r="N1719" s="22">
        <v>212</v>
      </c>
      <c r="O1719" s="22">
        <v>335250</v>
      </c>
      <c r="P1719" s="23">
        <v>1.37</v>
      </c>
      <c r="Q1719" s="23">
        <v>6.2039189600000002</v>
      </c>
      <c r="R1719" s="6">
        <v>127</v>
      </c>
    </row>
    <row r="1720" spans="1:18" x14ac:dyDescent="0.25">
      <c r="A1720" s="22" t="s">
        <v>10897</v>
      </c>
      <c r="B1720" s="22" t="s">
        <v>10898</v>
      </c>
      <c r="C1720" s="22" t="s">
        <v>7145</v>
      </c>
      <c r="D1720" s="22" t="s">
        <v>7179</v>
      </c>
      <c r="E1720" s="22" t="s">
        <v>7141</v>
      </c>
      <c r="F1720" s="22" t="s">
        <v>7141</v>
      </c>
      <c r="G1720" s="22" t="s">
        <v>7142</v>
      </c>
      <c r="H1720" s="22" t="s">
        <v>7141</v>
      </c>
      <c r="I1720" s="23">
        <v>0.25425155999999999</v>
      </c>
      <c r="J1720" s="22">
        <v>141</v>
      </c>
      <c r="K1720" s="22">
        <v>17349</v>
      </c>
      <c r="L1720" s="23">
        <v>0.51466167999999979</v>
      </c>
      <c r="M1720" s="6">
        <f t="shared" si="26"/>
        <v>4579.2732157480286</v>
      </c>
      <c r="N1720" s="22">
        <v>145</v>
      </c>
      <c r="O1720" s="22">
        <v>34853</v>
      </c>
      <c r="P1720" s="23">
        <v>161.5</v>
      </c>
      <c r="Q1720" s="23">
        <v>41.295723606201499</v>
      </c>
      <c r="R1720" s="6">
        <v>127</v>
      </c>
    </row>
    <row r="1721" spans="1:18" x14ac:dyDescent="0.25">
      <c r="A1721" s="22" t="s">
        <v>8395</v>
      </c>
      <c r="B1721" s="22" t="s">
        <v>8396</v>
      </c>
      <c r="C1721" s="22" t="s">
        <v>7175</v>
      </c>
      <c r="D1721" s="22" t="s">
        <v>7176</v>
      </c>
      <c r="E1721" s="22" t="s">
        <v>7141</v>
      </c>
      <c r="F1721" s="22" t="s">
        <v>7141</v>
      </c>
      <c r="G1721" s="22" t="s">
        <v>7147</v>
      </c>
      <c r="H1721" s="22" t="s">
        <v>7141</v>
      </c>
      <c r="I1721" s="23">
        <v>0.51017710000000005</v>
      </c>
      <c r="J1721" s="22">
        <v>10</v>
      </c>
      <c r="K1721" s="22">
        <v>45371</v>
      </c>
      <c r="L1721" s="23">
        <v>0.51017710000000005</v>
      </c>
      <c r="M1721" s="6">
        <f t="shared" si="26"/>
        <v>4539.3710472440944</v>
      </c>
      <c r="N1721" s="22">
        <v>10</v>
      </c>
      <c r="O1721" s="22">
        <v>45371</v>
      </c>
      <c r="P1721" s="23">
        <v>6.7</v>
      </c>
      <c r="Q1721" s="23">
        <v>101.48205471262141</v>
      </c>
      <c r="R1721" s="6">
        <v>127</v>
      </c>
    </row>
    <row r="1722" spans="1:18" x14ac:dyDescent="0.25">
      <c r="A1722" s="22" t="s">
        <v>8971</v>
      </c>
      <c r="B1722" s="22" t="s">
        <v>8972</v>
      </c>
      <c r="C1722" s="22" t="s">
        <v>7175</v>
      </c>
      <c r="D1722" s="22" t="s">
        <v>7176</v>
      </c>
      <c r="E1722" s="22" t="s">
        <v>7141</v>
      </c>
      <c r="F1722" s="22" t="s">
        <v>7141</v>
      </c>
      <c r="G1722" s="22" t="s">
        <v>7147</v>
      </c>
      <c r="H1722" s="22" t="s">
        <v>7141</v>
      </c>
      <c r="I1722" s="23">
        <v>0.50571255000000004</v>
      </c>
      <c r="J1722" s="22">
        <v>974</v>
      </c>
      <c r="K1722" s="22">
        <v>391017</v>
      </c>
      <c r="L1722" s="23">
        <v>0.50571255000000004</v>
      </c>
      <c r="M1722" s="6">
        <f t="shared" si="26"/>
        <v>4499.6470984251964</v>
      </c>
      <c r="N1722" s="22">
        <v>974</v>
      </c>
      <c r="O1722" s="22">
        <v>391017</v>
      </c>
      <c r="P1722" s="23">
        <v>1.08</v>
      </c>
      <c r="Q1722" s="23">
        <v>4.5823935599999999</v>
      </c>
      <c r="R1722" s="6">
        <v>127</v>
      </c>
    </row>
    <row r="1723" spans="1:18" x14ac:dyDescent="0.25">
      <c r="A1723" s="22" t="s">
        <v>10578</v>
      </c>
      <c r="B1723" s="22" t="s">
        <v>10579</v>
      </c>
      <c r="C1723" s="22" t="s">
        <v>7145</v>
      </c>
      <c r="D1723" s="22" t="s">
        <v>7179</v>
      </c>
      <c r="E1723" s="22" t="s">
        <v>7141</v>
      </c>
      <c r="F1723" s="22" t="s">
        <v>7141</v>
      </c>
      <c r="G1723" s="22" t="s">
        <v>7142</v>
      </c>
      <c r="H1723" s="22" t="s">
        <v>7141</v>
      </c>
      <c r="I1723" s="23">
        <v>0.17249450000000011</v>
      </c>
      <c r="J1723" s="22">
        <v>141</v>
      </c>
      <c r="K1723" s="22">
        <v>14551</v>
      </c>
      <c r="L1723" s="23">
        <v>0.50529453000000002</v>
      </c>
      <c r="M1723" s="6">
        <f t="shared" si="26"/>
        <v>4495.9277078740151</v>
      </c>
      <c r="N1723" s="22">
        <v>143</v>
      </c>
      <c r="O1723" s="22">
        <v>43136</v>
      </c>
      <c r="P1723" s="23">
        <v>131</v>
      </c>
      <c r="Q1723" s="23">
        <v>21.990437183699999</v>
      </c>
      <c r="R1723" s="6">
        <v>127</v>
      </c>
    </row>
    <row r="1724" spans="1:18" x14ac:dyDescent="0.25">
      <c r="A1724" s="22" t="s">
        <v>7967</v>
      </c>
      <c r="B1724" s="22" t="s">
        <v>7968</v>
      </c>
      <c r="C1724" s="22" t="s">
        <v>7145</v>
      </c>
      <c r="D1724" s="22" t="s">
        <v>7179</v>
      </c>
      <c r="E1724" s="22" t="s">
        <v>7141</v>
      </c>
      <c r="F1724" s="22" t="s">
        <v>7141</v>
      </c>
      <c r="G1724" s="22" t="s">
        <v>7142</v>
      </c>
      <c r="H1724" s="22" t="s">
        <v>7141</v>
      </c>
      <c r="I1724" s="23">
        <v>0.50519681999999999</v>
      </c>
      <c r="J1724" s="22">
        <v>793</v>
      </c>
      <c r="K1724" s="22">
        <v>14893346</v>
      </c>
      <c r="L1724" s="23">
        <v>0.50519681999999999</v>
      </c>
      <c r="M1724" s="6">
        <f t="shared" si="26"/>
        <v>4495.0583196850394</v>
      </c>
      <c r="N1724" s="22">
        <v>793</v>
      </c>
      <c r="O1724" s="22">
        <v>14893346</v>
      </c>
      <c r="P1724" s="23">
        <v>0.34</v>
      </c>
      <c r="Q1724" s="23">
        <v>5.7269113592372216</v>
      </c>
      <c r="R1724" s="6">
        <v>127</v>
      </c>
    </row>
    <row r="1725" spans="1:18" x14ac:dyDescent="0.25">
      <c r="A1725" s="22" t="s">
        <v>9619</v>
      </c>
      <c r="B1725" s="22" t="s">
        <v>9620</v>
      </c>
      <c r="C1725" s="22" t="s">
        <v>7152</v>
      </c>
      <c r="D1725" s="22" t="s">
        <v>7153</v>
      </c>
      <c r="E1725" s="22" t="s">
        <v>7141</v>
      </c>
      <c r="F1725" s="22" t="s">
        <v>7141</v>
      </c>
      <c r="G1725" s="22" t="s">
        <v>7142</v>
      </c>
      <c r="H1725" s="22" t="s">
        <v>7154</v>
      </c>
      <c r="I1725" s="23">
        <v>0.49698900000000001</v>
      </c>
      <c r="J1725" s="22">
        <v>279</v>
      </c>
      <c r="K1725" s="22">
        <v>250200</v>
      </c>
      <c r="L1725" s="23">
        <v>0.49698900000000001</v>
      </c>
      <c r="M1725" s="6">
        <f t="shared" si="26"/>
        <v>4422.0281102362196</v>
      </c>
      <c r="N1725" s="22">
        <v>279</v>
      </c>
      <c r="O1725" s="22">
        <v>250200</v>
      </c>
      <c r="P1725" s="23">
        <v>1.83</v>
      </c>
      <c r="Q1725" s="23">
        <v>25.98453417</v>
      </c>
      <c r="R1725" s="6">
        <v>127</v>
      </c>
    </row>
    <row r="1726" spans="1:18" x14ac:dyDescent="0.25">
      <c r="A1726" s="22" t="s">
        <v>11127</v>
      </c>
      <c r="B1726" s="22" t="s">
        <v>11128</v>
      </c>
      <c r="C1726" s="22" t="s">
        <v>7152</v>
      </c>
      <c r="D1726" s="22" t="s">
        <v>7170</v>
      </c>
      <c r="E1726" s="22" t="s">
        <v>7141</v>
      </c>
      <c r="F1726" s="22"/>
      <c r="G1726" s="22" t="s">
        <v>7171</v>
      </c>
      <c r="H1726" s="22" t="s">
        <v>7172</v>
      </c>
      <c r="I1726" s="23">
        <v>0.49362676</v>
      </c>
      <c r="J1726" s="22">
        <v>130</v>
      </c>
      <c r="K1726" s="22">
        <v>14435</v>
      </c>
      <c r="L1726" s="23">
        <v>0.49362676</v>
      </c>
      <c r="M1726" s="6">
        <f t="shared" si="26"/>
        <v>4392.1121165354325</v>
      </c>
      <c r="N1726" s="22">
        <v>130</v>
      </c>
      <c r="O1726" s="22">
        <v>14435</v>
      </c>
      <c r="P1726" s="23">
        <v>38.44</v>
      </c>
      <c r="Q1726" s="23">
        <v>0</v>
      </c>
      <c r="R1726" s="6">
        <v>127</v>
      </c>
    </row>
    <row r="1727" spans="1:18" x14ac:dyDescent="0.25">
      <c r="A1727" s="22" t="s">
        <v>9825</v>
      </c>
      <c r="B1727" s="22" t="s">
        <v>9826</v>
      </c>
      <c r="C1727" s="22" t="s">
        <v>7152</v>
      </c>
      <c r="D1727" s="22" t="s">
        <v>7166</v>
      </c>
      <c r="E1727" s="22" t="s">
        <v>7141</v>
      </c>
      <c r="F1727" s="22" t="s">
        <v>7141</v>
      </c>
      <c r="G1727" s="22" t="s">
        <v>7147</v>
      </c>
      <c r="H1727" s="22" t="s">
        <v>7169</v>
      </c>
      <c r="I1727" s="23">
        <v>0.49288968</v>
      </c>
      <c r="J1727" s="22">
        <v>655</v>
      </c>
      <c r="K1727" s="22">
        <v>130966</v>
      </c>
      <c r="L1727" s="23">
        <v>0.49288968</v>
      </c>
      <c r="M1727" s="6">
        <f t="shared" si="26"/>
        <v>4385.5538456692902</v>
      </c>
      <c r="N1727" s="22">
        <v>655</v>
      </c>
      <c r="O1727" s="22">
        <v>130966</v>
      </c>
      <c r="P1727" s="23">
        <v>3.14</v>
      </c>
      <c r="Q1727" s="23">
        <v>1.8254861</v>
      </c>
      <c r="R1727" s="6">
        <v>127</v>
      </c>
    </row>
    <row r="1728" spans="1:18" x14ac:dyDescent="0.25">
      <c r="A1728" s="22" t="s">
        <v>7437</v>
      </c>
      <c r="B1728" s="22" t="s">
        <v>7438</v>
      </c>
      <c r="C1728" s="22" t="s">
        <v>7175</v>
      </c>
      <c r="D1728" s="22" t="s">
        <v>7176</v>
      </c>
      <c r="E1728" s="22" t="s">
        <v>7141</v>
      </c>
      <c r="F1728" s="22" t="s">
        <v>7141</v>
      </c>
      <c r="G1728" s="22" t="s">
        <v>7147</v>
      </c>
      <c r="H1728" s="22" t="s">
        <v>7141</v>
      </c>
      <c r="I1728" s="23">
        <v>0.49192551000000001</v>
      </c>
      <c r="J1728" s="22">
        <v>938</v>
      </c>
      <c r="K1728" s="22">
        <v>778655</v>
      </c>
      <c r="L1728" s="23">
        <v>0.49192551000000001</v>
      </c>
      <c r="M1728" s="6">
        <f t="shared" si="26"/>
        <v>4376.9750102362204</v>
      </c>
      <c r="N1728" s="22">
        <v>938</v>
      </c>
      <c r="O1728" s="22">
        <v>778655</v>
      </c>
      <c r="P1728" s="23">
        <v>0.67500000000000004</v>
      </c>
      <c r="Q1728" s="23">
        <v>4.7219726299999998</v>
      </c>
      <c r="R1728" s="6">
        <v>127</v>
      </c>
    </row>
    <row r="1729" spans="1:18" x14ac:dyDescent="0.25">
      <c r="A1729" s="22" t="s">
        <v>10400</v>
      </c>
      <c r="B1729" s="22" t="s">
        <v>10401</v>
      </c>
      <c r="C1729" s="22" t="s">
        <v>7139</v>
      </c>
      <c r="D1729" s="22" t="s">
        <v>7140</v>
      </c>
      <c r="E1729" s="22" t="s">
        <v>7141</v>
      </c>
      <c r="F1729" s="22" t="s">
        <v>7141</v>
      </c>
      <c r="G1729" s="22" t="s">
        <v>7142</v>
      </c>
      <c r="H1729" s="22" t="s">
        <v>7141</v>
      </c>
      <c r="I1729" s="23">
        <v>0.49027596000000001</v>
      </c>
      <c r="J1729" s="22">
        <v>1203</v>
      </c>
      <c r="K1729" s="22">
        <v>82646</v>
      </c>
      <c r="L1729" s="23">
        <v>0.49027596000000001</v>
      </c>
      <c r="M1729" s="6">
        <f t="shared" si="26"/>
        <v>4362.2979118110234</v>
      </c>
      <c r="N1729" s="22">
        <v>1203</v>
      </c>
      <c r="O1729" s="22">
        <v>82646</v>
      </c>
      <c r="P1729" s="23">
        <v>5.95</v>
      </c>
      <c r="Q1729" s="23">
        <v>21.778814749999999</v>
      </c>
      <c r="R1729" s="6">
        <v>127</v>
      </c>
    </row>
    <row r="1730" spans="1:18" x14ac:dyDescent="0.25">
      <c r="A1730" s="22" t="s">
        <v>10504</v>
      </c>
      <c r="B1730" s="22" t="s">
        <v>10505</v>
      </c>
      <c r="C1730" s="22" t="s">
        <v>7152</v>
      </c>
      <c r="D1730" s="22" t="s">
        <v>7153</v>
      </c>
      <c r="E1730" s="22" t="s">
        <v>7141</v>
      </c>
      <c r="F1730" s="22" t="s">
        <v>7141</v>
      </c>
      <c r="G1730" s="22" t="s">
        <v>7142</v>
      </c>
      <c r="H1730" s="22" t="s">
        <v>7154</v>
      </c>
      <c r="I1730" s="23">
        <v>0.48851460000000002</v>
      </c>
      <c r="J1730" s="22">
        <v>102</v>
      </c>
      <c r="K1730" s="22">
        <v>325000</v>
      </c>
      <c r="L1730" s="23">
        <v>0.48851460000000002</v>
      </c>
      <c r="M1730" s="6">
        <f t="shared" ref="M1730:M1793" si="27">L1730*1000000*1.13/R1730</f>
        <v>4346.6259685039367</v>
      </c>
      <c r="N1730" s="22">
        <v>102</v>
      </c>
      <c r="O1730" s="22">
        <v>325000</v>
      </c>
      <c r="P1730" s="23">
        <v>1.5</v>
      </c>
      <c r="Q1730" s="23">
        <v>28.688679</v>
      </c>
      <c r="R1730" s="6">
        <v>127</v>
      </c>
    </row>
    <row r="1731" spans="1:18" x14ac:dyDescent="0.25">
      <c r="A1731" s="22" t="s">
        <v>9657</v>
      </c>
      <c r="B1731" s="22" t="s">
        <v>9658</v>
      </c>
      <c r="C1731" s="22" t="s">
        <v>7139</v>
      </c>
      <c r="D1731" s="22" t="s">
        <v>7140</v>
      </c>
      <c r="E1731" s="22" t="s">
        <v>7141</v>
      </c>
      <c r="F1731" s="22" t="s">
        <v>7141</v>
      </c>
      <c r="G1731" s="22" t="s">
        <v>7142</v>
      </c>
      <c r="H1731" s="22" t="s">
        <v>7141</v>
      </c>
      <c r="I1731" s="23">
        <v>0.48732001000000003</v>
      </c>
      <c r="J1731" s="22">
        <v>1143</v>
      </c>
      <c r="K1731" s="22">
        <v>1369676</v>
      </c>
      <c r="L1731" s="23">
        <v>0.48732001000000003</v>
      </c>
      <c r="M1731" s="6">
        <f t="shared" si="27"/>
        <v>4335.9969393700785</v>
      </c>
      <c r="N1731" s="22">
        <v>1143</v>
      </c>
      <c r="O1731" s="22">
        <v>1369676</v>
      </c>
      <c r="P1731" s="23">
        <v>0.35299999999999998</v>
      </c>
      <c r="Q1731" s="23">
        <v>3.2050910300000002</v>
      </c>
      <c r="R1731" s="6">
        <v>127</v>
      </c>
    </row>
    <row r="1732" spans="1:18" x14ac:dyDescent="0.25">
      <c r="A1732" s="22" t="s">
        <v>9675</v>
      </c>
      <c r="B1732" s="22" t="s">
        <v>9676</v>
      </c>
      <c r="C1732" s="22" t="s">
        <v>7152</v>
      </c>
      <c r="D1732" s="22" t="s">
        <v>7153</v>
      </c>
      <c r="E1732" s="22" t="s">
        <v>7141</v>
      </c>
      <c r="F1732" s="22" t="s">
        <v>7141</v>
      </c>
      <c r="G1732" s="22" t="s">
        <v>7142</v>
      </c>
      <c r="H1732" s="22" t="s">
        <v>7154</v>
      </c>
      <c r="I1732" s="23">
        <v>0.48630400000000013</v>
      </c>
      <c r="J1732" s="22">
        <v>272</v>
      </c>
      <c r="K1732" s="22">
        <v>375600</v>
      </c>
      <c r="L1732" s="23">
        <v>0.48630400000000013</v>
      </c>
      <c r="M1732" s="6">
        <f t="shared" si="27"/>
        <v>4326.9568503937016</v>
      </c>
      <c r="N1732" s="22">
        <v>272</v>
      </c>
      <c r="O1732" s="22">
        <v>375600</v>
      </c>
      <c r="P1732" s="23">
        <v>1.3</v>
      </c>
      <c r="Q1732" s="23">
        <v>19.341191999999999</v>
      </c>
      <c r="R1732" s="6">
        <v>127</v>
      </c>
    </row>
    <row r="1733" spans="1:18" x14ac:dyDescent="0.25">
      <c r="A1733" s="22" t="s">
        <v>10851</v>
      </c>
      <c r="B1733" s="22" t="s">
        <v>10852</v>
      </c>
      <c r="C1733" s="22" t="s">
        <v>7152</v>
      </c>
      <c r="D1733" s="22" t="s">
        <v>7166</v>
      </c>
      <c r="E1733" s="22" t="s">
        <v>7141</v>
      </c>
      <c r="F1733" s="22" t="s">
        <v>7141</v>
      </c>
      <c r="G1733" s="22" t="s">
        <v>7147</v>
      </c>
      <c r="H1733" s="22" t="s">
        <v>7169</v>
      </c>
      <c r="I1733" s="23">
        <v>0.47526807999999998</v>
      </c>
      <c r="J1733" s="22">
        <v>1213</v>
      </c>
      <c r="K1733" s="22">
        <v>246340</v>
      </c>
      <c r="L1733" s="23">
        <v>0.47526807999999998</v>
      </c>
      <c r="M1733" s="6">
        <f t="shared" si="27"/>
        <v>4228.7632314960629</v>
      </c>
      <c r="N1733" s="22">
        <v>1213</v>
      </c>
      <c r="O1733" s="22">
        <v>246340</v>
      </c>
      <c r="P1733" s="23">
        <v>1.8</v>
      </c>
      <c r="Q1733" s="23">
        <v>8.9868869999999994</v>
      </c>
      <c r="R1733" s="6">
        <v>127</v>
      </c>
    </row>
    <row r="1734" spans="1:18" x14ac:dyDescent="0.25">
      <c r="A1734" s="22" t="s">
        <v>9703</v>
      </c>
      <c r="B1734" s="22" t="s">
        <v>9704</v>
      </c>
      <c r="C1734" s="22" t="s">
        <v>7139</v>
      </c>
      <c r="D1734" s="22" t="s">
        <v>7249</v>
      </c>
      <c r="E1734" s="22" t="s">
        <v>7141</v>
      </c>
      <c r="F1734" s="22" t="s">
        <v>7141</v>
      </c>
      <c r="G1734" s="22" t="s">
        <v>7250</v>
      </c>
      <c r="H1734" s="22" t="s">
        <v>7141</v>
      </c>
      <c r="I1734" s="23">
        <v>0.46417465000000002</v>
      </c>
      <c r="J1734" s="22">
        <v>147</v>
      </c>
      <c r="K1734" s="22">
        <v>52340</v>
      </c>
      <c r="L1734" s="23">
        <v>0.46417465000000002</v>
      </c>
      <c r="M1734" s="6">
        <f t="shared" si="27"/>
        <v>4130.0579094488194</v>
      </c>
      <c r="N1734" s="22">
        <v>147</v>
      </c>
      <c r="O1734" s="22">
        <v>52340</v>
      </c>
      <c r="P1734" s="23">
        <v>7.6</v>
      </c>
      <c r="Q1734" s="23">
        <v>9.7405399999999993</v>
      </c>
      <c r="R1734" s="6">
        <v>127</v>
      </c>
    </row>
    <row r="1735" spans="1:18" x14ac:dyDescent="0.25">
      <c r="A1735" s="22" t="s">
        <v>9847</v>
      </c>
      <c r="B1735" s="22" t="s">
        <v>9848</v>
      </c>
      <c r="C1735" s="22" t="s">
        <v>7152</v>
      </c>
      <c r="D1735" s="22" t="s">
        <v>7170</v>
      </c>
      <c r="E1735" s="22" t="s">
        <v>7141</v>
      </c>
      <c r="F1735" s="22"/>
      <c r="G1735" s="22" t="s">
        <v>7171</v>
      </c>
      <c r="H1735" s="22" t="s">
        <v>7172</v>
      </c>
      <c r="I1735" s="23">
        <v>0.46281302000000002</v>
      </c>
      <c r="J1735" s="22">
        <v>237</v>
      </c>
      <c r="K1735" s="22">
        <v>851403</v>
      </c>
      <c r="L1735" s="23">
        <v>0.46281302000000002</v>
      </c>
      <c r="M1735" s="6">
        <f t="shared" si="27"/>
        <v>4117.9426188976377</v>
      </c>
      <c r="N1735" s="22">
        <v>237</v>
      </c>
      <c r="O1735" s="22">
        <v>851403</v>
      </c>
      <c r="P1735" s="23">
        <v>0.51100000000000001</v>
      </c>
      <c r="Q1735" s="23">
        <v>0</v>
      </c>
      <c r="R1735" s="6">
        <v>127</v>
      </c>
    </row>
    <row r="1736" spans="1:18" x14ac:dyDescent="0.25">
      <c r="A1736" s="22" t="s">
        <v>9396</v>
      </c>
      <c r="B1736" s="22" t="s">
        <v>9397</v>
      </c>
      <c r="C1736" s="22" t="s">
        <v>7139</v>
      </c>
      <c r="D1736" s="22" t="s">
        <v>7140</v>
      </c>
      <c r="E1736" s="22" t="s">
        <v>7141</v>
      </c>
      <c r="F1736" s="22" t="s">
        <v>7141</v>
      </c>
      <c r="G1736" s="22" t="s">
        <v>7142</v>
      </c>
      <c r="H1736" s="22" t="s">
        <v>7141</v>
      </c>
      <c r="I1736" s="23">
        <v>0.46147823999999998</v>
      </c>
      <c r="J1736" s="22">
        <v>1133</v>
      </c>
      <c r="K1736" s="22">
        <v>347407</v>
      </c>
      <c r="L1736" s="23">
        <v>0.46147823999999998</v>
      </c>
      <c r="M1736" s="6">
        <f t="shared" si="27"/>
        <v>4106.066229921259</v>
      </c>
      <c r="N1736" s="22">
        <v>1133</v>
      </c>
      <c r="O1736" s="22">
        <v>347407</v>
      </c>
      <c r="P1736" s="23">
        <v>1.28</v>
      </c>
      <c r="Q1736" s="23">
        <v>8.6109849600000015</v>
      </c>
      <c r="R1736" s="6">
        <v>127</v>
      </c>
    </row>
    <row r="1737" spans="1:18" x14ac:dyDescent="0.25">
      <c r="A1737" s="22" t="s">
        <v>10134</v>
      </c>
      <c r="B1737" s="22" t="s">
        <v>10135</v>
      </c>
      <c r="C1737" s="22" t="s">
        <v>7139</v>
      </c>
      <c r="D1737" s="22" t="s">
        <v>7140</v>
      </c>
      <c r="E1737" s="22" t="s">
        <v>7141</v>
      </c>
      <c r="F1737" s="22" t="s">
        <v>7141</v>
      </c>
      <c r="G1737" s="22" t="s">
        <v>7142</v>
      </c>
      <c r="H1737" s="22" t="s">
        <v>7141</v>
      </c>
      <c r="I1737" s="23">
        <v>0.46011954999999982</v>
      </c>
      <c r="J1737" s="22">
        <v>851</v>
      </c>
      <c r="K1737" s="22">
        <v>56415</v>
      </c>
      <c r="L1737" s="23">
        <v>0.46011954999999982</v>
      </c>
      <c r="M1737" s="6">
        <f t="shared" si="27"/>
        <v>4093.977098425195</v>
      </c>
      <c r="N1737" s="22">
        <v>851</v>
      </c>
      <c r="O1737" s="22">
        <v>56415</v>
      </c>
      <c r="P1737" s="23">
        <v>6.85</v>
      </c>
      <c r="Q1737" s="23">
        <v>9.8750627499999997</v>
      </c>
      <c r="R1737" s="6">
        <v>127</v>
      </c>
    </row>
    <row r="1738" spans="1:18" x14ac:dyDescent="0.25">
      <c r="A1738" s="22" t="s">
        <v>10330</v>
      </c>
      <c r="B1738" s="22" t="s">
        <v>10331</v>
      </c>
      <c r="C1738" s="22" t="s">
        <v>7139</v>
      </c>
      <c r="D1738" s="22" t="s">
        <v>7249</v>
      </c>
      <c r="E1738" s="22" t="s">
        <v>7141</v>
      </c>
      <c r="F1738" s="22" t="s">
        <v>7141</v>
      </c>
      <c r="G1738" s="22" t="s">
        <v>7250</v>
      </c>
      <c r="H1738" s="22" t="s">
        <v>7141</v>
      </c>
      <c r="I1738" s="23">
        <v>0.45503502000000001</v>
      </c>
      <c r="J1738" s="22">
        <v>416</v>
      </c>
      <c r="K1738" s="22">
        <v>420193</v>
      </c>
      <c r="L1738" s="23">
        <v>0.45503502000000001</v>
      </c>
      <c r="M1738" s="6">
        <f t="shared" si="27"/>
        <v>4048.7367921259838</v>
      </c>
      <c r="N1738" s="22">
        <v>416</v>
      </c>
      <c r="O1738" s="22">
        <v>420193</v>
      </c>
      <c r="P1738" s="23">
        <v>1.1599999999999999</v>
      </c>
      <c r="Q1738" s="23">
        <v>18.84751412</v>
      </c>
      <c r="R1738" s="6">
        <v>127</v>
      </c>
    </row>
    <row r="1739" spans="1:18" x14ac:dyDescent="0.25">
      <c r="A1739" s="22" t="s">
        <v>9889</v>
      </c>
      <c r="B1739" s="22" t="s">
        <v>9890</v>
      </c>
      <c r="C1739" s="22" t="s">
        <v>7139</v>
      </c>
      <c r="D1739" s="22" t="s">
        <v>7140</v>
      </c>
      <c r="E1739" s="22" t="s">
        <v>7141</v>
      </c>
      <c r="F1739" s="22" t="s">
        <v>7141</v>
      </c>
      <c r="G1739" s="22" t="s">
        <v>7142</v>
      </c>
      <c r="H1739" s="22" t="s">
        <v>7141</v>
      </c>
      <c r="I1739" s="23">
        <v>0.45456352999999999</v>
      </c>
      <c r="J1739" s="22">
        <v>577</v>
      </c>
      <c r="K1739" s="22">
        <v>47336</v>
      </c>
      <c r="L1739" s="23">
        <v>0.45456352999999999</v>
      </c>
      <c r="M1739" s="6">
        <f t="shared" si="27"/>
        <v>4044.5416448818892</v>
      </c>
      <c r="N1739" s="22">
        <v>577</v>
      </c>
      <c r="O1739" s="22">
        <v>47336</v>
      </c>
      <c r="P1739" s="23">
        <v>9.65</v>
      </c>
      <c r="Q1739" s="23">
        <v>34.984994200000003</v>
      </c>
      <c r="R1739" s="6">
        <v>127</v>
      </c>
    </row>
    <row r="1740" spans="1:18" x14ac:dyDescent="0.25">
      <c r="A1740" s="22" t="s">
        <v>11105</v>
      </c>
      <c r="B1740" s="22" t="s">
        <v>11106</v>
      </c>
      <c r="C1740" s="22" t="s">
        <v>7175</v>
      </c>
      <c r="D1740" s="22" t="s">
        <v>7176</v>
      </c>
      <c r="E1740" s="22" t="s">
        <v>7141</v>
      </c>
      <c r="F1740" s="22" t="s">
        <v>7141</v>
      </c>
      <c r="G1740" s="22" t="s">
        <v>7147</v>
      </c>
      <c r="H1740" s="22" t="s">
        <v>7141</v>
      </c>
      <c r="I1740" s="23">
        <v>0.45376179999999999</v>
      </c>
      <c r="J1740" s="22">
        <v>416</v>
      </c>
      <c r="K1740" s="22">
        <v>25093</v>
      </c>
      <c r="L1740" s="23">
        <v>0.45376179999999999</v>
      </c>
      <c r="M1740" s="6">
        <f t="shared" si="27"/>
        <v>4037.4081417322827</v>
      </c>
      <c r="N1740" s="22">
        <v>416</v>
      </c>
      <c r="O1740" s="22">
        <v>25093</v>
      </c>
      <c r="P1740" s="23">
        <v>18.399999999999999</v>
      </c>
      <c r="Q1740" s="23">
        <v>36.645145599999999</v>
      </c>
      <c r="R1740" s="6">
        <v>127</v>
      </c>
    </row>
    <row r="1741" spans="1:18" x14ac:dyDescent="0.25">
      <c r="A1741" s="22" t="s">
        <v>7832</v>
      </c>
      <c r="B1741" s="22" t="s">
        <v>7833</v>
      </c>
      <c r="C1741" s="22" t="s">
        <v>7139</v>
      </c>
      <c r="D1741" s="22" t="s">
        <v>7188</v>
      </c>
      <c r="E1741" s="22" t="s">
        <v>7141</v>
      </c>
      <c r="F1741" s="22" t="s">
        <v>7141</v>
      </c>
      <c r="G1741" s="22" t="s">
        <v>7147</v>
      </c>
      <c r="H1741" s="22" t="s">
        <v>7141</v>
      </c>
      <c r="I1741" s="23">
        <v>0.45314100000000002</v>
      </c>
      <c r="J1741" s="22">
        <v>224</v>
      </c>
      <c r="K1741" s="22">
        <v>2336</v>
      </c>
      <c r="L1741" s="23">
        <v>0.45314100000000002</v>
      </c>
      <c r="M1741" s="6">
        <f t="shared" si="27"/>
        <v>4031.8844881889759</v>
      </c>
      <c r="N1741" s="22">
        <v>224</v>
      </c>
      <c r="O1741" s="22">
        <v>2336</v>
      </c>
      <c r="P1741" s="23">
        <v>198</v>
      </c>
      <c r="Q1741" s="23">
        <v>223.08382800000001</v>
      </c>
      <c r="R1741" s="6">
        <v>127</v>
      </c>
    </row>
    <row r="1742" spans="1:18" x14ac:dyDescent="0.25">
      <c r="A1742" s="22" t="s">
        <v>10688</v>
      </c>
      <c r="B1742" s="22" t="s">
        <v>10689</v>
      </c>
      <c r="C1742" s="22" t="s">
        <v>7182</v>
      </c>
      <c r="D1742" s="22" t="s">
        <v>7183</v>
      </c>
      <c r="E1742" s="22" t="s">
        <v>7141</v>
      </c>
      <c r="F1742" s="22" t="s">
        <v>7141</v>
      </c>
      <c r="G1742" s="22" t="s">
        <v>7147</v>
      </c>
      <c r="H1742" s="22" t="s">
        <v>7141</v>
      </c>
      <c r="I1742" s="23">
        <v>0.45312599999999997</v>
      </c>
      <c r="J1742" s="22">
        <v>87</v>
      </c>
      <c r="K1742" s="22">
        <v>924</v>
      </c>
      <c r="L1742" s="23">
        <v>0.45312599999999997</v>
      </c>
      <c r="M1742" s="6">
        <f t="shared" si="27"/>
        <v>4031.7510236220469</v>
      </c>
      <c r="N1742" s="22">
        <v>87</v>
      </c>
      <c r="O1742" s="22">
        <v>924</v>
      </c>
      <c r="P1742" s="23">
        <v>480</v>
      </c>
      <c r="Q1742" s="23">
        <v>19.2</v>
      </c>
      <c r="R1742" s="6">
        <v>127</v>
      </c>
    </row>
    <row r="1743" spans="1:18" x14ac:dyDescent="0.25">
      <c r="A1743" s="22" t="s">
        <v>9903</v>
      </c>
      <c r="B1743" s="22" t="s">
        <v>9904</v>
      </c>
      <c r="C1743" s="22" t="s">
        <v>7152</v>
      </c>
      <c r="D1743" s="22" t="s">
        <v>7153</v>
      </c>
      <c r="E1743" s="22" t="s">
        <v>7141</v>
      </c>
      <c r="F1743" s="22" t="s">
        <v>7141</v>
      </c>
      <c r="G1743" s="22" t="s">
        <v>7142</v>
      </c>
      <c r="H1743" s="22" t="s">
        <v>7154</v>
      </c>
      <c r="I1743" s="23">
        <v>0.45272251000000002</v>
      </c>
      <c r="J1743" s="22">
        <v>434</v>
      </c>
      <c r="K1743" s="22">
        <v>160275</v>
      </c>
      <c r="L1743" s="23">
        <v>0.45272251000000002</v>
      </c>
      <c r="M1743" s="6">
        <f t="shared" si="27"/>
        <v>4028.1609157480311</v>
      </c>
      <c r="N1743" s="22">
        <v>434</v>
      </c>
      <c r="O1743" s="22">
        <v>160275</v>
      </c>
      <c r="P1743" s="23">
        <v>2.6</v>
      </c>
      <c r="Q1743" s="23">
        <v>13.614380000000001</v>
      </c>
      <c r="R1743" s="6">
        <v>127</v>
      </c>
    </row>
    <row r="1744" spans="1:18" x14ac:dyDescent="0.25">
      <c r="A1744" s="22" t="s">
        <v>9350</v>
      </c>
      <c r="B1744" s="22" t="s">
        <v>9351</v>
      </c>
      <c r="C1744" s="22" t="s">
        <v>7139</v>
      </c>
      <c r="D1744" s="22" t="s">
        <v>7188</v>
      </c>
      <c r="E1744" s="22" t="s">
        <v>7141</v>
      </c>
      <c r="F1744" s="22" t="s">
        <v>7141</v>
      </c>
      <c r="G1744" s="22" t="s">
        <v>7147</v>
      </c>
      <c r="H1744" s="22" t="s">
        <v>7141</v>
      </c>
      <c r="I1744" s="23">
        <v>0.194438</v>
      </c>
      <c r="J1744" s="22">
        <v>167</v>
      </c>
      <c r="K1744" s="22">
        <v>3339</v>
      </c>
      <c r="L1744" s="23">
        <v>0.44943800000000012</v>
      </c>
      <c r="M1744" s="6">
        <f t="shared" si="27"/>
        <v>3998.9365354330712</v>
      </c>
      <c r="N1744" s="22">
        <v>168</v>
      </c>
      <c r="O1744" s="22">
        <v>8339</v>
      </c>
      <c r="P1744" s="23">
        <v>68</v>
      </c>
      <c r="Q1744" s="23">
        <v>81.599999999999994</v>
      </c>
      <c r="R1744" s="6">
        <v>127</v>
      </c>
    </row>
    <row r="1745" spans="1:18" x14ac:dyDescent="0.25">
      <c r="A1745" s="22" t="s">
        <v>7255</v>
      </c>
      <c r="B1745" s="22" t="s">
        <v>7256</v>
      </c>
      <c r="C1745" s="22" t="s">
        <v>7139</v>
      </c>
      <c r="D1745" s="22" t="s">
        <v>7140</v>
      </c>
      <c r="E1745" s="22" t="s">
        <v>7141</v>
      </c>
      <c r="F1745" s="22" t="s">
        <v>7141</v>
      </c>
      <c r="G1745" s="22" t="s">
        <v>7142</v>
      </c>
      <c r="H1745" s="22" t="s">
        <v>7141</v>
      </c>
      <c r="I1745" s="23">
        <v>0.44754955000000002</v>
      </c>
      <c r="J1745" s="22">
        <v>1343</v>
      </c>
      <c r="K1745" s="22">
        <v>244072</v>
      </c>
      <c r="L1745" s="23">
        <v>0.44754955000000002</v>
      </c>
      <c r="M1745" s="6">
        <f t="shared" si="27"/>
        <v>3982.1337913385828</v>
      </c>
      <c r="N1745" s="22">
        <v>1343</v>
      </c>
      <c r="O1745" s="22">
        <v>244072</v>
      </c>
      <c r="P1745" s="23">
        <v>1.5049999999999999</v>
      </c>
      <c r="Q1745" s="23">
        <v>3.4581438499999999</v>
      </c>
      <c r="R1745" s="6">
        <v>127</v>
      </c>
    </row>
    <row r="1746" spans="1:18" x14ac:dyDescent="0.25">
      <c r="A1746" s="22" t="s">
        <v>11186</v>
      </c>
      <c r="B1746" s="22" t="s">
        <v>11187</v>
      </c>
      <c r="C1746" s="22" t="s">
        <v>7139</v>
      </c>
      <c r="D1746" s="22" t="s">
        <v>7140</v>
      </c>
      <c r="E1746" s="22" t="s">
        <v>7141</v>
      </c>
      <c r="F1746" s="22" t="s">
        <v>7141</v>
      </c>
      <c r="G1746" s="22" t="s">
        <v>7142</v>
      </c>
      <c r="H1746" s="22" t="s">
        <v>7141</v>
      </c>
      <c r="I1746" s="23">
        <v>0.44608029999999999</v>
      </c>
      <c r="J1746" s="22">
        <v>422</v>
      </c>
      <c r="K1746" s="22">
        <v>49886</v>
      </c>
      <c r="L1746" s="23">
        <v>0.44608029999999999</v>
      </c>
      <c r="M1746" s="6">
        <f t="shared" si="27"/>
        <v>3969.0609370078737</v>
      </c>
      <c r="N1746" s="22">
        <v>422</v>
      </c>
      <c r="O1746" s="22">
        <v>49886</v>
      </c>
      <c r="P1746" s="23">
        <v>9.4</v>
      </c>
      <c r="Q1746" s="23">
        <v>11.579484000000001</v>
      </c>
      <c r="R1746" s="6">
        <v>127</v>
      </c>
    </row>
    <row r="1747" spans="1:18" x14ac:dyDescent="0.25">
      <c r="A1747" s="22" t="s">
        <v>7764</v>
      </c>
      <c r="B1747" s="22" t="s">
        <v>7765</v>
      </c>
      <c r="C1747" s="22" t="s">
        <v>7175</v>
      </c>
      <c r="D1747" s="22" t="s">
        <v>7176</v>
      </c>
      <c r="E1747" s="22" t="s">
        <v>7141</v>
      </c>
      <c r="F1747" s="22" t="s">
        <v>7141</v>
      </c>
      <c r="G1747" s="22" t="s">
        <v>7147</v>
      </c>
      <c r="H1747" s="22" t="s">
        <v>7141</v>
      </c>
      <c r="I1747" s="23">
        <v>0.44114367999999998</v>
      </c>
      <c r="J1747" s="22">
        <v>580</v>
      </c>
      <c r="K1747" s="22">
        <v>178059</v>
      </c>
      <c r="L1747" s="23">
        <v>0.44114367999999998</v>
      </c>
      <c r="M1747" s="6">
        <f t="shared" si="27"/>
        <v>3925.1366803149604</v>
      </c>
      <c r="N1747" s="22">
        <v>580</v>
      </c>
      <c r="O1747" s="22">
        <v>178059</v>
      </c>
      <c r="P1747" s="23">
        <v>1.35</v>
      </c>
      <c r="Q1747" s="23">
        <v>192.54550904999999</v>
      </c>
      <c r="R1747" s="6">
        <v>127</v>
      </c>
    </row>
    <row r="1748" spans="1:18" x14ac:dyDescent="0.25">
      <c r="A1748" s="22" t="s">
        <v>8486</v>
      </c>
      <c r="B1748" s="22" t="s">
        <v>8487</v>
      </c>
      <c r="C1748" s="22" t="s">
        <v>7139</v>
      </c>
      <c r="D1748" s="22" t="s">
        <v>7249</v>
      </c>
      <c r="E1748" s="22" t="s">
        <v>7141</v>
      </c>
      <c r="F1748" s="22" t="s">
        <v>7141</v>
      </c>
      <c r="G1748" s="22" t="s">
        <v>7250</v>
      </c>
      <c r="H1748" s="22" t="s">
        <v>7141</v>
      </c>
      <c r="I1748" s="23">
        <v>0.43733875000000011</v>
      </c>
      <c r="J1748" s="22">
        <v>406</v>
      </c>
      <c r="K1748" s="22">
        <v>573316</v>
      </c>
      <c r="L1748" s="23">
        <v>0.43733875000000011</v>
      </c>
      <c r="M1748" s="6">
        <f t="shared" si="27"/>
        <v>3891.2817913385834</v>
      </c>
      <c r="N1748" s="22">
        <v>406</v>
      </c>
      <c r="O1748" s="22">
        <v>573316</v>
      </c>
      <c r="P1748" s="23">
        <v>0.64</v>
      </c>
      <c r="Q1748" s="23">
        <v>11.25564608</v>
      </c>
      <c r="R1748" s="6">
        <v>127</v>
      </c>
    </row>
    <row r="1749" spans="1:18" x14ac:dyDescent="0.25">
      <c r="A1749" s="22" t="s">
        <v>10783</v>
      </c>
      <c r="B1749" s="22" t="s">
        <v>10784</v>
      </c>
      <c r="C1749" s="22" t="s">
        <v>7139</v>
      </c>
      <c r="D1749" s="22" t="s">
        <v>7140</v>
      </c>
      <c r="E1749" s="22" t="s">
        <v>7141</v>
      </c>
      <c r="F1749" s="22" t="s">
        <v>7141</v>
      </c>
      <c r="G1749" s="22" t="s">
        <v>7142</v>
      </c>
      <c r="H1749" s="22" t="s">
        <v>7141</v>
      </c>
      <c r="I1749" s="23">
        <v>0.43641625000000001</v>
      </c>
      <c r="J1749" s="22">
        <v>835</v>
      </c>
      <c r="K1749" s="22">
        <v>33465</v>
      </c>
      <c r="L1749" s="23">
        <v>0.43641625000000001</v>
      </c>
      <c r="M1749" s="6">
        <f t="shared" si="27"/>
        <v>3883.0737204724405</v>
      </c>
      <c r="N1749" s="22">
        <v>835</v>
      </c>
      <c r="O1749" s="22">
        <v>33465</v>
      </c>
      <c r="P1749" s="23">
        <v>13.5</v>
      </c>
      <c r="Q1749" s="23">
        <v>13.938750000000001</v>
      </c>
      <c r="R1749" s="6">
        <v>127</v>
      </c>
    </row>
    <row r="1750" spans="1:18" x14ac:dyDescent="0.25">
      <c r="A1750" s="22" t="s">
        <v>7271</v>
      </c>
      <c r="B1750" s="22" t="s">
        <v>7272</v>
      </c>
      <c r="C1750" s="22" t="s">
        <v>7139</v>
      </c>
      <c r="D1750" s="22" t="s">
        <v>7188</v>
      </c>
      <c r="E1750" s="22" t="s">
        <v>7141</v>
      </c>
      <c r="F1750" s="22" t="s">
        <v>7141</v>
      </c>
      <c r="G1750" s="22" t="s">
        <v>7147</v>
      </c>
      <c r="H1750" s="22" t="s">
        <v>7141</v>
      </c>
      <c r="I1750" s="23">
        <v>0.43321577999999999</v>
      </c>
      <c r="J1750" s="22">
        <v>1751</v>
      </c>
      <c r="K1750" s="22">
        <v>286410</v>
      </c>
      <c r="L1750" s="23">
        <v>0.43321577999999999</v>
      </c>
      <c r="M1750" s="6">
        <f t="shared" si="27"/>
        <v>3854.5970976377944</v>
      </c>
      <c r="N1750" s="22">
        <v>1751</v>
      </c>
      <c r="O1750" s="22">
        <v>286410</v>
      </c>
      <c r="P1750" s="23">
        <v>1.41</v>
      </c>
      <c r="Q1750" s="23">
        <v>8.8518742499999998</v>
      </c>
      <c r="R1750" s="6">
        <v>127</v>
      </c>
    </row>
    <row r="1751" spans="1:18" x14ac:dyDescent="0.25">
      <c r="A1751" s="22" t="s">
        <v>8375</v>
      </c>
      <c r="B1751" s="22" t="s">
        <v>8376</v>
      </c>
      <c r="C1751" s="22" t="s">
        <v>7182</v>
      </c>
      <c r="D1751" s="22" t="s">
        <v>7183</v>
      </c>
      <c r="E1751" s="22" t="s">
        <v>7141</v>
      </c>
      <c r="F1751" s="22" t="s">
        <v>7141</v>
      </c>
      <c r="G1751" s="22" t="s">
        <v>7147</v>
      </c>
      <c r="H1751" s="22" t="s">
        <v>7141</v>
      </c>
      <c r="I1751" s="23">
        <v>0.43245556000000013</v>
      </c>
      <c r="J1751" s="22">
        <v>196</v>
      </c>
      <c r="K1751" s="22">
        <v>3777</v>
      </c>
      <c r="L1751" s="23">
        <v>0.43245556000000013</v>
      </c>
      <c r="M1751" s="6">
        <f t="shared" si="27"/>
        <v>3847.8329354330717</v>
      </c>
      <c r="N1751" s="22">
        <v>196</v>
      </c>
      <c r="O1751" s="22">
        <v>3777</v>
      </c>
      <c r="P1751" s="23">
        <v>124</v>
      </c>
      <c r="Q1751" s="23">
        <v>12.648</v>
      </c>
      <c r="R1751" s="6">
        <v>127</v>
      </c>
    </row>
    <row r="1752" spans="1:18" x14ac:dyDescent="0.25">
      <c r="A1752" s="22" t="s">
        <v>10462</v>
      </c>
      <c r="B1752" s="22" t="s">
        <v>10463</v>
      </c>
      <c r="C1752" s="22" t="s">
        <v>7139</v>
      </c>
      <c r="D1752" s="22" t="s">
        <v>7140</v>
      </c>
      <c r="E1752" s="22" t="s">
        <v>7141</v>
      </c>
      <c r="F1752" s="22" t="s">
        <v>7141</v>
      </c>
      <c r="G1752" s="22" t="s">
        <v>7142</v>
      </c>
      <c r="H1752" s="22" t="s">
        <v>7141</v>
      </c>
      <c r="I1752" s="23">
        <v>0.42949864000000021</v>
      </c>
      <c r="J1752" s="22">
        <v>485</v>
      </c>
      <c r="K1752" s="22">
        <v>75492</v>
      </c>
      <c r="L1752" s="23">
        <v>0.42949864000000021</v>
      </c>
      <c r="M1752" s="6">
        <f t="shared" si="27"/>
        <v>3821.5233322834661</v>
      </c>
      <c r="N1752" s="22">
        <v>485</v>
      </c>
      <c r="O1752" s="22">
        <v>75492</v>
      </c>
      <c r="P1752" s="23">
        <v>5.88</v>
      </c>
      <c r="Q1752" s="23">
        <v>0</v>
      </c>
      <c r="R1752" s="6">
        <v>127</v>
      </c>
    </row>
    <row r="1753" spans="1:18" x14ac:dyDescent="0.25">
      <c r="A1753" s="22" t="s">
        <v>8648</v>
      </c>
      <c r="B1753" s="22" t="s">
        <v>8649</v>
      </c>
      <c r="C1753" s="22" t="s">
        <v>7152</v>
      </c>
      <c r="D1753" s="22" t="s">
        <v>7166</v>
      </c>
      <c r="E1753" s="22" t="s">
        <v>7141</v>
      </c>
      <c r="F1753" s="22" t="s">
        <v>7141</v>
      </c>
      <c r="G1753" s="22" t="s">
        <v>7147</v>
      </c>
      <c r="H1753" s="22" t="s">
        <v>7169</v>
      </c>
      <c r="I1753" s="23">
        <v>0.41839032999999998</v>
      </c>
      <c r="J1753" s="22">
        <v>871</v>
      </c>
      <c r="K1753" s="22">
        <v>352447</v>
      </c>
      <c r="L1753" s="23">
        <v>0.41839032999999998</v>
      </c>
      <c r="M1753" s="6">
        <f t="shared" si="27"/>
        <v>3722.6856133858259</v>
      </c>
      <c r="N1753" s="22">
        <v>871</v>
      </c>
      <c r="O1753" s="22">
        <v>352447</v>
      </c>
      <c r="P1753" s="23">
        <v>1.17</v>
      </c>
      <c r="Q1753" s="23">
        <v>26.607704760000001</v>
      </c>
      <c r="R1753" s="6">
        <v>127</v>
      </c>
    </row>
    <row r="1754" spans="1:18" x14ac:dyDescent="0.25">
      <c r="A1754" s="22" t="s">
        <v>11043</v>
      </c>
      <c r="B1754" s="22" t="s">
        <v>11044</v>
      </c>
      <c r="C1754" s="22" t="s">
        <v>7152</v>
      </c>
      <c r="D1754" s="22" t="s">
        <v>7153</v>
      </c>
      <c r="E1754" s="22" t="s">
        <v>7141</v>
      </c>
      <c r="F1754" s="22" t="s">
        <v>7141</v>
      </c>
      <c r="G1754" s="22" t="s">
        <v>7142</v>
      </c>
      <c r="H1754" s="22" t="s">
        <v>7154</v>
      </c>
      <c r="I1754" s="23">
        <v>0.41443049999999998</v>
      </c>
      <c r="J1754" s="22">
        <v>321</v>
      </c>
      <c r="K1754" s="22">
        <v>201300</v>
      </c>
      <c r="L1754" s="23">
        <v>0.41443049999999998</v>
      </c>
      <c r="M1754" s="6">
        <f t="shared" si="27"/>
        <v>3687.4524803149602</v>
      </c>
      <c r="N1754" s="22">
        <v>321</v>
      </c>
      <c r="O1754" s="22">
        <v>201300</v>
      </c>
      <c r="P1754" s="23">
        <v>2.2799999999999998</v>
      </c>
      <c r="Q1754" s="23">
        <v>5.9845097999999997</v>
      </c>
      <c r="R1754" s="6">
        <v>127</v>
      </c>
    </row>
    <row r="1755" spans="1:18" x14ac:dyDescent="0.25">
      <c r="A1755" s="22" t="s">
        <v>9404</v>
      </c>
      <c r="B1755" s="22" t="s">
        <v>9403</v>
      </c>
      <c r="C1755" s="22" t="s">
        <v>7182</v>
      </c>
      <c r="D1755" s="22" t="s">
        <v>7569</v>
      </c>
      <c r="E1755" s="22" t="s">
        <v>7141</v>
      </c>
      <c r="F1755" s="22"/>
      <c r="G1755" s="22" t="s">
        <v>7171</v>
      </c>
      <c r="H1755" s="22" t="s">
        <v>7141</v>
      </c>
      <c r="I1755" s="23">
        <v>0.40997610000000001</v>
      </c>
      <c r="J1755" s="22">
        <v>147</v>
      </c>
      <c r="K1755" s="22">
        <v>14993</v>
      </c>
      <c r="L1755" s="23">
        <v>0.40997610000000001</v>
      </c>
      <c r="M1755" s="6">
        <f t="shared" si="27"/>
        <v>3647.8188425196849</v>
      </c>
      <c r="N1755" s="22">
        <v>147</v>
      </c>
      <c r="O1755" s="22">
        <v>14993</v>
      </c>
      <c r="P1755" s="23">
        <v>34.72</v>
      </c>
      <c r="Q1755" s="23">
        <v>0</v>
      </c>
      <c r="R1755" s="6">
        <v>127</v>
      </c>
    </row>
    <row r="1756" spans="1:18" x14ac:dyDescent="0.25">
      <c r="A1756" s="22" t="s">
        <v>10384</v>
      </c>
      <c r="B1756" s="22" t="s">
        <v>10385</v>
      </c>
      <c r="C1756" s="22" t="s">
        <v>7139</v>
      </c>
      <c r="D1756" s="22" t="s">
        <v>7140</v>
      </c>
      <c r="E1756" s="22" t="s">
        <v>7141</v>
      </c>
      <c r="F1756" s="22" t="s">
        <v>7141</v>
      </c>
      <c r="G1756" s="22" t="s">
        <v>7142</v>
      </c>
      <c r="H1756" s="22" t="s">
        <v>7141</v>
      </c>
      <c r="I1756" s="23">
        <v>0.40762701999999978</v>
      </c>
      <c r="J1756" s="22">
        <v>714</v>
      </c>
      <c r="K1756" s="22">
        <v>91504</v>
      </c>
      <c r="L1756" s="23">
        <v>0.40762701999999978</v>
      </c>
      <c r="M1756" s="6">
        <f t="shared" si="27"/>
        <v>3626.9175795275564</v>
      </c>
      <c r="N1756" s="22">
        <v>714</v>
      </c>
      <c r="O1756" s="22">
        <v>91504</v>
      </c>
      <c r="P1756" s="23">
        <v>4.58</v>
      </c>
      <c r="Q1756" s="23">
        <v>23.408925020000002</v>
      </c>
      <c r="R1756" s="6">
        <v>127</v>
      </c>
    </row>
    <row r="1757" spans="1:18" x14ac:dyDescent="0.25">
      <c r="A1757" s="22" t="s">
        <v>8544</v>
      </c>
      <c r="B1757" s="22" t="s">
        <v>8545</v>
      </c>
      <c r="C1757" s="22" t="s">
        <v>7139</v>
      </c>
      <c r="D1757" s="22" t="s">
        <v>7140</v>
      </c>
      <c r="E1757" s="22" t="s">
        <v>7141</v>
      </c>
      <c r="F1757" s="22" t="s">
        <v>7141</v>
      </c>
      <c r="G1757" s="22" t="s">
        <v>7142</v>
      </c>
      <c r="H1757" s="22" t="s">
        <v>7141</v>
      </c>
      <c r="I1757" s="23">
        <v>0.40100902999999999</v>
      </c>
      <c r="J1757" s="22">
        <v>1005</v>
      </c>
      <c r="K1757" s="22">
        <v>357690</v>
      </c>
      <c r="L1757" s="23">
        <v>0.40100902999999999</v>
      </c>
      <c r="M1757" s="6">
        <f t="shared" si="27"/>
        <v>3568.0331015748025</v>
      </c>
      <c r="N1757" s="22">
        <v>1005</v>
      </c>
      <c r="O1757" s="22">
        <v>357690</v>
      </c>
      <c r="P1757" s="23">
        <v>1.17</v>
      </c>
      <c r="Q1757" s="23">
        <v>10.80619254</v>
      </c>
      <c r="R1757" s="6">
        <v>127</v>
      </c>
    </row>
    <row r="1758" spans="1:18" x14ac:dyDescent="0.25">
      <c r="A1758" s="22" t="s">
        <v>11347</v>
      </c>
      <c r="B1758" s="22" t="s">
        <v>11348</v>
      </c>
      <c r="C1758" s="22" t="s">
        <v>7152</v>
      </c>
      <c r="D1758" s="22" t="s">
        <v>7261</v>
      </c>
      <c r="E1758" s="22" t="s">
        <v>7141</v>
      </c>
      <c r="F1758" s="22" t="s">
        <v>7141</v>
      </c>
      <c r="G1758" s="22" t="s">
        <v>7171</v>
      </c>
      <c r="H1758" s="22" t="s">
        <v>7262</v>
      </c>
      <c r="I1758" s="23">
        <v>0.39932817999999992</v>
      </c>
      <c r="J1758" s="22">
        <v>94</v>
      </c>
      <c r="K1758" s="22">
        <v>43517</v>
      </c>
      <c r="L1758" s="23">
        <v>0.39932817999999992</v>
      </c>
      <c r="M1758" s="6">
        <f t="shared" si="27"/>
        <v>3553.0775070866134</v>
      </c>
      <c r="N1758" s="22">
        <v>94</v>
      </c>
      <c r="O1758" s="22">
        <v>43517</v>
      </c>
      <c r="P1758" s="23">
        <v>8.2360000000000007</v>
      </c>
      <c r="Q1758" s="23">
        <v>0</v>
      </c>
      <c r="R1758" s="6">
        <v>127</v>
      </c>
    </row>
    <row r="1759" spans="1:18" x14ac:dyDescent="0.25">
      <c r="A1759" s="22" t="s">
        <v>9603</v>
      </c>
      <c r="B1759" s="22" t="s">
        <v>9604</v>
      </c>
      <c r="C1759" s="22" t="s">
        <v>7175</v>
      </c>
      <c r="D1759" s="22" t="s">
        <v>7176</v>
      </c>
      <c r="E1759" s="22" t="s">
        <v>7141</v>
      </c>
      <c r="F1759" s="22" t="s">
        <v>7141</v>
      </c>
      <c r="G1759" s="22" t="s">
        <v>7147</v>
      </c>
      <c r="H1759" s="22" t="s">
        <v>7141</v>
      </c>
      <c r="I1759" s="23">
        <v>0.39850036999999999</v>
      </c>
      <c r="J1759" s="22">
        <v>1063</v>
      </c>
      <c r="K1759" s="22">
        <v>1458855</v>
      </c>
      <c r="L1759" s="23">
        <v>0.39850036999999999</v>
      </c>
      <c r="M1759" s="6">
        <f t="shared" si="27"/>
        <v>3545.7119535433067</v>
      </c>
      <c r="N1759" s="22">
        <v>1063</v>
      </c>
      <c r="O1759" s="22">
        <v>1458855</v>
      </c>
      <c r="P1759" s="23">
        <v>0.28199999999999997</v>
      </c>
      <c r="Q1759" s="23">
        <v>1.6143527099999999</v>
      </c>
      <c r="R1759" s="6">
        <v>127</v>
      </c>
    </row>
    <row r="1760" spans="1:18" x14ac:dyDescent="0.25">
      <c r="A1760" s="22" t="s">
        <v>7150</v>
      </c>
      <c r="B1760" s="22" t="s">
        <v>7151</v>
      </c>
      <c r="C1760" s="22" t="s">
        <v>7152</v>
      </c>
      <c r="D1760" s="22" t="s">
        <v>7153</v>
      </c>
      <c r="E1760" s="22" t="s">
        <v>7141</v>
      </c>
      <c r="F1760" s="22" t="s">
        <v>7141</v>
      </c>
      <c r="G1760" s="22" t="s">
        <v>7142</v>
      </c>
      <c r="H1760" s="22" t="s">
        <v>7154</v>
      </c>
      <c r="I1760" s="23">
        <v>0.39285843999999998</v>
      </c>
      <c r="J1760" s="22">
        <v>201</v>
      </c>
      <c r="K1760" s="22">
        <v>2102</v>
      </c>
      <c r="L1760" s="23">
        <v>0.39285843999999998</v>
      </c>
      <c r="M1760" s="6">
        <f t="shared" si="27"/>
        <v>3495.5121039370074</v>
      </c>
      <c r="N1760" s="22">
        <v>201</v>
      </c>
      <c r="O1760" s="22">
        <v>2102</v>
      </c>
      <c r="P1760" s="23">
        <v>184</v>
      </c>
      <c r="Q1760" s="23">
        <v>9.1438799999999993</v>
      </c>
      <c r="R1760" s="6">
        <v>127</v>
      </c>
    </row>
    <row r="1761" spans="1:18" x14ac:dyDescent="0.25">
      <c r="A1761" s="22" t="s">
        <v>9851</v>
      </c>
      <c r="B1761" s="22" t="s">
        <v>9852</v>
      </c>
      <c r="C1761" s="22" t="s">
        <v>7139</v>
      </c>
      <c r="D1761" s="22" t="s">
        <v>7140</v>
      </c>
      <c r="E1761" s="22" t="s">
        <v>7141</v>
      </c>
      <c r="F1761" s="22" t="s">
        <v>7141</v>
      </c>
      <c r="G1761" s="22" t="s">
        <v>7142</v>
      </c>
      <c r="H1761" s="22" t="s">
        <v>7141</v>
      </c>
      <c r="I1761" s="23">
        <v>0.38357418999999998</v>
      </c>
      <c r="J1761" s="22">
        <v>560</v>
      </c>
      <c r="K1761" s="22">
        <v>52278</v>
      </c>
      <c r="L1761" s="23">
        <v>0.38357418999999998</v>
      </c>
      <c r="M1761" s="6">
        <f t="shared" si="27"/>
        <v>3412.90421023622</v>
      </c>
      <c r="N1761" s="22">
        <v>560</v>
      </c>
      <c r="O1761" s="22">
        <v>52278</v>
      </c>
      <c r="P1761" s="23">
        <v>7.4</v>
      </c>
      <c r="Q1761" s="23">
        <v>38.184340400000004</v>
      </c>
      <c r="R1761" s="6">
        <v>127</v>
      </c>
    </row>
    <row r="1762" spans="1:18" x14ac:dyDescent="0.25">
      <c r="A1762" s="22" t="s">
        <v>10562</v>
      </c>
      <c r="B1762" s="22" t="s">
        <v>10563</v>
      </c>
      <c r="C1762" s="22" t="s">
        <v>7139</v>
      </c>
      <c r="D1762" s="22" t="s">
        <v>7188</v>
      </c>
      <c r="E1762" s="22" t="s">
        <v>7141</v>
      </c>
      <c r="F1762" s="22" t="s">
        <v>7141</v>
      </c>
      <c r="G1762" s="22" t="s">
        <v>7147</v>
      </c>
      <c r="H1762" s="22" t="s">
        <v>7141</v>
      </c>
      <c r="I1762" s="23">
        <v>0.38303670000000012</v>
      </c>
      <c r="J1762" s="22">
        <v>116</v>
      </c>
      <c r="K1762" s="22">
        <v>490</v>
      </c>
      <c r="L1762" s="23">
        <v>0.38303670000000012</v>
      </c>
      <c r="M1762" s="6">
        <f t="shared" si="27"/>
        <v>3408.1218188976386</v>
      </c>
      <c r="N1762" s="22">
        <v>116</v>
      </c>
      <c r="O1762" s="22">
        <v>490</v>
      </c>
      <c r="P1762" s="23">
        <v>761.5</v>
      </c>
      <c r="Q1762" s="23">
        <v>104.968206</v>
      </c>
      <c r="R1762" s="6">
        <v>127</v>
      </c>
    </row>
    <row r="1763" spans="1:18" x14ac:dyDescent="0.25">
      <c r="A1763" s="22" t="s">
        <v>7991</v>
      </c>
      <c r="B1763" s="22" t="s">
        <v>7992</v>
      </c>
      <c r="C1763" s="22" t="s">
        <v>7152</v>
      </c>
      <c r="D1763" s="22" t="s">
        <v>7153</v>
      </c>
      <c r="E1763" s="22" t="s">
        <v>7141</v>
      </c>
      <c r="F1763" s="22" t="s">
        <v>7141</v>
      </c>
      <c r="G1763" s="22" t="s">
        <v>7142</v>
      </c>
      <c r="H1763" s="22" t="s">
        <v>7154</v>
      </c>
      <c r="I1763" s="23">
        <v>0.38299</v>
      </c>
      <c r="J1763" s="22">
        <v>298</v>
      </c>
      <c r="K1763" s="22">
        <v>447200</v>
      </c>
      <c r="L1763" s="23">
        <v>0.38299</v>
      </c>
      <c r="M1763" s="6">
        <f t="shared" si="27"/>
        <v>3407.706299212598</v>
      </c>
      <c r="N1763" s="22">
        <v>298</v>
      </c>
      <c r="O1763" s="22">
        <v>447200</v>
      </c>
      <c r="P1763" s="23">
        <v>0.86</v>
      </c>
      <c r="Q1763" s="23">
        <v>2.0015640000000001</v>
      </c>
      <c r="R1763" s="6">
        <v>127</v>
      </c>
    </row>
    <row r="1764" spans="1:18" x14ac:dyDescent="0.25">
      <c r="A1764" s="22" t="s">
        <v>11428</v>
      </c>
      <c r="B1764" s="22" t="s">
        <v>11429</v>
      </c>
      <c r="C1764" s="22" t="s">
        <v>7182</v>
      </c>
      <c r="D1764" s="22" t="s">
        <v>7966</v>
      </c>
      <c r="E1764" s="22" t="s">
        <v>7141</v>
      </c>
      <c r="F1764" s="22" t="s">
        <v>7141</v>
      </c>
      <c r="G1764" s="22" t="s">
        <v>7142</v>
      </c>
      <c r="H1764" s="22" t="s">
        <v>7141</v>
      </c>
      <c r="I1764" s="23">
        <v>0.379826</v>
      </c>
      <c r="J1764" s="22">
        <v>96</v>
      </c>
      <c r="K1764" s="22">
        <v>36601</v>
      </c>
      <c r="L1764" s="23">
        <v>0.379826</v>
      </c>
      <c r="M1764" s="6">
        <f t="shared" si="27"/>
        <v>3379.5541732283459</v>
      </c>
      <c r="N1764" s="22">
        <v>96</v>
      </c>
      <c r="O1764" s="22">
        <v>36601</v>
      </c>
      <c r="P1764" s="23">
        <v>11.5</v>
      </c>
      <c r="Q1764" s="23">
        <v>26.2013125</v>
      </c>
      <c r="R1764" s="6">
        <v>127</v>
      </c>
    </row>
    <row r="1765" spans="1:18" x14ac:dyDescent="0.25">
      <c r="A1765" s="22" t="s">
        <v>9004</v>
      </c>
      <c r="B1765" s="22" t="s">
        <v>9005</v>
      </c>
      <c r="C1765" s="22" t="s">
        <v>7325</v>
      </c>
      <c r="D1765" s="22" t="s">
        <v>7433</v>
      </c>
      <c r="E1765" s="22" t="s">
        <v>7141</v>
      </c>
      <c r="F1765" s="22" t="s">
        <v>7141</v>
      </c>
      <c r="G1765" s="22" t="s">
        <v>7147</v>
      </c>
      <c r="H1765" s="22" t="s">
        <v>7141</v>
      </c>
      <c r="I1765" s="23">
        <v>0.37925620999999998</v>
      </c>
      <c r="J1765" s="22">
        <v>457</v>
      </c>
      <c r="K1765" s="22">
        <v>1519454</v>
      </c>
      <c r="L1765" s="23">
        <v>0.37925620999999998</v>
      </c>
      <c r="M1765" s="6">
        <f t="shared" si="27"/>
        <v>3374.4843881889756</v>
      </c>
      <c r="N1765" s="22">
        <v>457</v>
      </c>
      <c r="O1765" s="22">
        <v>1519454</v>
      </c>
      <c r="P1765" s="23">
        <v>0.27</v>
      </c>
      <c r="Q1765" s="23">
        <v>23.47997436</v>
      </c>
      <c r="R1765" s="6">
        <v>127</v>
      </c>
    </row>
    <row r="1766" spans="1:18" x14ac:dyDescent="0.25">
      <c r="A1766" s="22" t="s">
        <v>11045</v>
      </c>
      <c r="B1766" s="22" t="s">
        <v>11046</v>
      </c>
      <c r="C1766" s="22" t="s">
        <v>7139</v>
      </c>
      <c r="D1766" s="22" t="s">
        <v>7188</v>
      </c>
      <c r="E1766" s="22" t="s">
        <v>7141</v>
      </c>
      <c r="F1766" s="22" t="s">
        <v>7141</v>
      </c>
      <c r="G1766" s="22" t="s">
        <v>7147</v>
      </c>
      <c r="H1766" s="22" t="s">
        <v>7141</v>
      </c>
      <c r="I1766" s="23">
        <v>0.37797520000000001</v>
      </c>
      <c r="J1766" s="22">
        <v>161</v>
      </c>
      <c r="K1766" s="22">
        <v>8664</v>
      </c>
      <c r="L1766" s="23">
        <v>0.37797520000000001</v>
      </c>
      <c r="M1766" s="6">
        <f t="shared" si="27"/>
        <v>3363.0864251968501</v>
      </c>
      <c r="N1766" s="22">
        <v>161</v>
      </c>
      <c r="O1766" s="22">
        <v>8664</v>
      </c>
      <c r="P1766" s="23">
        <v>43</v>
      </c>
      <c r="Q1766" s="23">
        <v>60.2</v>
      </c>
      <c r="R1766" s="6">
        <v>127</v>
      </c>
    </row>
    <row r="1767" spans="1:18" x14ac:dyDescent="0.25">
      <c r="A1767" s="22" t="s">
        <v>7772</v>
      </c>
      <c r="B1767" s="22" t="s">
        <v>7773</v>
      </c>
      <c r="C1767" s="22" t="s">
        <v>7139</v>
      </c>
      <c r="D1767" s="22" t="s">
        <v>7140</v>
      </c>
      <c r="E1767" s="22" t="s">
        <v>7141</v>
      </c>
      <c r="F1767" s="22" t="s">
        <v>7141</v>
      </c>
      <c r="G1767" s="22" t="s">
        <v>7142</v>
      </c>
      <c r="H1767" s="22" t="s">
        <v>7141</v>
      </c>
      <c r="I1767" s="23">
        <v>0.37765019999999999</v>
      </c>
      <c r="J1767" s="22">
        <v>150</v>
      </c>
      <c r="K1767" s="22">
        <v>104291</v>
      </c>
      <c r="L1767" s="23">
        <v>0.37765019999999999</v>
      </c>
      <c r="M1767" s="6">
        <f t="shared" si="27"/>
        <v>3360.1946929133856</v>
      </c>
      <c r="N1767" s="22">
        <v>150</v>
      </c>
      <c r="O1767" s="22">
        <v>104291</v>
      </c>
      <c r="P1767" s="23">
        <v>3.5</v>
      </c>
      <c r="Q1767" s="23">
        <v>6.3694925000000024</v>
      </c>
      <c r="R1767" s="6">
        <v>127</v>
      </c>
    </row>
    <row r="1768" spans="1:18" x14ac:dyDescent="0.25">
      <c r="A1768" s="22" t="s">
        <v>9174</v>
      </c>
      <c r="B1768" s="22" t="s">
        <v>9175</v>
      </c>
      <c r="C1768" s="22" t="s">
        <v>7139</v>
      </c>
      <c r="D1768" s="22" t="s">
        <v>7140</v>
      </c>
      <c r="E1768" s="22" t="s">
        <v>7141</v>
      </c>
      <c r="F1768" s="22" t="s">
        <v>7141</v>
      </c>
      <c r="G1768" s="22" t="s">
        <v>7142</v>
      </c>
      <c r="H1768" s="22" t="s">
        <v>7141</v>
      </c>
      <c r="I1768" s="23">
        <v>0.37640620000000002</v>
      </c>
      <c r="J1768" s="22">
        <v>479</v>
      </c>
      <c r="K1768" s="22">
        <v>24118</v>
      </c>
      <c r="L1768" s="23">
        <v>0.37640620000000002</v>
      </c>
      <c r="M1768" s="6">
        <f t="shared" si="27"/>
        <v>3349.1260314960628</v>
      </c>
      <c r="N1768" s="22">
        <v>479</v>
      </c>
      <c r="O1768" s="22">
        <v>24118</v>
      </c>
      <c r="P1768" s="23">
        <v>16.399999999999999</v>
      </c>
      <c r="Q1768" s="23">
        <v>26.953039199999999</v>
      </c>
      <c r="R1768" s="6">
        <v>127</v>
      </c>
    </row>
    <row r="1769" spans="1:18" x14ac:dyDescent="0.25">
      <c r="A1769" s="22" t="s">
        <v>7411</v>
      </c>
      <c r="B1769" s="22" t="s">
        <v>7412</v>
      </c>
      <c r="C1769" s="22" t="s">
        <v>7152</v>
      </c>
      <c r="D1769" s="22" t="s">
        <v>7170</v>
      </c>
      <c r="E1769" s="22" t="s">
        <v>7141</v>
      </c>
      <c r="F1769" s="22"/>
      <c r="G1769" s="22" t="s">
        <v>7171</v>
      </c>
      <c r="H1769" s="22" t="s">
        <v>7172</v>
      </c>
      <c r="I1769" s="23">
        <v>0.37562960000000001</v>
      </c>
      <c r="J1769" s="22">
        <v>220</v>
      </c>
      <c r="K1769" s="22">
        <v>3834</v>
      </c>
      <c r="L1769" s="23">
        <v>0.37562960000000001</v>
      </c>
      <c r="M1769" s="6">
        <f t="shared" si="27"/>
        <v>3342.2161259842519</v>
      </c>
      <c r="N1769" s="22">
        <v>220</v>
      </c>
      <c r="O1769" s="22">
        <v>3834</v>
      </c>
      <c r="P1769" s="23">
        <v>110.52</v>
      </c>
      <c r="Q1769" s="23">
        <v>0</v>
      </c>
      <c r="R1769" s="6">
        <v>127</v>
      </c>
    </row>
    <row r="1770" spans="1:18" x14ac:dyDescent="0.25">
      <c r="A1770" s="22" t="s">
        <v>7682</v>
      </c>
      <c r="B1770" s="22" t="s">
        <v>972</v>
      </c>
      <c r="C1770" s="22" t="s">
        <v>7182</v>
      </c>
      <c r="D1770" s="22" t="s">
        <v>7569</v>
      </c>
      <c r="E1770" s="22" t="s">
        <v>7141</v>
      </c>
      <c r="F1770" s="22"/>
      <c r="G1770" s="22" t="s">
        <v>7171</v>
      </c>
      <c r="H1770" s="22" t="s">
        <v>7141</v>
      </c>
      <c r="I1770" s="23">
        <v>0.37543683999999999</v>
      </c>
      <c r="J1770" s="22">
        <v>174</v>
      </c>
      <c r="K1770" s="22">
        <v>56996</v>
      </c>
      <c r="L1770" s="23">
        <v>0.37543683999999999</v>
      </c>
      <c r="M1770" s="6">
        <f t="shared" si="27"/>
        <v>3340.5010173228338</v>
      </c>
      <c r="N1770" s="22">
        <v>174</v>
      </c>
      <c r="O1770" s="22">
        <v>56996</v>
      </c>
      <c r="P1770" s="23">
        <v>7.04</v>
      </c>
      <c r="Q1770" s="23">
        <v>0</v>
      </c>
      <c r="R1770" s="6">
        <v>127</v>
      </c>
    </row>
    <row r="1771" spans="1:18" x14ac:dyDescent="0.25">
      <c r="A1771" s="22" t="s">
        <v>7598</v>
      </c>
      <c r="B1771" s="22" t="s">
        <v>7599</v>
      </c>
      <c r="C1771" s="22" t="s">
        <v>7139</v>
      </c>
      <c r="D1771" s="22" t="s">
        <v>7188</v>
      </c>
      <c r="E1771" s="22" t="s">
        <v>7141</v>
      </c>
      <c r="F1771" s="22" t="s">
        <v>7141</v>
      </c>
      <c r="G1771" s="22" t="s">
        <v>7147</v>
      </c>
      <c r="H1771" s="22" t="s">
        <v>7141</v>
      </c>
      <c r="I1771" s="23">
        <v>0.36908904999999997</v>
      </c>
      <c r="J1771" s="22">
        <v>180</v>
      </c>
      <c r="K1771" s="22">
        <v>51162</v>
      </c>
      <c r="L1771" s="23">
        <v>0.36908904999999997</v>
      </c>
      <c r="M1771" s="6">
        <f t="shared" si="27"/>
        <v>3284.0206811023618</v>
      </c>
      <c r="N1771" s="22">
        <v>180</v>
      </c>
      <c r="O1771" s="22">
        <v>51162</v>
      </c>
      <c r="P1771" s="23">
        <v>7.3</v>
      </c>
      <c r="Q1771" s="23">
        <v>10.4204434</v>
      </c>
      <c r="R1771" s="6">
        <v>127</v>
      </c>
    </row>
    <row r="1772" spans="1:18" x14ac:dyDescent="0.25">
      <c r="A1772" s="22" t="s">
        <v>9116</v>
      </c>
      <c r="B1772" s="22" t="s">
        <v>9117</v>
      </c>
      <c r="C1772" s="22" t="s">
        <v>7139</v>
      </c>
      <c r="D1772" s="22" t="s">
        <v>7140</v>
      </c>
      <c r="E1772" s="22" t="s">
        <v>7141</v>
      </c>
      <c r="F1772" s="22" t="s">
        <v>7141</v>
      </c>
      <c r="G1772" s="22" t="s">
        <v>7142</v>
      </c>
      <c r="H1772" s="22" t="s">
        <v>7141</v>
      </c>
      <c r="I1772" s="23">
        <v>0.36679600000000012</v>
      </c>
      <c r="J1772" s="22">
        <v>185</v>
      </c>
      <c r="K1772" s="22">
        <v>7621</v>
      </c>
      <c r="L1772" s="23">
        <v>0.36679600000000012</v>
      </c>
      <c r="M1772" s="6">
        <f t="shared" si="27"/>
        <v>3263.6179527559061</v>
      </c>
      <c r="N1772" s="22">
        <v>185</v>
      </c>
      <c r="O1772" s="22">
        <v>7621</v>
      </c>
      <c r="P1772" s="23">
        <v>46.4</v>
      </c>
      <c r="Q1772" s="23">
        <v>19.042513599999999</v>
      </c>
      <c r="R1772" s="6">
        <v>127</v>
      </c>
    </row>
    <row r="1773" spans="1:18" x14ac:dyDescent="0.25">
      <c r="A1773" s="22" t="s">
        <v>8051</v>
      </c>
      <c r="B1773" s="22" t="s">
        <v>8052</v>
      </c>
      <c r="C1773" s="22" t="s">
        <v>7139</v>
      </c>
      <c r="D1773" s="22" t="s">
        <v>7249</v>
      </c>
      <c r="E1773" s="22" t="s">
        <v>7141</v>
      </c>
      <c r="F1773" s="22" t="s">
        <v>7141</v>
      </c>
      <c r="G1773" s="22" t="s">
        <v>7250</v>
      </c>
      <c r="H1773" s="22" t="s">
        <v>7141</v>
      </c>
      <c r="I1773" s="23">
        <v>0.36609999999999998</v>
      </c>
      <c r="J1773" s="22">
        <v>13</v>
      </c>
      <c r="K1773" s="22">
        <v>62</v>
      </c>
      <c r="L1773" s="23">
        <v>0.36609999999999998</v>
      </c>
      <c r="M1773" s="6">
        <f t="shared" si="27"/>
        <v>3257.4251968503931</v>
      </c>
      <c r="N1773" s="22">
        <v>13</v>
      </c>
      <c r="O1773" s="22">
        <v>62</v>
      </c>
      <c r="P1773" s="23">
        <v>6350</v>
      </c>
      <c r="Q1773" s="23">
        <v>399.09750000000003</v>
      </c>
      <c r="R1773" s="6">
        <v>127</v>
      </c>
    </row>
    <row r="1774" spans="1:18" x14ac:dyDescent="0.25">
      <c r="A1774" s="22" t="s">
        <v>9138</v>
      </c>
      <c r="B1774" s="22" t="s">
        <v>9139</v>
      </c>
      <c r="C1774" s="22" t="s">
        <v>7175</v>
      </c>
      <c r="D1774" s="22" t="s">
        <v>7176</v>
      </c>
      <c r="E1774" s="22" t="s">
        <v>7141</v>
      </c>
      <c r="F1774" s="22" t="s">
        <v>7141</v>
      </c>
      <c r="G1774" s="22" t="s">
        <v>7147</v>
      </c>
      <c r="H1774" s="22" t="s">
        <v>7141</v>
      </c>
      <c r="I1774" s="23">
        <v>0.3635196</v>
      </c>
      <c r="J1774" s="22">
        <v>3</v>
      </c>
      <c r="K1774" s="22">
        <v>37502</v>
      </c>
      <c r="L1774" s="23">
        <v>0.3635196</v>
      </c>
      <c r="M1774" s="6">
        <f t="shared" si="27"/>
        <v>3234.4657322834641</v>
      </c>
      <c r="N1774" s="22">
        <v>3</v>
      </c>
      <c r="O1774" s="22">
        <v>37502</v>
      </c>
      <c r="P1774" s="23" t="s">
        <v>7141</v>
      </c>
      <c r="Q1774" s="23" t="s">
        <v>7141</v>
      </c>
      <c r="R1774" s="6">
        <v>127</v>
      </c>
    </row>
    <row r="1775" spans="1:18" x14ac:dyDescent="0.25">
      <c r="A1775" s="22" t="s">
        <v>9957</v>
      </c>
      <c r="B1775" s="22" t="s">
        <v>9958</v>
      </c>
      <c r="C1775" s="22" t="s">
        <v>7139</v>
      </c>
      <c r="D1775" s="22" t="s">
        <v>7140</v>
      </c>
      <c r="E1775" s="22" t="s">
        <v>7141</v>
      </c>
      <c r="F1775" s="22" t="s">
        <v>7141</v>
      </c>
      <c r="G1775" s="22" t="s">
        <v>7142</v>
      </c>
      <c r="H1775" s="22" t="s">
        <v>7141</v>
      </c>
      <c r="I1775" s="23">
        <v>0.36051381999999998</v>
      </c>
      <c r="J1775" s="22">
        <v>1368</v>
      </c>
      <c r="K1775" s="22">
        <v>154743</v>
      </c>
      <c r="L1775" s="23">
        <v>0.36051381999999998</v>
      </c>
      <c r="M1775" s="6">
        <f t="shared" si="27"/>
        <v>3207.7213905511808</v>
      </c>
      <c r="N1775" s="22">
        <v>1368</v>
      </c>
      <c r="O1775" s="22">
        <v>154743</v>
      </c>
      <c r="P1775" s="23">
        <v>1.7</v>
      </c>
      <c r="Q1775" s="23">
        <v>9.8402613000000017</v>
      </c>
      <c r="R1775" s="6">
        <v>127</v>
      </c>
    </row>
    <row r="1776" spans="1:18" x14ac:dyDescent="0.25">
      <c r="A1776" s="22" t="s">
        <v>8907</v>
      </c>
      <c r="B1776" s="22" t="s">
        <v>8908</v>
      </c>
      <c r="C1776" s="22" t="s">
        <v>7139</v>
      </c>
      <c r="D1776" s="22" t="s">
        <v>7249</v>
      </c>
      <c r="E1776" s="22" t="s">
        <v>7141</v>
      </c>
      <c r="F1776" s="22" t="s">
        <v>7141</v>
      </c>
      <c r="G1776" s="22" t="s">
        <v>7250</v>
      </c>
      <c r="H1776" s="22" t="s">
        <v>7141</v>
      </c>
      <c r="I1776" s="23">
        <v>0.36</v>
      </c>
      <c r="J1776" s="22">
        <v>19</v>
      </c>
      <c r="K1776" s="22">
        <v>4500</v>
      </c>
      <c r="L1776" s="23">
        <v>0.36</v>
      </c>
      <c r="M1776" s="6">
        <f t="shared" si="27"/>
        <v>3203.1496062992123</v>
      </c>
      <c r="N1776" s="22">
        <v>19</v>
      </c>
      <c r="O1776" s="22">
        <v>4500</v>
      </c>
      <c r="P1776" s="23">
        <v>80</v>
      </c>
      <c r="Q1776" s="23">
        <v>22.128</v>
      </c>
      <c r="R1776" s="6">
        <v>127</v>
      </c>
    </row>
    <row r="1777" spans="1:18" x14ac:dyDescent="0.25">
      <c r="A1777" s="22" t="s">
        <v>11345</v>
      </c>
      <c r="B1777" s="22" t="s">
        <v>11346</v>
      </c>
      <c r="C1777" s="22" t="s">
        <v>7139</v>
      </c>
      <c r="D1777" s="22" t="s">
        <v>7188</v>
      </c>
      <c r="E1777" s="22" t="s">
        <v>7141</v>
      </c>
      <c r="F1777" s="22" t="s">
        <v>7141</v>
      </c>
      <c r="G1777" s="22" t="s">
        <v>7147</v>
      </c>
      <c r="H1777" s="22" t="s">
        <v>7141</v>
      </c>
      <c r="I1777" s="23">
        <v>0.35997849999999998</v>
      </c>
      <c r="J1777" s="22">
        <v>621</v>
      </c>
      <c r="K1777" s="22">
        <v>17386</v>
      </c>
      <c r="L1777" s="23">
        <v>0.35997849999999998</v>
      </c>
      <c r="M1777" s="6">
        <f t="shared" si="27"/>
        <v>3202.9583070866138</v>
      </c>
      <c r="N1777" s="22">
        <v>621</v>
      </c>
      <c r="O1777" s="22">
        <v>17386</v>
      </c>
      <c r="P1777" s="23">
        <v>16.7</v>
      </c>
      <c r="Q1777" s="23">
        <v>285.3647236000001</v>
      </c>
      <c r="R1777" s="6">
        <v>127</v>
      </c>
    </row>
    <row r="1778" spans="1:18" x14ac:dyDescent="0.25">
      <c r="A1778" s="22" t="s">
        <v>10895</v>
      </c>
      <c r="B1778" s="22" t="s">
        <v>10896</v>
      </c>
      <c r="C1778" s="22" t="s">
        <v>7182</v>
      </c>
      <c r="D1778" s="22" t="s">
        <v>7183</v>
      </c>
      <c r="E1778" s="22" t="s">
        <v>7141</v>
      </c>
      <c r="F1778" s="22" t="s">
        <v>7141</v>
      </c>
      <c r="G1778" s="22" t="s">
        <v>7147</v>
      </c>
      <c r="H1778" s="22" t="s">
        <v>7141</v>
      </c>
      <c r="I1778" s="23">
        <v>0.35349600000000009</v>
      </c>
      <c r="J1778" s="22">
        <v>126</v>
      </c>
      <c r="K1778" s="22">
        <v>2196</v>
      </c>
      <c r="L1778" s="23">
        <v>0.35349600000000009</v>
      </c>
      <c r="M1778" s="6">
        <f t="shared" si="27"/>
        <v>3145.2793700787411</v>
      </c>
      <c r="N1778" s="22">
        <v>126</v>
      </c>
      <c r="O1778" s="22">
        <v>2196</v>
      </c>
      <c r="P1778" s="23">
        <v>162</v>
      </c>
      <c r="Q1778" s="23">
        <v>672.35670000000005</v>
      </c>
      <c r="R1778" s="6">
        <v>127</v>
      </c>
    </row>
    <row r="1779" spans="1:18" x14ac:dyDescent="0.25">
      <c r="A1779" s="22" t="s">
        <v>11404</v>
      </c>
      <c r="B1779" s="22" t="s">
        <v>11405</v>
      </c>
      <c r="C1779" s="22" t="s">
        <v>7152</v>
      </c>
      <c r="D1779" s="22" t="s">
        <v>7166</v>
      </c>
      <c r="E1779" s="22" t="s">
        <v>7141</v>
      </c>
      <c r="F1779" s="22" t="s">
        <v>7141</v>
      </c>
      <c r="G1779" s="22" t="s">
        <v>7147</v>
      </c>
      <c r="H1779" s="22" t="s">
        <v>7169</v>
      </c>
      <c r="I1779" s="23">
        <v>0.35006120000000007</v>
      </c>
      <c r="J1779" s="22">
        <v>343</v>
      </c>
      <c r="K1779" s="22">
        <v>62253</v>
      </c>
      <c r="L1779" s="23">
        <v>0.35006120000000007</v>
      </c>
      <c r="M1779" s="6">
        <f t="shared" si="27"/>
        <v>3114.7177637795276</v>
      </c>
      <c r="N1779" s="22">
        <v>343</v>
      </c>
      <c r="O1779" s="22">
        <v>62253</v>
      </c>
      <c r="P1779" s="23">
        <v>5.2</v>
      </c>
      <c r="Q1779" s="23">
        <v>8.4005531999999992</v>
      </c>
      <c r="R1779" s="6">
        <v>127</v>
      </c>
    </row>
    <row r="1780" spans="1:18" x14ac:dyDescent="0.25">
      <c r="A1780" s="22" t="s">
        <v>9655</v>
      </c>
      <c r="B1780" s="22" t="s">
        <v>9656</v>
      </c>
      <c r="C1780" s="22" t="s">
        <v>7139</v>
      </c>
      <c r="D1780" s="22" t="s">
        <v>7249</v>
      </c>
      <c r="E1780" s="22" t="s">
        <v>7141</v>
      </c>
      <c r="F1780" s="22" t="s">
        <v>7141</v>
      </c>
      <c r="G1780" s="22" t="s">
        <v>7250</v>
      </c>
      <c r="H1780" s="22" t="s">
        <v>7141</v>
      </c>
      <c r="I1780" s="23">
        <v>0.34511630000000021</v>
      </c>
      <c r="J1780" s="22">
        <v>253</v>
      </c>
      <c r="K1780" s="22">
        <v>12990</v>
      </c>
      <c r="L1780" s="23">
        <v>0.34511630000000021</v>
      </c>
      <c r="M1780" s="6">
        <f t="shared" si="27"/>
        <v>3070.7198346456712</v>
      </c>
      <c r="N1780" s="22">
        <v>253</v>
      </c>
      <c r="O1780" s="22">
        <v>12990</v>
      </c>
      <c r="P1780" s="23">
        <v>20</v>
      </c>
      <c r="Q1780" s="23">
        <v>7.55802</v>
      </c>
      <c r="R1780" s="6">
        <v>127</v>
      </c>
    </row>
    <row r="1781" spans="1:18" x14ac:dyDescent="0.25">
      <c r="A1781" s="22" t="s">
        <v>8939</v>
      </c>
      <c r="B1781" s="22" t="s">
        <v>8940</v>
      </c>
      <c r="C1781" s="22" t="s">
        <v>7139</v>
      </c>
      <c r="D1781" s="22" t="s">
        <v>7188</v>
      </c>
      <c r="E1781" s="22" t="s">
        <v>7141</v>
      </c>
      <c r="F1781" s="22" t="s">
        <v>7141</v>
      </c>
      <c r="G1781" s="22" t="s">
        <v>7147</v>
      </c>
      <c r="H1781" s="22" t="s">
        <v>7141</v>
      </c>
      <c r="I1781" s="23">
        <v>0.33322200000000002</v>
      </c>
      <c r="J1781" s="22">
        <v>383</v>
      </c>
      <c r="K1781" s="22">
        <v>3809</v>
      </c>
      <c r="L1781" s="23">
        <v>0.33322200000000002</v>
      </c>
      <c r="M1781" s="6">
        <f t="shared" si="27"/>
        <v>2964.8886614173225</v>
      </c>
      <c r="N1781" s="22">
        <v>383</v>
      </c>
      <c r="O1781" s="22">
        <v>3809</v>
      </c>
      <c r="P1781" s="23">
        <v>94.5</v>
      </c>
      <c r="Q1781" s="23">
        <v>103.906341</v>
      </c>
      <c r="R1781" s="6">
        <v>127</v>
      </c>
    </row>
    <row r="1782" spans="1:18" x14ac:dyDescent="0.25">
      <c r="A1782" s="22" t="s">
        <v>11192</v>
      </c>
      <c r="B1782" s="22" t="s">
        <v>11193</v>
      </c>
      <c r="C1782" s="22" t="s">
        <v>7139</v>
      </c>
      <c r="D1782" s="22" t="s">
        <v>7140</v>
      </c>
      <c r="E1782" s="22" t="s">
        <v>7141</v>
      </c>
      <c r="F1782" s="22" t="s">
        <v>7141</v>
      </c>
      <c r="G1782" s="22" t="s">
        <v>7142</v>
      </c>
      <c r="H1782" s="22" t="s">
        <v>7141</v>
      </c>
      <c r="I1782" s="23">
        <v>0.33219609999999999</v>
      </c>
      <c r="J1782" s="22">
        <v>709</v>
      </c>
      <c r="K1782" s="22">
        <v>271057</v>
      </c>
      <c r="L1782" s="23">
        <v>0.33219609999999999</v>
      </c>
      <c r="M1782" s="6">
        <f t="shared" si="27"/>
        <v>2955.7605748031492</v>
      </c>
      <c r="N1782" s="22">
        <v>709</v>
      </c>
      <c r="O1782" s="22">
        <v>271057</v>
      </c>
      <c r="P1782" s="23">
        <v>1.17</v>
      </c>
      <c r="Q1782" s="23">
        <v>20.019527190000002</v>
      </c>
      <c r="R1782" s="6">
        <v>127</v>
      </c>
    </row>
    <row r="1783" spans="1:18" x14ac:dyDescent="0.25">
      <c r="A1783" s="22" t="s">
        <v>7701</v>
      </c>
      <c r="B1783" s="22" t="s">
        <v>5521</v>
      </c>
      <c r="C1783" s="22" t="s">
        <v>7329</v>
      </c>
      <c r="D1783" s="22" t="s">
        <v>7702</v>
      </c>
      <c r="E1783" s="22" t="s">
        <v>7141</v>
      </c>
      <c r="F1783" s="22" t="s">
        <v>7141</v>
      </c>
      <c r="G1783" s="22" t="s">
        <v>7142</v>
      </c>
      <c r="H1783" s="22" t="s">
        <v>7141</v>
      </c>
      <c r="I1783" s="23">
        <v>0.11948511000000001</v>
      </c>
      <c r="J1783" s="22">
        <v>177</v>
      </c>
      <c r="K1783" s="22">
        <v>5286908</v>
      </c>
      <c r="L1783" s="23">
        <v>0.33016052000000001</v>
      </c>
      <c r="M1783" s="6">
        <f t="shared" si="27"/>
        <v>2937.6487212598422</v>
      </c>
      <c r="N1783" s="22">
        <v>338</v>
      </c>
      <c r="O1783" s="22">
        <v>15276208</v>
      </c>
      <c r="P1783" s="23">
        <v>9.4999999999999998E-3</v>
      </c>
      <c r="Q1783" s="23">
        <v>10.887917679999999</v>
      </c>
      <c r="R1783" s="6">
        <v>127</v>
      </c>
    </row>
    <row r="1784" spans="1:18" x14ac:dyDescent="0.25">
      <c r="A1784" s="22" t="s">
        <v>9504</v>
      </c>
      <c r="B1784" s="22" t="s">
        <v>9505</v>
      </c>
      <c r="C1784" s="22" t="s">
        <v>7139</v>
      </c>
      <c r="D1784" s="22" t="s">
        <v>7249</v>
      </c>
      <c r="E1784" s="22" t="s">
        <v>7141</v>
      </c>
      <c r="F1784" s="22" t="s">
        <v>7141</v>
      </c>
      <c r="G1784" s="22" t="s">
        <v>7250</v>
      </c>
      <c r="H1784" s="22" t="s">
        <v>7141</v>
      </c>
      <c r="I1784" s="23">
        <v>0.32947500000000002</v>
      </c>
      <c r="J1784" s="22">
        <v>1</v>
      </c>
      <c r="K1784" s="22">
        <v>95500</v>
      </c>
      <c r="L1784" s="23">
        <v>0.32947500000000002</v>
      </c>
      <c r="M1784" s="6">
        <f t="shared" si="27"/>
        <v>2931.5492125984247</v>
      </c>
      <c r="N1784" s="22">
        <v>1</v>
      </c>
      <c r="O1784" s="22">
        <v>95500</v>
      </c>
      <c r="P1784" s="23">
        <v>3.46</v>
      </c>
      <c r="Q1784" s="23">
        <v>57.38799942</v>
      </c>
      <c r="R1784" s="6">
        <v>127</v>
      </c>
    </row>
    <row r="1785" spans="1:18" x14ac:dyDescent="0.25">
      <c r="A1785" s="22" t="s">
        <v>8162</v>
      </c>
      <c r="B1785" s="22" t="s">
        <v>8163</v>
      </c>
      <c r="C1785" s="22" t="s">
        <v>7139</v>
      </c>
      <c r="D1785" s="22" t="s">
        <v>7249</v>
      </c>
      <c r="E1785" s="22" t="s">
        <v>7141</v>
      </c>
      <c r="F1785" s="22" t="s">
        <v>7141</v>
      </c>
      <c r="G1785" s="22" t="s">
        <v>7250</v>
      </c>
      <c r="H1785" s="22" t="s">
        <v>7141</v>
      </c>
      <c r="I1785" s="23">
        <v>0.32748400000000011</v>
      </c>
      <c r="J1785" s="22">
        <v>119</v>
      </c>
      <c r="K1785" s="22">
        <v>16223</v>
      </c>
      <c r="L1785" s="23">
        <v>0.32748400000000011</v>
      </c>
      <c r="M1785" s="6">
        <f t="shared" si="27"/>
        <v>2913.8340157480325</v>
      </c>
      <c r="N1785" s="22">
        <v>119</v>
      </c>
      <c r="O1785" s="22">
        <v>16223</v>
      </c>
      <c r="P1785" s="23">
        <v>14.6</v>
      </c>
      <c r="Q1785" s="23">
        <v>33.856889000000002</v>
      </c>
      <c r="R1785" s="6">
        <v>127</v>
      </c>
    </row>
    <row r="1786" spans="1:18" x14ac:dyDescent="0.25">
      <c r="A1786" s="22" t="s">
        <v>9882</v>
      </c>
      <c r="B1786" s="22" t="s">
        <v>9883</v>
      </c>
      <c r="C1786" s="22" t="s">
        <v>7175</v>
      </c>
      <c r="D1786" s="22" t="s">
        <v>7176</v>
      </c>
      <c r="E1786" s="22" t="s">
        <v>7141</v>
      </c>
      <c r="F1786" s="22" t="s">
        <v>7141</v>
      </c>
      <c r="G1786" s="22" t="s">
        <v>7147</v>
      </c>
      <c r="H1786" s="22" t="s">
        <v>7141</v>
      </c>
      <c r="I1786" s="23">
        <v>0.32665782999999998</v>
      </c>
      <c r="J1786" s="22">
        <v>761</v>
      </c>
      <c r="K1786" s="22">
        <v>2756337</v>
      </c>
      <c r="L1786" s="23">
        <v>0.32665782999999998</v>
      </c>
      <c r="M1786" s="6">
        <f t="shared" si="27"/>
        <v>2906.483054330708</v>
      </c>
      <c r="N1786" s="22">
        <v>761</v>
      </c>
      <c r="O1786" s="22">
        <v>2756337</v>
      </c>
      <c r="P1786" s="23">
        <v>0.122</v>
      </c>
      <c r="Q1786" s="23">
        <v>4.9531999999999998</v>
      </c>
      <c r="R1786" s="6">
        <v>127</v>
      </c>
    </row>
    <row r="1787" spans="1:18" x14ac:dyDescent="0.25">
      <c r="A1787" s="22" t="s">
        <v>8642</v>
      </c>
      <c r="B1787" s="22" t="s">
        <v>8643</v>
      </c>
      <c r="C1787" s="22" t="s">
        <v>7325</v>
      </c>
      <c r="D1787" s="22" t="s">
        <v>7433</v>
      </c>
      <c r="E1787" s="22" t="s">
        <v>7141</v>
      </c>
      <c r="F1787" s="22" t="s">
        <v>7141</v>
      </c>
      <c r="G1787" s="22" t="s">
        <v>7147</v>
      </c>
      <c r="H1787" s="22" t="s">
        <v>7141</v>
      </c>
      <c r="I1787" s="23">
        <v>0.32640425000000001</v>
      </c>
      <c r="J1787" s="22">
        <v>238</v>
      </c>
      <c r="K1787" s="22">
        <v>45710</v>
      </c>
      <c r="L1787" s="23">
        <v>0.32640425000000001</v>
      </c>
      <c r="M1787" s="6">
        <f t="shared" si="27"/>
        <v>2904.2267913385826</v>
      </c>
      <c r="N1787" s="22">
        <v>238</v>
      </c>
      <c r="O1787" s="22">
        <v>45710</v>
      </c>
      <c r="P1787" s="23">
        <v>7.55</v>
      </c>
      <c r="Q1787" s="23">
        <v>90.552314199999998</v>
      </c>
      <c r="R1787" s="6">
        <v>127</v>
      </c>
    </row>
    <row r="1788" spans="1:18" x14ac:dyDescent="0.25">
      <c r="A1788" s="22" t="s">
        <v>8418</v>
      </c>
      <c r="B1788" s="22" t="s">
        <v>8419</v>
      </c>
      <c r="C1788" s="22" t="s">
        <v>7329</v>
      </c>
      <c r="D1788" s="22" t="s">
        <v>7702</v>
      </c>
      <c r="E1788" s="22" t="s">
        <v>7141</v>
      </c>
      <c r="F1788" s="22" t="s">
        <v>7141</v>
      </c>
      <c r="G1788" s="22" t="s">
        <v>7142</v>
      </c>
      <c r="H1788" s="22" t="s">
        <v>7141</v>
      </c>
      <c r="I1788" s="23">
        <v>0.11509874</v>
      </c>
      <c r="J1788" s="22">
        <v>27</v>
      </c>
      <c r="K1788" s="22">
        <v>5850</v>
      </c>
      <c r="L1788" s="23">
        <v>0.32394244</v>
      </c>
      <c r="M1788" s="6">
        <f t="shared" si="27"/>
        <v>2882.3224976377946</v>
      </c>
      <c r="N1788" s="22">
        <v>38</v>
      </c>
      <c r="O1788" s="22">
        <v>16414</v>
      </c>
      <c r="P1788" s="23">
        <v>18.5</v>
      </c>
      <c r="Q1788" s="23">
        <v>28.1496</v>
      </c>
      <c r="R1788" s="6">
        <v>127</v>
      </c>
    </row>
    <row r="1789" spans="1:18" x14ac:dyDescent="0.25">
      <c r="A1789" s="22" t="s">
        <v>8865</v>
      </c>
      <c r="B1789" s="22" t="s">
        <v>8866</v>
      </c>
      <c r="C1789" s="22" t="s">
        <v>7152</v>
      </c>
      <c r="D1789" s="22" t="s">
        <v>7170</v>
      </c>
      <c r="E1789" s="22" t="s">
        <v>7141</v>
      </c>
      <c r="F1789" s="22"/>
      <c r="G1789" s="22" t="s">
        <v>7171</v>
      </c>
      <c r="H1789" s="22" t="s">
        <v>7172</v>
      </c>
      <c r="I1789" s="23">
        <v>0.31566039000000001</v>
      </c>
      <c r="J1789" s="22">
        <v>105</v>
      </c>
      <c r="K1789" s="22">
        <v>16294</v>
      </c>
      <c r="L1789" s="23">
        <v>0.31566039000000001</v>
      </c>
      <c r="M1789" s="6">
        <f t="shared" si="27"/>
        <v>2808.6318165354328</v>
      </c>
      <c r="N1789" s="22">
        <v>105</v>
      </c>
      <c r="O1789" s="22">
        <v>16294</v>
      </c>
      <c r="P1789" s="23">
        <v>21.2</v>
      </c>
      <c r="Q1789" s="23">
        <v>0</v>
      </c>
      <c r="R1789" s="6">
        <v>127</v>
      </c>
    </row>
    <row r="1790" spans="1:18" x14ac:dyDescent="0.25">
      <c r="A1790" s="22" t="s">
        <v>7378</v>
      </c>
      <c r="B1790" s="22" t="s">
        <v>7379</v>
      </c>
      <c r="C1790" s="22" t="s">
        <v>7139</v>
      </c>
      <c r="D1790" s="22" t="s">
        <v>7249</v>
      </c>
      <c r="E1790" s="22" t="s">
        <v>7141</v>
      </c>
      <c r="F1790" s="22" t="s">
        <v>7141</v>
      </c>
      <c r="G1790" s="22" t="s">
        <v>7250</v>
      </c>
      <c r="H1790" s="22" t="s">
        <v>7141</v>
      </c>
      <c r="I1790" s="23">
        <v>0.31381076000000002</v>
      </c>
      <c r="J1790" s="22">
        <v>13</v>
      </c>
      <c r="K1790" s="22">
        <v>108513</v>
      </c>
      <c r="L1790" s="23">
        <v>0.31381076000000002</v>
      </c>
      <c r="M1790" s="6">
        <f t="shared" si="27"/>
        <v>2792.1744787401572</v>
      </c>
      <c r="N1790" s="22">
        <v>13</v>
      </c>
      <c r="O1790" s="22">
        <v>108513</v>
      </c>
      <c r="P1790" s="23">
        <v>2.88</v>
      </c>
      <c r="Q1790" s="23">
        <v>30.324893759999998</v>
      </c>
      <c r="R1790" s="6">
        <v>127</v>
      </c>
    </row>
    <row r="1791" spans="1:18" x14ac:dyDescent="0.25">
      <c r="A1791" s="22" t="s">
        <v>8125</v>
      </c>
      <c r="B1791" s="22" t="s">
        <v>8126</v>
      </c>
      <c r="C1791" s="22" t="s">
        <v>7139</v>
      </c>
      <c r="D1791" s="22" t="s">
        <v>7140</v>
      </c>
      <c r="E1791" s="22" t="s">
        <v>7141</v>
      </c>
      <c r="F1791" s="22" t="s">
        <v>7141</v>
      </c>
      <c r="G1791" s="22" t="s">
        <v>7142</v>
      </c>
      <c r="H1791" s="22" t="s">
        <v>7141</v>
      </c>
      <c r="I1791" s="23">
        <v>0.31197000000000003</v>
      </c>
      <c r="J1791" s="22">
        <v>278</v>
      </c>
      <c r="K1791" s="22">
        <v>972</v>
      </c>
      <c r="L1791" s="23">
        <v>0.31197000000000003</v>
      </c>
      <c r="M1791" s="6">
        <f t="shared" si="27"/>
        <v>2775.7960629921258</v>
      </c>
      <c r="N1791" s="22">
        <v>278</v>
      </c>
      <c r="O1791" s="22">
        <v>972</v>
      </c>
      <c r="P1791" s="23">
        <v>328</v>
      </c>
      <c r="Q1791" s="23">
        <v>12.6854</v>
      </c>
      <c r="R1791" s="6">
        <v>127</v>
      </c>
    </row>
    <row r="1792" spans="1:18" x14ac:dyDescent="0.25">
      <c r="A1792" s="22" t="s">
        <v>9705</v>
      </c>
      <c r="B1792" s="22" t="s">
        <v>9706</v>
      </c>
      <c r="C1792" s="22" t="s">
        <v>7139</v>
      </c>
      <c r="D1792" s="22" t="s">
        <v>7249</v>
      </c>
      <c r="E1792" s="22" t="s">
        <v>7141</v>
      </c>
      <c r="F1792" s="22" t="s">
        <v>7141</v>
      </c>
      <c r="G1792" s="22" t="s">
        <v>7250</v>
      </c>
      <c r="H1792" s="22" t="s">
        <v>7141</v>
      </c>
      <c r="I1792" s="23">
        <v>0.30839630000000001</v>
      </c>
      <c r="J1792" s="22">
        <v>89</v>
      </c>
      <c r="K1792" s="22">
        <v>16291</v>
      </c>
      <c r="L1792" s="23">
        <v>0.30839630000000001</v>
      </c>
      <c r="M1792" s="6">
        <f t="shared" si="27"/>
        <v>2743.9985748031495</v>
      </c>
      <c r="N1792" s="22">
        <v>89</v>
      </c>
      <c r="O1792" s="22">
        <v>16291</v>
      </c>
      <c r="P1792" s="23">
        <v>13</v>
      </c>
      <c r="Q1792" s="23">
        <v>1.6283799999999999</v>
      </c>
      <c r="R1792" s="6">
        <v>127</v>
      </c>
    </row>
    <row r="1793" spans="1:18" x14ac:dyDescent="0.25">
      <c r="A1793" s="22" t="s">
        <v>10040</v>
      </c>
      <c r="B1793" s="22" t="s">
        <v>10041</v>
      </c>
      <c r="C1793" s="22" t="s">
        <v>7145</v>
      </c>
      <c r="D1793" s="22" t="s">
        <v>7179</v>
      </c>
      <c r="E1793" s="22" t="s">
        <v>7141</v>
      </c>
      <c r="F1793" s="22" t="s">
        <v>7141</v>
      </c>
      <c r="G1793" s="22" t="s">
        <v>7142</v>
      </c>
      <c r="H1793" s="22" t="s">
        <v>7141</v>
      </c>
      <c r="I1793" s="23">
        <v>0.17388413</v>
      </c>
      <c r="J1793" s="22">
        <v>117</v>
      </c>
      <c r="K1793" s="22">
        <v>17139</v>
      </c>
      <c r="L1793" s="23">
        <v>0.30780669999999999</v>
      </c>
      <c r="M1793" s="6">
        <f t="shared" si="27"/>
        <v>2738.7525275590551</v>
      </c>
      <c r="N1793" s="22">
        <v>119</v>
      </c>
      <c r="O1793" s="22">
        <v>30238</v>
      </c>
      <c r="P1793" s="23">
        <v>115</v>
      </c>
      <c r="Q1793" s="23">
        <v>11.089017003265001</v>
      </c>
      <c r="R1793" s="6">
        <v>127</v>
      </c>
    </row>
    <row r="1794" spans="1:18" x14ac:dyDescent="0.25">
      <c r="A1794" s="22" t="s">
        <v>7594</v>
      </c>
      <c r="B1794" s="22" t="s">
        <v>7595</v>
      </c>
      <c r="C1794" s="22" t="s">
        <v>7139</v>
      </c>
      <c r="D1794" s="22" t="s">
        <v>7140</v>
      </c>
      <c r="E1794" s="22" t="s">
        <v>7141</v>
      </c>
      <c r="F1794" s="22" t="s">
        <v>7141</v>
      </c>
      <c r="G1794" s="22" t="s">
        <v>7142</v>
      </c>
      <c r="H1794" s="22" t="s">
        <v>7141</v>
      </c>
      <c r="I1794" s="23">
        <v>0.30625592000000001</v>
      </c>
      <c r="J1794" s="22">
        <v>982</v>
      </c>
      <c r="K1794" s="22">
        <v>55559</v>
      </c>
      <c r="L1794" s="23">
        <v>0.30625592000000001</v>
      </c>
      <c r="M1794" s="6">
        <f t="shared" ref="M1794:M1857" si="28">L1794*1000000*1.13/R1794</f>
        <v>2724.9542488188981</v>
      </c>
      <c r="N1794" s="22">
        <v>982</v>
      </c>
      <c r="O1794" s="22">
        <v>55559</v>
      </c>
      <c r="P1794" s="23">
        <v>5.3</v>
      </c>
      <c r="Q1794" s="23">
        <v>25.196486199999999</v>
      </c>
      <c r="R1794" s="6">
        <v>127</v>
      </c>
    </row>
    <row r="1795" spans="1:18" x14ac:dyDescent="0.25">
      <c r="A1795" s="22" t="s">
        <v>9577</v>
      </c>
      <c r="B1795" s="22" t="s">
        <v>9578</v>
      </c>
      <c r="C1795" s="22" t="s">
        <v>7325</v>
      </c>
      <c r="D1795" s="22" t="s">
        <v>7326</v>
      </c>
      <c r="E1795" s="22" t="s">
        <v>7141</v>
      </c>
      <c r="F1795" s="22" t="s">
        <v>7141</v>
      </c>
      <c r="G1795" s="22" t="s">
        <v>7250</v>
      </c>
      <c r="H1795" s="22" t="s">
        <v>7141</v>
      </c>
      <c r="I1795" s="23">
        <v>0.29803499999999999</v>
      </c>
      <c r="J1795" s="22">
        <v>8</v>
      </c>
      <c r="K1795" s="22">
        <v>21840</v>
      </c>
      <c r="L1795" s="23">
        <v>0.29803499999999999</v>
      </c>
      <c r="M1795" s="6">
        <f t="shared" si="28"/>
        <v>2651.8074803149607</v>
      </c>
      <c r="N1795" s="22">
        <v>8</v>
      </c>
      <c r="O1795" s="22">
        <v>21840</v>
      </c>
      <c r="P1795" s="23" t="s">
        <v>7141</v>
      </c>
      <c r="Q1795" s="23">
        <v>0</v>
      </c>
      <c r="R1795" s="6">
        <v>127</v>
      </c>
    </row>
    <row r="1796" spans="1:18" x14ac:dyDescent="0.25">
      <c r="A1796" s="22" t="s">
        <v>7612</v>
      </c>
      <c r="B1796" s="22" t="s">
        <v>7613</v>
      </c>
      <c r="C1796" s="22" t="s">
        <v>7152</v>
      </c>
      <c r="D1796" s="22" t="s">
        <v>7170</v>
      </c>
      <c r="E1796" s="22" t="s">
        <v>7141</v>
      </c>
      <c r="F1796" s="22"/>
      <c r="G1796" s="22" t="s">
        <v>7171</v>
      </c>
      <c r="H1796" s="22" t="s">
        <v>7172</v>
      </c>
      <c r="I1796" s="23">
        <v>0.29500950999999997</v>
      </c>
      <c r="J1796" s="22">
        <v>125</v>
      </c>
      <c r="K1796" s="22">
        <v>44732</v>
      </c>
      <c r="L1796" s="23">
        <v>0.29500950999999997</v>
      </c>
      <c r="M1796" s="6">
        <f t="shared" si="28"/>
        <v>2624.8877661417318</v>
      </c>
      <c r="N1796" s="22">
        <v>125</v>
      </c>
      <c r="O1796" s="22">
        <v>44732</v>
      </c>
      <c r="P1796" s="23">
        <v>6.6050000000000004</v>
      </c>
      <c r="Q1796" s="23">
        <v>0</v>
      </c>
      <c r="R1796" s="6">
        <v>127</v>
      </c>
    </row>
    <row r="1797" spans="1:18" x14ac:dyDescent="0.25">
      <c r="A1797" s="22" t="s">
        <v>10406</v>
      </c>
      <c r="B1797" s="22" t="s">
        <v>10407</v>
      </c>
      <c r="C1797" s="22" t="s">
        <v>7139</v>
      </c>
      <c r="D1797" s="22" t="s">
        <v>7140</v>
      </c>
      <c r="E1797" s="22" t="s">
        <v>7141</v>
      </c>
      <c r="F1797" s="22" t="s">
        <v>7141</v>
      </c>
      <c r="G1797" s="22" t="s">
        <v>7142</v>
      </c>
      <c r="H1797" s="22" t="s">
        <v>7141</v>
      </c>
      <c r="I1797" s="23">
        <v>0.29499674999999997</v>
      </c>
      <c r="J1797" s="22">
        <v>1041</v>
      </c>
      <c r="K1797" s="22">
        <v>46578</v>
      </c>
      <c r="L1797" s="23">
        <v>0.29499674999999997</v>
      </c>
      <c r="M1797" s="6">
        <f t="shared" si="28"/>
        <v>2624.7742322834642</v>
      </c>
      <c r="N1797" s="22">
        <v>1041</v>
      </c>
      <c r="O1797" s="22">
        <v>46578</v>
      </c>
      <c r="P1797" s="23">
        <v>6.2</v>
      </c>
      <c r="Q1797" s="23">
        <v>8.374588000000001</v>
      </c>
      <c r="R1797" s="6">
        <v>127</v>
      </c>
    </row>
    <row r="1798" spans="1:18" x14ac:dyDescent="0.25">
      <c r="A1798" s="22" t="s">
        <v>8181</v>
      </c>
      <c r="B1798" s="22" t="s">
        <v>8182</v>
      </c>
      <c r="C1798" s="22" t="s">
        <v>7152</v>
      </c>
      <c r="D1798" s="22" t="s">
        <v>7153</v>
      </c>
      <c r="E1798" s="22" t="s">
        <v>7141</v>
      </c>
      <c r="F1798" s="22" t="s">
        <v>7141</v>
      </c>
      <c r="G1798" s="22" t="s">
        <v>7142</v>
      </c>
      <c r="H1798" s="22" t="s">
        <v>7154</v>
      </c>
      <c r="I1798" s="23">
        <v>0.29434500000000002</v>
      </c>
      <c r="J1798" s="22">
        <v>44</v>
      </c>
      <c r="K1798" s="22">
        <v>58000</v>
      </c>
      <c r="L1798" s="23">
        <v>0.29434500000000002</v>
      </c>
      <c r="M1798" s="6">
        <f t="shared" si="28"/>
        <v>2618.9751968503933</v>
      </c>
      <c r="N1798" s="22">
        <v>44</v>
      </c>
      <c r="O1798" s="22">
        <v>58000</v>
      </c>
      <c r="P1798" s="23">
        <v>4.8</v>
      </c>
      <c r="Q1798" s="23">
        <v>9.4751999999999992</v>
      </c>
      <c r="R1798" s="6">
        <v>127</v>
      </c>
    </row>
    <row r="1799" spans="1:18" x14ac:dyDescent="0.25">
      <c r="A1799" s="22" t="s">
        <v>11115</v>
      </c>
      <c r="B1799" s="22" t="s">
        <v>11116</v>
      </c>
      <c r="C1799" s="22" t="s">
        <v>7139</v>
      </c>
      <c r="D1799" s="22" t="s">
        <v>7188</v>
      </c>
      <c r="E1799" s="22" t="s">
        <v>7141</v>
      </c>
      <c r="F1799" s="22" t="s">
        <v>7141</v>
      </c>
      <c r="G1799" s="22" t="s">
        <v>7147</v>
      </c>
      <c r="H1799" s="22" t="s">
        <v>7141</v>
      </c>
      <c r="I1799" s="23">
        <v>0.29306300000000002</v>
      </c>
      <c r="J1799" s="22">
        <v>401</v>
      </c>
      <c r="K1799" s="22">
        <v>5027</v>
      </c>
      <c r="L1799" s="23">
        <v>0.29306300000000002</v>
      </c>
      <c r="M1799" s="6">
        <f t="shared" si="28"/>
        <v>2607.5684251968501</v>
      </c>
      <c r="N1799" s="22">
        <v>401</v>
      </c>
      <c r="O1799" s="22">
        <v>5027</v>
      </c>
      <c r="P1799" s="23">
        <v>60.5</v>
      </c>
      <c r="Q1799" s="23">
        <v>55.295789999999997</v>
      </c>
      <c r="R1799" s="6">
        <v>127</v>
      </c>
    </row>
    <row r="1800" spans="1:18" x14ac:dyDescent="0.25">
      <c r="A1800" s="22" t="s">
        <v>8707</v>
      </c>
      <c r="B1800" s="22" t="s">
        <v>6692</v>
      </c>
      <c r="C1800" s="22" t="s">
        <v>7152</v>
      </c>
      <c r="D1800" s="22" t="s">
        <v>7261</v>
      </c>
      <c r="E1800" s="22" t="s">
        <v>7141</v>
      </c>
      <c r="F1800" s="22" t="s">
        <v>7141</v>
      </c>
      <c r="G1800" s="22" t="s">
        <v>7171</v>
      </c>
      <c r="H1800" s="22" t="s">
        <v>7262</v>
      </c>
      <c r="I1800" s="23">
        <v>0.28596266999999997</v>
      </c>
      <c r="J1800" s="22">
        <v>94</v>
      </c>
      <c r="K1800" s="22">
        <v>14922</v>
      </c>
      <c r="L1800" s="23">
        <v>0.28596266999999997</v>
      </c>
      <c r="M1800" s="6">
        <f t="shared" si="28"/>
        <v>2544.3922606299207</v>
      </c>
      <c r="N1800" s="22">
        <v>94</v>
      </c>
      <c r="O1800" s="22">
        <v>14922</v>
      </c>
      <c r="P1800" s="23">
        <v>17.27</v>
      </c>
      <c r="Q1800" s="23">
        <v>0</v>
      </c>
      <c r="R1800" s="6">
        <v>127</v>
      </c>
    </row>
    <row r="1801" spans="1:18" x14ac:dyDescent="0.25">
      <c r="A1801" s="22" t="s">
        <v>9370</v>
      </c>
      <c r="B1801" s="22" t="s">
        <v>9371</v>
      </c>
      <c r="C1801" s="22" t="s">
        <v>7145</v>
      </c>
      <c r="D1801" s="22" t="s">
        <v>7179</v>
      </c>
      <c r="E1801" s="22" t="s">
        <v>7141</v>
      </c>
      <c r="F1801" s="22" t="s">
        <v>7141</v>
      </c>
      <c r="G1801" s="22" t="s">
        <v>7142</v>
      </c>
      <c r="H1801" s="22" t="s">
        <v>7141</v>
      </c>
      <c r="I1801" s="23">
        <v>0.28593562000000011</v>
      </c>
      <c r="J1801" s="22">
        <v>699</v>
      </c>
      <c r="K1801" s="22">
        <v>398155</v>
      </c>
      <c r="L1801" s="23">
        <v>0.28593562000000011</v>
      </c>
      <c r="M1801" s="6">
        <f t="shared" si="28"/>
        <v>2544.1515795275595</v>
      </c>
      <c r="N1801" s="22">
        <v>699</v>
      </c>
      <c r="O1801" s="22">
        <v>398155</v>
      </c>
      <c r="P1801" s="23">
        <v>9.18</v>
      </c>
      <c r="Q1801" s="23">
        <v>35.481371578965003</v>
      </c>
      <c r="R1801" s="6">
        <v>127</v>
      </c>
    </row>
    <row r="1802" spans="1:18" x14ac:dyDescent="0.25">
      <c r="A1802" s="22" t="s">
        <v>7751</v>
      </c>
      <c r="B1802" s="22" t="s">
        <v>7752</v>
      </c>
      <c r="C1802" s="22" t="s">
        <v>7182</v>
      </c>
      <c r="D1802" s="22" t="s">
        <v>7183</v>
      </c>
      <c r="E1802" s="22" t="s">
        <v>7141</v>
      </c>
      <c r="F1802" s="22" t="s">
        <v>7141</v>
      </c>
      <c r="G1802" s="22" t="s">
        <v>7147</v>
      </c>
      <c r="H1802" s="22" t="s">
        <v>7141</v>
      </c>
      <c r="I1802" s="23">
        <v>0.27997115</v>
      </c>
      <c r="J1802" s="22">
        <v>63</v>
      </c>
      <c r="K1802" s="22">
        <v>38082</v>
      </c>
      <c r="L1802" s="23">
        <v>0.27997115</v>
      </c>
      <c r="M1802" s="6">
        <f t="shared" si="28"/>
        <v>2491.0818858267717</v>
      </c>
      <c r="N1802" s="22">
        <v>63</v>
      </c>
      <c r="O1802" s="22">
        <v>38082</v>
      </c>
      <c r="P1802" s="23" t="s">
        <v>7141</v>
      </c>
      <c r="Q1802" s="23" t="s">
        <v>7141</v>
      </c>
      <c r="R1802" s="6">
        <v>127</v>
      </c>
    </row>
    <row r="1803" spans="1:18" x14ac:dyDescent="0.25">
      <c r="A1803" s="22" t="s">
        <v>10751</v>
      </c>
      <c r="B1803" s="22" t="s">
        <v>10752</v>
      </c>
      <c r="C1803" s="22" t="s">
        <v>7139</v>
      </c>
      <c r="D1803" s="22" t="s">
        <v>7140</v>
      </c>
      <c r="E1803" s="22" t="s">
        <v>7141</v>
      </c>
      <c r="F1803" s="22" t="s">
        <v>7141</v>
      </c>
      <c r="G1803" s="22" t="s">
        <v>7142</v>
      </c>
      <c r="H1803" s="22" t="s">
        <v>7141</v>
      </c>
      <c r="I1803" s="23">
        <v>0.27981800000000001</v>
      </c>
      <c r="J1803" s="22">
        <v>41</v>
      </c>
      <c r="K1803" s="22">
        <v>651</v>
      </c>
      <c r="L1803" s="23">
        <v>0.27981800000000001</v>
      </c>
      <c r="M1803" s="6">
        <f t="shared" si="28"/>
        <v>2489.7192125984247</v>
      </c>
      <c r="N1803" s="22">
        <v>41</v>
      </c>
      <c r="O1803" s="22">
        <v>651</v>
      </c>
      <c r="P1803" s="23" t="s">
        <v>7141</v>
      </c>
      <c r="Q1803" s="23" t="s">
        <v>7141</v>
      </c>
      <c r="R1803" s="6">
        <v>127</v>
      </c>
    </row>
    <row r="1804" spans="1:18" x14ac:dyDescent="0.25">
      <c r="A1804" s="22" t="s">
        <v>10185</v>
      </c>
      <c r="B1804" s="22" t="s">
        <v>10186</v>
      </c>
      <c r="C1804" s="22" t="s">
        <v>7139</v>
      </c>
      <c r="D1804" s="22" t="s">
        <v>7249</v>
      </c>
      <c r="E1804" s="22" t="s">
        <v>7141</v>
      </c>
      <c r="F1804" s="22" t="s">
        <v>7141</v>
      </c>
      <c r="G1804" s="22" t="s">
        <v>7250</v>
      </c>
      <c r="H1804" s="22" t="s">
        <v>7141</v>
      </c>
      <c r="I1804" s="23">
        <v>0.27901582000000008</v>
      </c>
      <c r="J1804" s="22">
        <v>154</v>
      </c>
      <c r="K1804" s="22">
        <v>138073</v>
      </c>
      <c r="L1804" s="23">
        <v>0.27901582000000008</v>
      </c>
      <c r="M1804" s="6">
        <f t="shared" si="28"/>
        <v>2482.5817055118114</v>
      </c>
      <c r="N1804" s="22">
        <v>154</v>
      </c>
      <c r="O1804" s="22">
        <v>138073</v>
      </c>
      <c r="P1804" s="23">
        <v>2.4</v>
      </c>
      <c r="Q1804" s="23">
        <v>17.319839999999999</v>
      </c>
      <c r="R1804" s="6">
        <v>127</v>
      </c>
    </row>
    <row r="1805" spans="1:18" x14ac:dyDescent="0.25">
      <c r="A1805" s="22" t="s">
        <v>8744</v>
      </c>
      <c r="B1805" s="22" t="s">
        <v>8745</v>
      </c>
      <c r="C1805" s="22" t="s">
        <v>7139</v>
      </c>
      <c r="D1805" s="22" t="s">
        <v>7140</v>
      </c>
      <c r="E1805" s="22" t="s">
        <v>7141</v>
      </c>
      <c r="F1805" s="22" t="s">
        <v>7141</v>
      </c>
      <c r="G1805" s="22" t="s">
        <v>7142</v>
      </c>
      <c r="H1805" s="22" t="s">
        <v>7141</v>
      </c>
      <c r="I1805" s="23">
        <v>0.26968780999999997</v>
      </c>
      <c r="J1805" s="22">
        <v>82</v>
      </c>
      <c r="K1805" s="22">
        <v>1900712</v>
      </c>
      <c r="L1805" s="23">
        <v>0.26968780999999997</v>
      </c>
      <c r="M1805" s="6">
        <f t="shared" si="28"/>
        <v>2399.5844511811024</v>
      </c>
      <c r="N1805" s="22">
        <v>82</v>
      </c>
      <c r="O1805" s="22">
        <v>1900712</v>
      </c>
      <c r="P1805" s="23">
        <v>0.09</v>
      </c>
      <c r="Q1805" s="23">
        <v>1.30737762</v>
      </c>
      <c r="R1805" s="6">
        <v>127</v>
      </c>
    </row>
    <row r="1806" spans="1:18" x14ac:dyDescent="0.25">
      <c r="A1806" s="22" t="s">
        <v>8903</v>
      </c>
      <c r="B1806" s="22" t="s">
        <v>8904</v>
      </c>
      <c r="C1806" s="22" t="s">
        <v>7325</v>
      </c>
      <c r="D1806" s="22" t="s">
        <v>7433</v>
      </c>
      <c r="E1806" s="22" t="s">
        <v>7141</v>
      </c>
      <c r="F1806" s="22" t="s">
        <v>7141</v>
      </c>
      <c r="G1806" s="22" t="s">
        <v>7147</v>
      </c>
      <c r="H1806" s="22" t="s">
        <v>7141</v>
      </c>
      <c r="I1806" s="23">
        <v>0.26258421999999998</v>
      </c>
      <c r="J1806" s="22">
        <v>425</v>
      </c>
      <c r="K1806" s="22">
        <v>252155</v>
      </c>
      <c r="L1806" s="23">
        <v>0.26258421999999998</v>
      </c>
      <c r="M1806" s="6">
        <f t="shared" si="28"/>
        <v>2336.3792803149599</v>
      </c>
      <c r="N1806" s="22">
        <v>425</v>
      </c>
      <c r="O1806" s="22">
        <v>252155</v>
      </c>
      <c r="P1806" s="23">
        <v>1.0900000000000001</v>
      </c>
      <c r="Q1806" s="23">
        <v>24.524999999999999</v>
      </c>
      <c r="R1806" s="6">
        <v>127</v>
      </c>
    </row>
    <row r="1807" spans="1:18" x14ac:dyDescent="0.25">
      <c r="A1807" s="22" t="s">
        <v>10102</v>
      </c>
      <c r="B1807" s="22" t="s">
        <v>10103</v>
      </c>
      <c r="C1807" s="22" t="s">
        <v>7139</v>
      </c>
      <c r="D1807" s="22" t="s">
        <v>7249</v>
      </c>
      <c r="E1807" s="22" t="s">
        <v>7141</v>
      </c>
      <c r="F1807" s="22" t="s">
        <v>7141</v>
      </c>
      <c r="G1807" s="22" t="s">
        <v>7250</v>
      </c>
      <c r="H1807" s="22" t="s">
        <v>7141</v>
      </c>
      <c r="I1807" s="23">
        <v>0.26162607999999998</v>
      </c>
      <c r="J1807" s="22">
        <v>111</v>
      </c>
      <c r="K1807" s="22">
        <v>37740</v>
      </c>
      <c r="L1807" s="23">
        <v>0.26162607999999998</v>
      </c>
      <c r="M1807" s="6">
        <f t="shared" si="28"/>
        <v>2327.8540976377949</v>
      </c>
      <c r="N1807" s="22">
        <v>111</v>
      </c>
      <c r="O1807" s="22">
        <v>37740</v>
      </c>
      <c r="P1807" s="23">
        <v>8.0500000000000007</v>
      </c>
      <c r="Q1807" s="23">
        <v>8.134058099999999</v>
      </c>
      <c r="R1807" s="6">
        <v>127</v>
      </c>
    </row>
    <row r="1808" spans="1:18" x14ac:dyDescent="0.25">
      <c r="A1808" s="22" t="s">
        <v>9352</v>
      </c>
      <c r="B1808" s="22" t="s">
        <v>9353</v>
      </c>
      <c r="C1808" s="22" t="s">
        <v>7145</v>
      </c>
      <c r="D1808" s="22" t="s">
        <v>7179</v>
      </c>
      <c r="E1808" s="22" t="s">
        <v>7141</v>
      </c>
      <c r="F1808" s="22" t="s">
        <v>7141</v>
      </c>
      <c r="G1808" s="22" t="s">
        <v>7142</v>
      </c>
      <c r="H1808" s="22" t="s">
        <v>7141</v>
      </c>
      <c r="I1808" s="23">
        <v>0.25698610999999999</v>
      </c>
      <c r="J1808" s="22">
        <v>242</v>
      </c>
      <c r="K1808" s="22">
        <v>529914</v>
      </c>
      <c r="L1808" s="23">
        <v>0.25698610999999999</v>
      </c>
      <c r="M1808" s="6">
        <f t="shared" si="28"/>
        <v>2286.5693251968501</v>
      </c>
      <c r="N1808" s="22">
        <v>242</v>
      </c>
      <c r="O1808" s="22">
        <v>529914</v>
      </c>
      <c r="P1808" s="23">
        <v>6.1</v>
      </c>
      <c r="Q1808" s="23">
        <v>9.8237308207451992</v>
      </c>
      <c r="R1808" s="6">
        <v>127</v>
      </c>
    </row>
    <row r="1809" spans="1:18" x14ac:dyDescent="0.25">
      <c r="A1809" s="22" t="s">
        <v>9332</v>
      </c>
      <c r="B1809" s="22" t="s">
        <v>9333</v>
      </c>
      <c r="C1809" s="22" t="s">
        <v>7152</v>
      </c>
      <c r="D1809" s="22" t="s">
        <v>7153</v>
      </c>
      <c r="E1809" s="22" t="s">
        <v>7141</v>
      </c>
      <c r="F1809" s="22" t="s">
        <v>7141</v>
      </c>
      <c r="G1809" s="22" t="s">
        <v>7142</v>
      </c>
      <c r="H1809" s="22" t="s">
        <v>7154</v>
      </c>
      <c r="I1809" s="23">
        <v>0.25423499999999999</v>
      </c>
      <c r="J1809" s="22">
        <v>99</v>
      </c>
      <c r="K1809" s="22">
        <v>61500</v>
      </c>
      <c r="L1809" s="23">
        <v>0.25423499999999999</v>
      </c>
      <c r="M1809" s="6">
        <f t="shared" si="28"/>
        <v>2262.0909448818898</v>
      </c>
      <c r="N1809" s="22">
        <v>99</v>
      </c>
      <c r="O1809" s="22">
        <v>61500</v>
      </c>
      <c r="P1809" s="23">
        <v>3.68</v>
      </c>
      <c r="Q1809" s="23">
        <v>41.216000000000001</v>
      </c>
      <c r="R1809" s="6">
        <v>127</v>
      </c>
    </row>
    <row r="1810" spans="1:18" x14ac:dyDescent="0.25">
      <c r="A1810" s="22" t="s">
        <v>8448</v>
      </c>
      <c r="B1810" s="22" t="s">
        <v>8449</v>
      </c>
      <c r="C1810" s="22" t="s">
        <v>7139</v>
      </c>
      <c r="D1810" s="22" t="s">
        <v>7249</v>
      </c>
      <c r="E1810" s="22" t="s">
        <v>7141</v>
      </c>
      <c r="F1810" s="22" t="s">
        <v>7141</v>
      </c>
      <c r="G1810" s="22" t="s">
        <v>7250</v>
      </c>
      <c r="H1810" s="22" t="s">
        <v>7141</v>
      </c>
      <c r="I1810" s="23">
        <v>0.25343149999999998</v>
      </c>
      <c r="J1810" s="22">
        <v>199</v>
      </c>
      <c r="K1810" s="22">
        <v>2905</v>
      </c>
      <c r="L1810" s="23">
        <v>0.25343149999999998</v>
      </c>
      <c r="M1810" s="6">
        <f t="shared" si="28"/>
        <v>2254.9416929133849</v>
      </c>
      <c r="N1810" s="22">
        <v>199</v>
      </c>
      <c r="O1810" s="22">
        <v>2905</v>
      </c>
      <c r="P1810" s="23">
        <v>87.5</v>
      </c>
      <c r="Q1810" s="23">
        <v>15.68</v>
      </c>
      <c r="R1810" s="6">
        <v>127</v>
      </c>
    </row>
    <row r="1811" spans="1:18" x14ac:dyDescent="0.25">
      <c r="A1811" s="22" t="s">
        <v>7688</v>
      </c>
      <c r="B1811" s="22" t="s">
        <v>7689</v>
      </c>
      <c r="C1811" s="22" t="s">
        <v>7329</v>
      </c>
      <c r="D1811" s="22" t="s">
        <v>7330</v>
      </c>
      <c r="E1811" s="22" t="s">
        <v>7141</v>
      </c>
      <c r="F1811" s="22" t="s">
        <v>7141</v>
      </c>
      <c r="G1811" s="22" t="s">
        <v>7147</v>
      </c>
      <c r="H1811" s="22" t="s">
        <v>7141</v>
      </c>
      <c r="I1811" s="23">
        <v>0</v>
      </c>
      <c r="J1811" s="22">
        <v>0</v>
      </c>
      <c r="K1811" s="22">
        <v>0</v>
      </c>
      <c r="L1811" s="23">
        <v>0.25257499999999999</v>
      </c>
      <c r="M1811" s="6">
        <f t="shared" si="28"/>
        <v>2247.3208661417325</v>
      </c>
      <c r="N1811" s="22">
        <v>4</v>
      </c>
      <c r="O1811" s="22">
        <v>11575</v>
      </c>
      <c r="P1811" s="23">
        <v>21</v>
      </c>
      <c r="Q1811" s="23">
        <v>0</v>
      </c>
      <c r="R1811" s="6">
        <v>127</v>
      </c>
    </row>
    <row r="1812" spans="1:18" x14ac:dyDescent="0.25">
      <c r="A1812" s="22" t="s">
        <v>8905</v>
      </c>
      <c r="B1812" s="22" t="s">
        <v>8906</v>
      </c>
      <c r="C1812" s="22" t="s">
        <v>7152</v>
      </c>
      <c r="D1812" s="22" t="s">
        <v>7153</v>
      </c>
      <c r="E1812" s="22" t="s">
        <v>7141</v>
      </c>
      <c r="F1812" s="22" t="s">
        <v>7141</v>
      </c>
      <c r="G1812" s="22" t="s">
        <v>7142</v>
      </c>
      <c r="H1812" s="22" t="s">
        <v>7154</v>
      </c>
      <c r="I1812" s="23">
        <v>0.25229499999999999</v>
      </c>
      <c r="J1812" s="22">
        <v>146</v>
      </c>
      <c r="K1812" s="22">
        <v>129500</v>
      </c>
      <c r="L1812" s="23">
        <v>0.25229499999999999</v>
      </c>
      <c r="M1812" s="6">
        <f t="shared" si="28"/>
        <v>2244.8295275590549</v>
      </c>
      <c r="N1812" s="22">
        <v>146</v>
      </c>
      <c r="O1812" s="22">
        <v>129500</v>
      </c>
      <c r="P1812" s="23">
        <v>1.43</v>
      </c>
      <c r="Q1812" s="23">
        <v>8.7051250000000007</v>
      </c>
      <c r="R1812" s="6">
        <v>127</v>
      </c>
    </row>
    <row r="1813" spans="1:18" x14ac:dyDescent="0.25">
      <c r="A1813" s="22" t="s">
        <v>11102</v>
      </c>
      <c r="B1813" s="22" t="s">
        <v>11103</v>
      </c>
      <c r="C1813" s="22" t="s">
        <v>7175</v>
      </c>
      <c r="D1813" s="22" t="s">
        <v>7176</v>
      </c>
      <c r="E1813" s="22" t="s">
        <v>7141</v>
      </c>
      <c r="F1813" s="22" t="s">
        <v>7141</v>
      </c>
      <c r="G1813" s="22" t="s">
        <v>7147</v>
      </c>
      <c r="H1813" s="22" t="s">
        <v>7141</v>
      </c>
      <c r="I1813" s="23">
        <v>0.25006412000000011</v>
      </c>
      <c r="J1813" s="22">
        <v>515</v>
      </c>
      <c r="K1813" s="22">
        <v>4915133</v>
      </c>
      <c r="L1813" s="23">
        <v>0.25006412000000011</v>
      </c>
      <c r="M1813" s="6">
        <f t="shared" si="28"/>
        <v>2224.9799653543314</v>
      </c>
      <c r="N1813" s="22">
        <v>515</v>
      </c>
      <c r="O1813" s="22">
        <v>4915133</v>
      </c>
      <c r="P1813" s="23">
        <v>7.0000000000000007E-2</v>
      </c>
      <c r="Q1813" s="23">
        <v>2.1847835023877802</v>
      </c>
      <c r="R1813" s="6">
        <v>127</v>
      </c>
    </row>
    <row r="1814" spans="1:18" x14ac:dyDescent="0.25">
      <c r="A1814" s="22" t="s">
        <v>9651</v>
      </c>
      <c r="B1814" s="22" t="s">
        <v>9652</v>
      </c>
      <c r="C1814" s="22" t="s">
        <v>7139</v>
      </c>
      <c r="D1814" s="22" t="s">
        <v>7140</v>
      </c>
      <c r="E1814" s="22" t="s">
        <v>7141</v>
      </c>
      <c r="F1814" s="22" t="s">
        <v>7141</v>
      </c>
      <c r="G1814" s="22" t="s">
        <v>7142</v>
      </c>
      <c r="H1814" s="22" t="s">
        <v>7141</v>
      </c>
      <c r="I1814" s="23">
        <v>0.24862332000000001</v>
      </c>
      <c r="J1814" s="22">
        <v>629</v>
      </c>
      <c r="K1814" s="22">
        <v>107880</v>
      </c>
      <c r="L1814" s="23">
        <v>0.24862332000000001</v>
      </c>
      <c r="M1814" s="6">
        <f t="shared" si="28"/>
        <v>2212.1602488188978</v>
      </c>
      <c r="N1814" s="22">
        <v>629</v>
      </c>
      <c r="O1814" s="22">
        <v>107880</v>
      </c>
      <c r="P1814" s="23">
        <v>1.65</v>
      </c>
      <c r="Q1814" s="23">
        <v>26.48240595</v>
      </c>
      <c r="R1814" s="6">
        <v>127</v>
      </c>
    </row>
    <row r="1815" spans="1:18" x14ac:dyDescent="0.25">
      <c r="A1815" s="22" t="s">
        <v>9273</v>
      </c>
      <c r="B1815" s="22" t="s">
        <v>9274</v>
      </c>
      <c r="C1815" s="22" t="s">
        <v>7139</v>
      </c>
      <c r="D1815" s="22" t="s">
        <v>7140</v>
      </c>
      <c r="E1815" s="22" t="s">
        <v>7141</v>
      </c>
      <c r="F1815" s="22" t="s">
        <v>7141</v>
      </c>
      <c r="G1815" s="22" t="s">
        <v>7142</v>
      </c>
      <c r="H1815" s="22" t="s">
        <v>7141</v>
      </c>
      <c r="I1815" s="23">
        <v>0.248033</v>
      </c>
      <c r="J1815" s="22">
        <v>99</v>
      </c>
      <c r="K1815" s="22">
        <v>1690</v>
      </c>
      <c r="L1815" s="23">
        <v>0.248033</v>
      </c>
      <c r="M1815" s="6">
        <f t="shared" si="28"/>
        <v>2206.9077952755902</v>
      </c>
      <c r="N1815" s="22">
        <v>99</v>
      </c>
      <c r="O1815" s="22">
        <v>1690</v>
      </c>
      <c r="P1815" s="23">
        <v>153</v>
      </c>
      <c r="Q1815" s="23">
        <v>75.699197999999996</v>
      </c>
      <c r="R1815" s="6">
        <v>127</v>
      </c>
    </row>
    <row r="1816" spans="1:18" x14ac:dyDescent="0.25">
      <c r="A1816" s="22" t="s">
        <v>11172</v>
      </c>
      <c r="B1816" s="22" t="s">
        <v>11173</v>
      </c>
      <c r="C1816" s="22" t="s">
        <v>7139</v>
      </c>
      <c r="D1816" s="22" t="s">
        <v>7140</v>
      </c>
      <c r="E1816" s="22" t="s">
        <v>7141</v>
      </c>
      <c r="F1816" s="22" t="s">
        <v>7141</v>
      </c>
      <c r="G1816" s="22" t="s">
        <v>7142</v>
      </c>
      <c r="H1816" s="22" t="s">
        <v>7141</v>
      </c>
      <c r="I1816" s="23">
        <v>0.24767910000000001</v>
      </c>
      <c r="J1816" s="22">
        <v>327</v>
      </c>
      <c r="K1816" s="22">
        <v>53584</v>
      </c>
      <c r="L1816" s="23">
        <v>0.24767910000000001</v>
      </c>
      <c r="M1816" s="6">
        <f t="shared" si="28"/>
        <v>2203.7589212598423</v>
      </c>
      <c r="N1816" s="22">
        <v>327</v>
      </c>
      <c r="O1816" s="22">
        <v>53584</v>
      </c>
      <c r="P1816" s="23">
        <v>5.0999999999999996</v>
      </c>
      <c r="Q1816" s="23">
        <v>19.063800000000001</v>
      </c>
      <c r="R1816" s="6">
        <v>127</v>
      </c>
    </row>
    <row r="1817" spans="1:18" x14ac:dyDescent="0.25">
      <c r="A1817" s="22" t="s">
        <v>8679</v>
      </c>
      <c r="B1817" s="22" t="s">
        <v>8680</v>
      </c>
      <c r="C1817" s="22" t="s">
        <v>7139</v>
      </c>
      <c r="D1817" s="22" t="s">
        <v>7249</v>
      </c>
      <c r="E1817" s="22" t="s">
        <v>7141</v>
      </c>
      <c r="F1817" s="22" t="s">
        <v>7141</v>
      </c>
      <c r="G1817" s="22" t="s">
        <v>7250</v>
      </c>
      <c r="H1817" s="22" t="s">
        <v>7141</v>
      </c>
      <c r="I1817" s="23">
        <v>0.24545544</v>
      </c>
      <c r="J1817" s="22">
        <v>188</v>
      </c>
      <c r="K1817" s="22">
        <v>90421</v>
      </c>
      <c r="L1817" s="23">
        <v>0.24545544</v>
      </c>
      <c r="M1817" s="6">
        <f t="shared" si="28"/>
        <v>2183.9735999999998</v>
      </c>
      <c r="N1817" s="22">
        <v>188</v>
      </c>
      <c r="O1817" s="22">
        <v>90421</v>
      </c>
      <c r="P1817" s="23">
        <v>2.88</v>
      </c>
      <c r="Q1817" s="23">
        <v>8.7032735999999993</v>
      </c>
      <c r="R1817" s="6">
        <v>127</v>
      </c>
    </row>
    <row r="1818" spans="1:18" x14ac:dyDescent="0.25">
      <c r="A1818" s="22" t="s">
        <v>7900</v>
      </c>
      <c r="B1818" s="22" t="s">
        <v>7901</v>
      </c>
      <c r="C1818" s="22" t="s">
        <v>7175</v>
      </c>
      <c r="D1818" s="22" t="s">
        <v>7176</v>
      </c>
      <c r="E1818" s="22" t="s">
        <v>7141</v>
      </c>
      <c r="F1818" s="22" t="s">
        <v>7141</v>
      </c>
      <c r="G1818" s="22" t="s">
        <v>7147</v>
      </c>
      <c r="H1818" s="22" t="s">
        <v>7141</v>
      </c>
      <c r="I1818" s="23">
        <v>0.24411608000000001</v>
      </c>
      <c r="J1818" s="22">
        <v>2</v>
      </c>
      <c r="K1818" s="22">
        <v>26343</v>
      </c>
      <c r="L1818" s="23">
        <v>0.24411608000000001</v>
      </c>
      <c r="M1818" s="6">
        <f t="shared" si="28"/>
        <v>2172.0564598425199</v>
      </c>
      <c r="N1818" s="22">
        <v>2</v>
      </c>
      <c r="O1818" s="22">
        <v>26343</v>
      </c>
      <c r="P1818" s="23">
        <v>10</v>
      </c>
      <c r="Q1818" s="23">
        <v>230.07550000000001</v>
      </c>
      <c r="R1818" s="6">
        <v>127</v>
      </c>
    </row>
    <row r="1819" spans="1:18" x14ac:dyDescent="0.25">
      <c r="A1819" s="22" t="s">
        <v>9336</v>
      </c>
      <c r="B1819" s="22" t="s">
        <v>9337</v>
      </c>
      <c r="C1819" s="22" t="s">
        <v>7139</v>
      </c>
      <c r="D1819" s="22" t="s">
        <v>7249</v>
      </c>
      <c r="E1819" s="22" t="s">
        <v>7141</v>
      </c>
      <c r="F1819" s="22" t="s">
        <v>7141</v>
      </c>
      <c r="G1819" s="22" t="s">
        <v>7250</v>
      </c>
      <c r="H1819" s="22" t="s">
        <v>7141</v>
      </c>
      <c r="I1819" s="23">
        <v>0.23926049999999999</v>
      </c>
      <c r="J1819" s="22">
        <v>315</v>
      </c>
      <c r="K1819" s="22">
        <v>40040</v>
      </c>
      <c r="L1819" s="23">
        <v>0.23926049999999999</v>
      </c>
      <c r="M1819" s="6">
        <f t="shared" si="28"/>
        <v>2128.8532677165354</v>
      </c>
      <c r="N1819" s="22">
        <v>315</v>
      </c>
      <c r="O1819" s="22">
        <v>40040</v>
      </c>
      <c r="P1819" s="23">
        <v>5.8</v>
      </c>
      <c r="Q1819" s="23">
        <v>4.883832</v>
      </c>
      <c r="R1819" s="6">
        <v>127</v>
      </c>
    </row>
    <row r="1820" spans="1:18" x14ac:dyDescent="0.25">
      <c r="A1820" s="22" t="s">
        <v>9535</v>
      </c>
      <c r="B1820" s="22" t="s">
        <v>9536</v>
      </c>
      <c r="C1820" s="22" t="s">
        <v>7182</v>
      </c>
      <c r="D1820" s="22" t="s">
        <v>7183</v>
      </c>
      <c r="E1820" s="22" t="s">
        <v>7141</v>
      </c>
      <c r="F1820" s="22" t="s">
        <v>7141</v>
      </c>
      <c r="G1820" s="22" t="s">
        <v>7147</v>
      </c>
      <c r="H1820" s="22" t="s">
        <v>7141</v>
      </c>
      <c r="I1820" s="23">
        <v>0.23834699000000001</v>
      </c>
      <c r="J1820" s="22">
        <v>255</v>
      </c>
      <c r="K1820" s="22">
        <v>239892</v>
      </c>
      <c r="L1820" s="23">
        <v>0.23834699000000001</v>
      </c>
      <c r="M1820" s="6">
        <f t="shared" si="28"/>
        <v>2120.7251866141728</v>
      </c>
      <c r="N1820" s="22">
        <v>255</v>
      </c>
      <c r="O1820" s="22">
        <v>239892</v>
      </c>
      <c r="P1820" s="23">
        <v>0.97</v>
      </c>
      <c r="Q1820" s="23">
        <v>22.837479210000001</v>
      </c>
      <c r="R1820" s="6">
        <v>127</v>
      </c>
    </row>
    <row r="1821" spans="1:18" x14ac:dyDescent="0.25">
      <c r="A1821" s="22" t="s">
        <v>9849</v>
      </c>
      <c r="B1821" s="22" t="s">
        <v>9850</v>
      </c>
      <c r="C1821" s="22" t="s">
        <v>7152</v>
      </c>
      <c r="D1821" s="22" t="s">
        <v>7170</v>
      </c>
      <c r="E1821" s="22" t="s">
        <v>7141</v>
      </c>
      <c r="F1821" s="22"/>
      <c r="G1821" s="22" t="s">
        <v>7171</v>
      </c>
      <c r="H1821" s="22" t="s">
        <v>7172</v>
      </c>
      <c r="I1821" s="23">
        <v>0.23757496</v>
      </c>
      <c r="J1821" s="22">
        <v>103</v>
      </c>
      <c r="K1821" s="22">
        <v>336964</v>
      </c>
      <c r="L1821" s="23">
        <v>0.23757496</v>
      </c>
      <c r="M1821" s="6">
        <f t="shared" si="28"/>
        <v>2113.8559433070864</v>
      </c>
      <c r="N1821" s="22">
        <v>103</v>
      </c>
      <c r="O1821" s="22">
        <v>336964</v>
      </c>
      <c r="P1821" s="23">
        <v>0.70250000000000001</v>
      </c>
      <c r="Q1821" s="23">
        <v>0</v>
      </c>
      <c r="R1821" s="6">
        <v>127</v>
      </c>
    </row>
    <row r="1822" spans="1:18" x14ac:dyDescent="0.25">
      <c r="A1822" s="22" t="s">
        <v>11190</v>
      </c>
      <c r="B1822" s="22" t="s">
        <v>11191</v>
      </c>
      <c r="C1822" s="22" t="s">
        <v>7145</v>
      </c>
      <c r="D1822" s="22" t="s">
        <v>7179</v>
      </c>
      <c r="E1822" s="22" t="s">
        <v>7141</v>
      </c>
      <c r="F1822" s="22" t="s">
        <v>7141</v>
      </c>
      <c r="G1822" s="22" t="s">
        <v>7142</v>
      </c>
      <c r="H1822" s="22" t="s">
        <v>7141</v>
      </c>
      <c r="I1822" s="23">
        <v>0.14453601999999999</v>
      </c>
      <c r="J1822" s="22">
        <v>148</v>
      </c>
      <c r="K1822" s="22">
        <v>14563</v>
      </c>
      <c r="L1822" s="23">
        <v>0.23060613999999999</v>
      </c>
      <c r="M1822" s="6">
        <f t="shared" si="28"/>
        <v>2051.8499070866137</v>
      </c>
      <c r="N1822" s="22">
        <v>149</v>
      </c>
      <c r="O1822" s="22">
        <v>22760</v>
      </c>
      <c r="P1822" s="23">
        <v>109</v>
      </c>
      <c r="Q1822" s="23">
        <v>17.577933457912</v>
      </c>
      <c r="R1822" s="6">
        <v>127</v>
      </c>
    </row>
    <row r="1823" spans="1:18" x14ac:dyDescent="0.25">
      <c r="A1823" s="22" t="s">
        <v>8276</v>
      </c>
      <c r="B1823" s="22" t="s">
        <v>8277</v>
      </c>
      <c r="C1823" s="22" t="s">
        <v>7152</v>
      </c>
      <c r="D1823" s="22" t="s">
        <v>7153</v>
      </c>
      <c r="E1823" s="22" t="s">
        <v>7141</v>
      </c>
      <c r="F1823" s="22" t="s">
        <v>7141</v>
      </c>
      <c r="G1823" s="22" t="s">
        <v>7142</v>
      </c>
      <c r="H1823" s="22" t="s">
        <v>7197</v>
      </c>
      <c r="I1823" s="23">
        <v>0.22969999999999999</v>
      </c>
      <c r="J1823" s="22">
        <v>32</v>
      </c>
      <c r="K1823" s="22">
        <v>112500</v>
      </c>
      <c r="L1823" s="23">
        <v>0.22969999999999999</v>
      </c>
      <c r="M1823" s="6">
        <f t="shared" si="28"/>
        <v>2043.787401574803</v>
      </c>
      <c r="N1823" s="22">
        <v>32</v>
      </c>
      <c r="O1823" s="22">
        <v>112500</v>
      </c>
      <c r="P1823" s="23">
        <v>2.1</v>
      </c>
      <c r="Q1823" s="23">
        <v>35.810250000000003</v>
      </c>
      <c r="R1823" s="6">
        <v>127</v>
      </c>
    </row>
    <row r="1824" spans="1:18" x14ac:dyDescent="0.25">
      <c r="A1824" s="22" t="s">
        <v>9032</v>
      </c>
      <c r="B1824" s="22" t="s">
        <v>9033</v>
      </c>
      <c r="C1824" s="22" t="s">
        <v>7139</v>
      </c>
      <c r="D1824" s="22" t="s">
        <v>7140</v>
      </c>
      <c r="E1824" s="22" t="s">
        <v>7141</v>
      </c>
      <c r="F1824" s="22" t="s">
        <v>7141</v>
      </c>
      <c r="G1824" s="22" t="s">
        <v>7142</v>
      </c>
      <c r="H1824" s="22" t="s">
        <v>7141</v>
      </c>
      <c r="I1824" s="23">
        <v>0.22688191999999999</v>
      </c>
      <c r="J1824" s="22">
        <v>688</v>
      </c>
      <c r="K1824" s="22">
        <v>119428</v>
      </c>
      <c r="L1824" s="23">
        <v>0.22688191999999999</v>
      </c>
      <c r="M1824" s="6">
        <f t="shared" si="28"/>
        <v>2018.7131464566926</v>
      </c>
      <c r="N1824" s="22">
        <v>688</v>
      </c>
      <c r="O1824" s="22">
        <v>119428</v>
      </c>
      <c r="P1824" s="23">
        <v>1.85</v>
      </c>
      <c r="Q1824" s="23">
        <v>11.872151150000001</v>
      </c>
      <c r="R1824" s="6">
        <v>127</v>
      </c>
    </row>
    <row r="1825" spans="1:18" x14ac:dyDescent="0.25">
      <c r="A1825" s="22" t="s">
        <v>8076</v>
      </c>
      <c r="B1825" s="22" t="s">
        <v>8077</v>
      </c>
      <c r="C1825" s="22" t="s">
        <v>7139</v>
      </c>
      <c r="D1825" s="22" t="s">
        <v>7249</v>
      </c>
      <c r="E1825" s="22" t="s">
        <v>7141</v>
      </c>
      <c r="F1825" s="22" t="s">
        <v>7141</v>
      </c>
      <c r="G1825" s="22" t="s">
        <v>7250</v>
      </c>
      <c r="H1825" s="22" t="s">
        <v>7141</v>
      </c>
      <c r="I1825" s="23">
        <v>0.22260445000000001</v>
      </c>
      <c r="J1825" s="22">
        <v>279</v>
      </c>
      <c r="K1825" s="22">
        <v>124297</v>
      </c>
      <c r="L1825" s="23">
        <v>0.22260445000000001</v>
      </c>
      <c r="M1825" s="6">
        <f t="shared" si="28"/>
        <v>1980.6537677165354</v>
      </c>
      <c r="N1825" s="22">
        <v>279</v>
      </c>
      <c r="O1825" s="22">
        <v>124297</v>
      </c>
      <c r="P1825" s="23">
        <v>1.48</v>
      </c>
      <c r="Q1825" s="23">
        <v>7.4</v>
      </c>
      <c r="R1825" s="6">
        <v>127</v>
      </c>
    </row>
    <row r="1826" spans="1:18" x14ac:dyDescent="0.25">
      <c r="A1826" s="22" t="s">
        <v>10849</v>
      </c>
      <c r="B1826" s="22" t="s">
        <v>10850</v>
      </c>
      <c r="C1826" s="22" t="s">
        <v>7182</v>
      </c>
      <c r="D1826" s="22" t="s">
        <v>7966</v>
      </c>
      <c r="E1826" s="22" t="s">
        <v>7141</v>
      </c>
      <c r="F1826" s="22" t="s">
        <v>7141</v>
      </c>
      <c r="G1826" s="22" t="s">
        <v>7142</v>
      </c>
      <c r="H1826" s="22" t="s">
        <v>7141</v>
      </c>
      <c r="I1826" s="23">
        <v>0.21569157000000011</v>
      </c>
      <c r="J1826" s="22">
        <v>209</v>
      </c>
      <c r="K1826" s="22">
        <v>95325</v>
      </c>
      <c r="L1826" s="23">
        <v>0.21569157000000011</v>
      </c>
      <c r="M1826" s="6">
        <f t="shared" si="28"/>
        <v>1919.1454653543315</v>
      </c>
      <c r="N1826" s="22">
        <v>209</v>
      </c>
      <c r="O1826" s="22">
        <v>95325</v>
      </c>
      <c r="P1826" s="23">
        <v>1.8</v>
      </c>
      <c r="Q1826" s="23">
        <v>6.7954445999999997</v>
      </c>
      <c r="R1826" s="6">
        <v>127</v>
      </c>
    </row>
    <row r="1827" spans="1:18" x14ac:dyDescent="0.25">
      <c r="A1827" s="22" t="s">
        <v>8670</v>
      </c>
      <c r="B1827" s="22" t="s">
        <v>8669</v>
      </c>
      <c r="C1827" s="22" t="s">
        <v>7152</v>
      </c>
      <c r="D1827" s="22" t="s">
        <v>7166</v>
      </c>
      <c r="E1827" s="22" t="s">
        <v>7141</v>
      </c>
      <c r="F1827" s="22" t="s">
        <v>7141</v>
      </c>
      <c r="G1827" s="22" t="s">
        <v>7147</v>
      </c>
      <c r="H1827" s="22" t="s">
        <v>7169</v>
      </c>
      <c r="I1827" s="23">
        <v>0.20800163999999999</v>
      </c>
      <c r="J1827" s="22">
        <v>70</v>
      </c>
      <c r="K1827" s="22">
        <v>9629</v>
      </c>
      <c r="L1827" s="23">
        <v>0.20800163999999999</v>
      </c>
      <c r="M1827" s="6">
        <f t="shared" si="28"/>
        <v>1850.7232535433068</v>
      </c>
      <c r="N1827" s="22">
        <v>70</v>
      </c>
      <c r="O1827" s="22">
        <v>9629</v>
      </c>
      <c r="P1827" s="23">
        <v>21.44</v>
      </c>
      <c r="Q1827" s="23">
        <v>0</v>
      </c>
      <c r="R1827" s="6">
        <v>127</v>
      </c>
    </row>
    <row r="1828" spans="1:18" x14ac:dyDescent="0.25">
      <c r="A1828" s="22" t="s">
        <v>8422</v>
      </c>
      <c r="B1828" s="22" t="s">
        <v>8423</v>
      </c>
      <c r="C1828" s="22" t="s">
        <v>7152</v>
      </c>
      <c r="D1828" s="22" t="s">
        <v>7153</v>
      </c>
      <c r="E1828" s="22" t="s">
        <v>7141</v>
      </c>
      <c r="F1828" s="22" t="s">
        <v>7141</v>
      </c>
      <c r="G1828" s="22" t="s">
        <v>7142</v>
      </c>
      <c r="H1828" s="22" t="s">
        <v>7197</v>
      </c>
      <c r="I1828" s="23">
        <v>0.205815</v>
      </c>
      <c r="J1828" s="22">
        <v>13</v>
      </c>
      <c r="K1828" s="22">
        <v>33000</v>
      </c>
      <c r="L1828" s="23">
        <v>0.205815</v>
      </c>
      <c r="M1828" s="6">
        <f t="shared" si="28"/>
        <v>1831.2673228346455</v>
      </c>
      <c r="N1828" s="22">
        <v>13</v>
      </c>
      <c r="O1828" s="22">
        <v>33000</v>
      </c>
      <c r="P1828" s="23">
        <v>7</v>
      </c>
      <c r="Q1828" s="23">
        <v>17.670401000000009</v>
      </c>
      <c r="R1828" s="6">
        <v>127</v>
      </c>
    </row>
    <row r="1829" spans="1:18" x14ac:dyDescent="0.25">
      <c r="A1829" s="22" t="s">
        <v>10374</v>
      </c>
      <c r="B1829" s="22" t="s">
        <v>10375</v>
      </c>
      <c r="C1829" s="22" t="s">
        <v>7152</v>
      </c>
      <c r="D1829" s="22" t="s">
        <v>7153</v>
      </c>
      <c r="E1829" s="22" t="s">
        <v>7141</v>
      </c>
      <c r="F1829" s="22" t="s">
        <v>7141</v>
      </c>
      <c r="G1829" s="22" t="s">
        <v>7142</v>
      </c>
      <c r="H1829" s="22" t="s">
        <v>7154</v>
      </c>
      <c r="I1829" s="23">
        <v>0.20119500000000001</v>
      </c>
      <c r="J1829" s="22">
        <v>102</v>
      </c>
      <c r="K1829" s="22">
        <v>65000</v>
      </c>
      <c r="L1829" s="23">
        <v>0.20119500000000001</v>
      </c>
      <c r="M1829" s="6">
        <f t="shared" si="28"/>
        <v>1790.1602362204724</v>
      </c>
      <c r="N1829" s="22">
        <v>102</v>
      </c>
      <c r="O1829" s="22">
        <v>65000</v>
      </c>
      <c r="P1829" s="23" t="s">
        <v>7141</v>
      </c>
      <c r="Q1829" s="23">
        <v>0</v>
      </c>
      <c r="R1829" s="6">
        <v>127</v>
      </c>
    </row>
    <row r="1830" spans="1:18" x14ac:dyDescent="0.25">
      <c r="A1830" s="22" t="s">
        <v>9989</v>
      </c>
      <c r="B1830" s="22" t="s">
        <v>9990</v>
      </c>
      <c r="C1830" s="22" t="s">
        <v>7175</v>
      </c>
      <c r="D1830" s="22" t="s">
        <v>7176</v>
      </c>
      <c r="E1830" s="22" t="s">
        <v>7141</v>
      </c>
      <c r="F1830" s="22" t="s">
        <v>7141</v>
      </c>
      <c r="G1830" s="22" t="s">
        <v>7147</v>
      </c>
      <c r="H1830" s="22" t="s">
        <v>7141</v>
      </c>
      <c r="I1830" s="23">
        <v>0.19858946</v>
      </c>
      <c r="J1830" s="22">
        <v>155</v>
      </c>
      <c r="K1830" s="22">
        <v>36022</v>
      </c>
      <c r="L1830" s="23">
        <v>0.19858946</v>
      </c>
      <c r="M1830" s="6">
        <f t="shared" si="28"/>
        <v>1766.9770850393697</v>
      </c>
      <c r="N1830" s="22">
        <v>155</v>
      </c>
      <c r="O1830" s="22">
        <v>36022</v>
      </c>
      <c r="P1830" s="23">
        <v>5.5</v>
      </c>
      <c r="Q1830" s="23">
        <v>3497.0664740000002</v>
      </c>
      <c r="R1830" s="6">
        <v>127</v>
      </c>
    </row>
    <row r="1831" spans="1:18" x14ac:dyDescent="0.25">
      <c r="A1831" s="22" t="s">
        <v>9685</v>
      </c>
      <c r="B1831" s="22" t="s">
        <v>9686</v>
      </c>
      <c r="C1831" s="22" t="s">
        <v>7152</v>
      </c>
      <c r="D1831" s="22" t="s">
        <v>7170</v>
      </c>
      <c r="E1831" s="22" t="s">
        <v>7141</v>
      </c>
      <c r="F1831" s="22"/>
      <c r="G1831" s="22" t="s">
        <v>7171</v>
      </c>
      <c r="H1831" s="22" t="s">
        <v>7172</v>
      </c>
      <c r="I1831" s="23">
        <v>0.19806579999999999</v>
      </c>
      <c r="J1831" s="22">
        <v>53</v>
      </c>
      <c r="K1831" s="22">
        <v>244</v>
      </c>
      <c r="L1831" s="23">
        <v>0.19806579999999999</v>
      </c>
      <c r="M1831" s="6">
        <f t="shared" si="28"/>
        <v>1762.3177480314957</v>
      </c>
      <c r="N1831" s="22">
        <v>53</v>
      </c>
      <c r="O1831" s="22">
        <v>244</v>
      </c>
      <c r="P1831" s="23">
        <v>854.5</v>
      </c>
      <c r="Q1831" s="23">
        <v>0</v>
      </c>
      <c r="R1831" s="6">
        <v>127</v>
      </c>
    </row>
    <row r="1832" spans="1:18" x14ac:dyDescent="0.25">
      <c r="A1832" s="22" t="s">
        <v>10372</v>
      </c>
      <c r="B1832" s="22" t="s">
        <v>10373</v>
      </c>
      <c r="C1832" s="22" t="s">
        <v>7175</v>
      </c>
      <c r="D1832" s="22" t="s">
        <v>7176</v>
      </c>
      <c r="E1832" s="22" t="s">
        <v>7141</v>
      </c>
      <c r="F1832" s="22" t="s">
        <v>7141</v>
      </c>
      <c r="G1832" s="22" t="s">
        <v>7147</v>
      </c>
      <c r="H1832" s="22" t="s">
        <v>7141</v>
      </c>
      <c r="I1832" s="23">
        <v>0.19799269999999999</v>
      </c>
      <c r="J1832" s="22">
        <v>163</v>
      </c>
      <c r="K1832" s="22">
        <v>17161</v>
      </c>
      <c r="L1832" s="23">
        <v>0.19799269999999999</v>
      </c>
      <c r="M1832" s="6">
        <f t="shared" si="28"/>
        <v>1761.6673307086612</v>
      </c>
      <c r="N1832" s="22">
        <v>163</v>
      </c>
      <c r="O1832" s="22">
        <v>17161</v>
      </c>
      <c r="P1832" s="23">
        <v>11.6</v>
      </c>
      <c r="Q1832" s="23">
        <v>11.0847628</v>
      </c>
      <c r="R1832" s="6">
        <v>127</v>
      </c>
    </row>
    <row r="1833" spans="1:18" x14ac:dyDescent="0.25">
      <c r="A1833" s="22" t="s">
        <v>10873</v>
      </c>
      <c r="B1833" s="22" t="s">
        <v>10874</v>
      </c>
      <c r="C1833" s="22" t="s">
        <v>7152</v>
      </c>
      <c r="D1833" s="22" t="s">
        <v>7153</v>
      </c>
      <c r="E1833" s="22" t="s">
        <v>7141</v>
      </c>
      <c r="F1833" s="22" t="s">
        <v>7141</v>
      </c>
      <c r="G1833" s="22" t="s">
        <v>7142</v>
      </c>
      <c r="H1833" s="22" t="s">
        <v>7154</v>
      </c>
      <c r="I1833" s="23">
        <v>0.19075439999999999</v>
      </c>
      <c r="J1833" s="22">
        <v>120</v>
      </c>
      <c r="K1833" s="22">
        <v>67920</v>
      </c>
      <c r="L1833" s="23">
        <v>0.19075439999999999</v>
      </c>
      <c r="M1833" s="6">
        <f t="shared" si="28"/>
        <v>1697.2635590551179</v>
      </c>
      <c r="N1833" s="22">
        <v>120</v>
      </c>
      <c r="O1833" s="22">
        <v>67920</v>
      </c>
      <c r="P1833" s="23">
        <v>2.52</v>
      </c>
      <c r="Q1833" s="23">
        <v>5.6303452800000002</v>
      </c>
      <c r="R1833" s="6">
        <v>127</v>
      </c>
    </row>
    <row r="1834" spans="1:18" x14ac:dyDescent="0.25">
      <c r="A1834" s="22" t="s">
        <v>7782</v>
      </c>
      <c r="B1834" s="22" t="s">
        <v>7783</v>
      </c>
      <c r="C1834" s="22" t="s">
        <v>7152</v>
      </c>
      <c r="D1834" s="22" t="s">
        <v>7153</v>
      </c>
      <c r="E1834" s="22" t="s">
        <v>7141</v>
      </c>
      <c r="F1834" s="22" t="s">
        <v>7141</v>
      </c>
      <c r="G1834" s="22" t="s">
        <v>7142</v>
      </c>
      <c r="H1834" s="22" t="s">
        <v>7154</v>
      </c>
      <c r="I1834" s="23">
        <v>0.19009499999999999</v>
      </c>
      <c r="J1834" s="22">
        <v>49</v>
      </c>
      <c r="K1834" s="22">
        <v>46500</v>
      </c>
      <c r="L1834" s="23">
        <v>0.19009499999999999</v>
      </c>
      <c r="M1834" s="6">
        <f t="shared" si="28"/>
        <v>1691.3964566929133</v>
      </c>
      <c r="N1834" s="22">
        <v>49</v>
      </c>
      <c r="O1834" s="22">
        <v>46500</v>
      </c>
      <c r="P1834" s="23">
        <v>4.2</v>
      </c>
      <c r="Q1834" s="23">
        <v>13.335000000000001</v>
      </c>
      <c r="R1834" s="6">
        <v>127</v>
      </c>
    </row>
    <row r="1835" spans="1:18" x14ac:dyDescent="0.25">
      <c r="A1835" s="22" t="s">
        <v>9185</v>
      </c>
      <c r="B1835" s="22" t="s">
        <v>9186</v>
      </c>
      <c r="C1835" s="22" t="s">
        <v>7145</v>
      </c>
      <c r="D1835" s="22" t="s">
        <v>7146</v>
      </c>
      <c r="E1835" s="22" t="s">
        <v>7141</v>
      </c>
      <c r="F1835" s="22" t="s">
        <v>7141</v>
      </c>
      <c r="G1835" s="22" t="s">
        <v>7147</v>
      </c>
      <c r="H1835" s="22" t="s">
        <v>7141</v>
      </c>
      <c r="I1835" s="23">
        <v>0.18931732000000001</v>
      </c>
      <c r="J1835" s="22">
        <v>131</v>
      </c>
      <c r="K1835" s="22">
        <v>14967</v>
      </c>
      <c r="L1835" s="23">
        <v>0.18931732000000001</v>
      </c>
      <c r="M1835" s="6">
        <f t="shared" si="28"/>
        <v>1684.4769417322834</v>
      </c>
      <c r="N1835" s="22">
        <v>131</v>
      </c>
      <c r="O1835" s="22">
        <v>14967</v>
      </c>
      <c r="P1835" s="23">
        <v>137</v>
      </c>
      <c r="Q1835" s="23">
        <v>8.052156354300001</v>
      </c>
      <c r="R1835" s="6">
        <v>127</v>
      </c>
    </row>
    <row r="1836" spans="1:18" x14ac:dyDescent="0.25">
      <c r="A1836" s="22" t="s">
        <v>8512</v>
      </c>
      <c r="B1836" s="22" t="s">
        <v>8513</v>
      </c>
      <c r="C1836" s="22" t="s">
        <v>7139</v>
      </c>
      <c r="D1836" s="22" t="s">
        <v>7188</v>
      </c>
      <c r="E1836" s="22" t="s">
        <v>7141</v>
      </c>
      <c r="F1836" s="22" t="s">
        <v>7141</v>
      </c>
      <c r="G1836" s="22" t="s">
        <v>7147</v>
      </c>
      <c r="H1836" s="22" t="s">
        <v>7141</v>
      </c>
      <c r="I1836" s="23">
        <v>0.18555432000000011</v>
      </c>
      <c r="J1836" s="22">
        <v>244</v>
      </c>
      <c r="K1836" s="22">
        <v>55277</v>
      </c>
      <c r="L1836" s="23">
        <v>0.18555432000000011</v>
      </c>
      <c r="M1836" s="6">
        <f t="shared" si="28"/>
        <v>1650.9951307086621</v>
      </c>
      <c r="N1836" s="22">
        <v>244</v>
      </c>
      <c r="O1836" s="22">
        <v>55277</v>
      </c>
      <c r="P1836" s="23">
        <v>3.3</v>
      </c>
      <c r="Q1836" s="23">
        <v>18.790196699999999</v>
      </c>
      <c r="R1836" s="6">
        <v>127</v>
      </c>
    </row>
    <row r="1837" spans="1:18" x14ac:dyDescent="0.25">
      <c r="A1837" s="22" t="s">
        <v>7447</v>
      </c>
      <c r="B1837" s="22" t="s">
        <v>7448</v>
      </c>
      <c r="C1837" s="22" t="s">
        <v>7152</v>
      </c>
      <c r="D1837" s="22" t="s">
        <v>7153</v>
      </c>
      <c r="E1837" s="22" t="s">
        <v>7141</v>
      </c>
      <c r="F1837" s="22" t="s">
        <v>7141</v>
      </c>
      <c r="G1837" s="22" t="s">
        <v>7142</v>
      </c>
      <c r="H1837" s="22" t="s">
        <v>7154</v>
      </c>
      <c r="I1837" s="23">
        <v>0.17955199999999999</v>
      </c>
      <c r="J1837" s="22">
        <v>176</v>
      </c>
      <c r="K1837" s="22">
        <v>131400</v>
      </c>
      <c r="L1837" s="23">
        <v>0.17955199999999999</v>
      </c>
      <c r="M1837" s="6">
        <f t="shared" si="28"/>
        <v>1597.5886614173228</v>
      </c>
      <c r="N1837" s="22">
        <v>176</v>
      </c>
      <c r="O1837" s="22">
        <v>131400</v>
      </c>
      <c r="P1837" s="23">
        <v>1.36</v>
      </c>
      <c r="Q1837" s="23">
        <v>3.70186152</v>
      </c>
      <c r="R1837" s="6">
        <v>127</v>
      </c>
    </row>
    <row r="1838" spans="1:18" x14ac:dyDescent="0.25">
      <c r="A1838" s="22" t="s">
        <v>8170</v>
      </c>
      <c r="B1838" s="22" t="s">
        <v>8171</v>
      </c>
      <c r="C1838" s="22" t="s">
        <v>7139</v>
      </c>
      <c r="D1838" s="22" t="s">
        <v>7249</v>
      </c>
      <c r="E1838" s="22" t="s">
        <v>7141</v>
      </c>
      <c r="F1838" s="22" t="s">
        <v>7141</v>
      </c>
      <c r="G1838" s="22" t="s">
        <v>7250</v>
      </c>
      <c r="H1838" s="22" t="s">
        <v>7141</v>
      </c>
      <c r="I1838" s="23">
        <v>0.17822468</v>
      </c>
      <c r="J1838" s="22">
        <v>341</v>
      </c>
      <c r="K1838" s="22">
        <v>40997</v>
      </c>
      <c r="L1838" s="23">
        <v>0.17822468</v>
      </c>
      <c r="M1838" s="6">
        <f t="shared" si="28"/>
        <v>1585.7786488188974</v>
      </c>
      <c r="N1838" s="22">
        <v>341</v>
      </c>
      <c r="O1838" s="22">
        <v>40997</v>
      </c>
      <c r="P1838" s="23">
        <v>4.4000000000000004</v>
      </c>
      <c r="Q1838" s="23">
        <v>17.600000000000001</v>
      </c>
      <c r="R1838" s="6">
        <v>127</v>
      </c>
    </row>
    <row r="1839" spans="1:18" x14ac:dyDescent="0.25">
      <c r="A1839" s="22" t="s">
        <v>7239</v>
      </c>
      <c r="B1839" s="22" t="s">
        <v>7240</v>
      </c>
      <c r="C1839" s="22" t="s">
        <v>7152</v>
      </c>
      <c r="D1839" s="22" t="s">
        <v>7153</v>
      </c>
      <c r="E1839" s="22" t="s">
        <v>7141</v>
      </c>
      <c r="F1839" s="22" t="s">
        <v>7141</v>
      </c>
      <c r="G1839" s="22" t="s">
        <v>7142</v>
      </c>
      <c r="H1839" s="22" t="s">
        <v>7197</v>
      </c>
      <c r="I1839" s="23">
        <v>0.1782</v>
      </c>
      <c r="J1839" s="22">
        <v>8</v>
      </c>
      <c r="K1839" s="22">
        <v>18000</v>
      </c>
      <c r="L1839" s="23">
        <v>0.1782</v>
      </c>
      <c r="M1839" s="6">
        <f t="shared" si="28"/>
        <v>1585.5590551181101</v>
      </c>
      <c r="N1839" s="22">
        <v>8</v>
      </c>
      <c r="O1839" s="22">
        <v>18000</v>
      </c>
      <c r="P1839" s="23">
        <v>9.9</v>
      </c>
      <c r="Q1839" s="23">
        <v>25.576650000000001</v>
      </c>
      <c r="R1839" s="6">
        <v>127</v>
      </c>
    </row>
    <row r="1840" spans="1:18" x14ac:dyDescent="0.25">
      <c r="A1840" s="22" t="s">
        <v>11180</v>
      </c>
      <c r="B1840" s="22" t="s">
        <v>11181</v>
      </c>
      <c r="C1840" s="22" t="s">
        <v>7139</v>
      </c>
      <c r="D1840" s="22" t="s">
        <v>7140</v>
      </c>
      <c r="E1840" s="22" t="s">
        <v>7141</v>
      </c>
      <c r="F1840" s="22" t="s">
        <v>7141</v>
      </c>
      <c r="G1840" s="22" t="s">
        <v>7142</v>
      </c>
      <c r="H1840" s="22" t="s">
        <v>7141</v>
      </c>
      <c r="I1840" s="23">
        <v>0.17597978</v>
      </c>
      <c r="J1840" s="22">
        <v>408</v>
      </c>
      <c r="K1840" s="22">
        <v>47472</v>
      </c>
      <c r="L1840" s="23">
        <v>0.17597978</v>
      </c>
      <c r="M1840" s="6">
        <f t="shared" si="28"/>
        <v>1565.8043417322833</v>
      </c>
      <c r="N1840" s="22">
        <v>408</v>
      </c>
      <c r="O1840" s="22">
        <v>47472</v>
      </c>
      <c r="P1840" s="23">
        <v>4.42</v>
      </c>
      <c r="Q1840" s="23">
        <v>34.653250840000013</v>
      </c>
      <c r="R1840" s="6">
        <v>127</v>
      </c>
    </row>
    <row r="1841" spans="1:18" x14ac:dyDescent="0.25">
      <c r="A1841" s="22" t="s">
        <v>8252</v>
      </c>
      <c r="B1841" s="22" t="s">
        <v>8253</v>
      </c>
      <c r="C1841" s="22" t="s">
        <v>7139</v>
      </c>
      <c r="D1841" s="22" t="s">
        <v>7188</v>
      </c>
      <c r="E1841" s="22" t="s">
        <v>7141</v>
      </c>
      <c r="F1841" s="22" t="s">
        <v>7141</v>
      </c>
      <c r="G1841" s="22" t="s">
        <v>7147</v>
      </c>
      <c r="H1841" s="22" t="s">
        <v>7141</v>
      </c>
      <c r="I1841" s="23">
        <v>0.1752670999999999</v>
      </c>
      <c r="J1841" s="22">
        <v>120</v>
      </c>
      <c r="K1841" s="22">
        <v>21189</v>
      </c>
      <c r="L1841" s="23">
        <v>0.1752670999999999</v>
      </c>
      <c r="M1841" s="6">
        <f t="shared" si="28"/>
        <v>1559.4631732283453</v>
      </c>
      <c r="N1841" s="22">
        <v>120</v>
      </c>
      <c r="O1841" s="22">
        <v>21189</v>
      </c>
      <c r="P1841" s="23">
        <v>8.35</v>
      </c>
      <c r="Q1841" s="23">
        <v>88.785216000000005</v>
      </c>
      <c r="R1841" s="6">
        <v>127</v>
      </c>
    </row>
    <row r="1842" spans="1:18" x14ac:dyDescent="0.25">
      <c r="A1842" s="22" t="s">
        <v>9316</v>
      </c>
      <c r="B1842" s="22" t="s">
        <v>9317</v>
      </c>
      <c r="C1842" s="22" t="s">
        <v>7182</v>
      </c>
      <c r="D1842" s="22" t="s">
        <v>7183</v>
      </c>
      <c r="E1842" s="22" t="s">
        <v>7141</v>
      </c>
      <c r="F1842" s="22" t="s">
        <v>7141</v>
      </c>
      <c r="G1842" s="22" t="s">
        <v>7147</v>
      </c>
      <c r="H1842" s="22" t="s">
        <v>7141</v>
      </c>
      <c r="I1842" s="23">
        <v>0.17201640000000001</v>
      </c>
      <c r="J1842" s="22">
        <v>232</v>
      </c>
      <c r="K1842" s="22">
        <v>4381</v>
      </c>
      <c r="L1842" s="23">
        <v>0.17201640000000001</v>
      </c>
      <c r="M1842" s="6">
        <f t="shared" si="28"/>
        <v>1530.5396220472442</v>
      </c>
      <c r="N1842" s="22">
        <v>232</v>
      </c>
      <c r="O1842" s="22">
        <v>4381</v>
      </c>
      <c r="P1842" s="23">
        <v>39.4</v>
      </c>
      <c r="Q1842" s="23">
        <v>18.248267599999998</v>
      </c>
      <c r="R1842" s="6">
        <v>127</v>
      </c>
    </row>
    <row r="1843" spans="1:18" x14ac:dyDescent="0.25">
      <c r="A1843" s="22" t="s">
        <v>7740</v>
      </c>
      <c r="B1843" s="22" t="s">
        <v>7741</v>
      </c>
      <c r="C1843" s="22" t="s">
        <v>7182</v>
      </c>
      <c r="D1843" s="22" t="s">
        <v>7183</v>
      </c>
      <c r="E1843" s="22" t="s">
        <v>7141</v>
      </c>
      <c r="F1843" s="22" t="s">
        <v>7141</v>
      </c>
      <c r="G1843" s="22" t="s">
        <v>7147</v>
      </c>
      <c r="H1843" s="22" t="s">
        <v>7141</v>
      </c>
      <c r="I1843" s="23">
        <v>0.17114409999999999</v>
      </c>
      <c r="J1843" s="22">
        <v>58</v>
      </c>
      <c r="K1843" s="22">
        <v>3705</v>
      </c>
      <c r="L1843" s="23">
        <v>0.17114409999999999</v>
      </c>
      <c r="M1843" s="6">
        <f t="shared" si="28"/>
        <v>1522.7782125984252</v>
      </c>
      <c r="N1843" s="22">
        <v>58</v>
      </c>
      <c r="O1843" s="22">
        <v>3705</v>
      </c>
      <c r="P1843" s="23" t="s">
        <v>7141</v>
      </c>
      <c r="Q1843" s="23" t="s">
        <v>7141</v>
      </c>
      <c r="R1843" s="6">
        <v>127</v>
      </c>
    </row>
    <row r="1844" spans="1:18" x14ac:dyDescent="0.25">
      <c r="A1844" s="22" t="s">
        <v>10007</v>
      </c>
      <c r="B1844" s="22" t="s">
        <v>10008</v>
      </c>
      <c r="C1844" s="22" t="s">
        <v>7175</v>
      </c>
      <c r="D1844" s="22" t="s">
        <v>7176</v>
      </c>
      <c r="E1844" s="22" t="s">
        <v>7141</v>
      </c>
      <c r="F1844" s="22" t="s">
        <v>7141</v>
      </c>
      <c r="G1844" s="22" t="s">
        <v>7147</v>
      </c>
      <c r="H1844" s="22" t="s">
        <v>7141</v>
      </c>
      <c r="I1844" s="23">
        <v>0.17015559999999999</v>
      </c>
      <c r="J1844" s="22">
        <v>682</v>
      </c>
      <c r="K1844" s="22">
        <v>5934780</v>
      </c>
      <c r="L1844" s="23">
        <v>0.17015559999999999</v>
      </c>
      <c r="M1844" s="6">
        <f t="shared" si="28"/>
        <v>1513.9828976377948</v>
      </c>
      <c r="N1844" s="22">
        <v>682</v>
      </c>
      <c r="O1844" s="22">
        <v>5934780</v>
      </c>
      <c r="P1844" s="23">
        <v>1.7999999999999999E-2</v>
      </c>
      <c r="Q1844" s="23">
        <v>1.0755191900000001</v>
      </c>
      <c r="R1844" s="6">
        <v>127</v>
      </c>
    </row>
    <row r="1845" spans="1:18" x14ac:dyDescent="0.25">
      <c r="A1845" s="22" t="s">
        <v>10576</v>
      </c>
      <c r="B1845" s="22" t="s">
        <v>10577</v>
      </c>
      <c r="C1845" s="22" t="s">
        <v>7145</v>
      </c>
      <c r="D1845" s="22" t="s">
        <v>7159</v>
      </c>
      <c r="E1845" s="22" t="s">
        <v>7141</v>
      </c>
      <c r="F1845" s="22" t="s">
        <v>7141</v>
      </c>
      <c r="G1845" s="22" t="s">
        <v>7147</v>
      </c>
      <c r="H1845" s="22" t="s">
        <v>7141</v>
      </c>
      <c r="I1845" s="23">
        <v>0.16648599</v>
      </c>
      <c r="J1845" s="22">
        <v>566</v>
      </c>
      <c r="K1845" s="22">
        <v>843947</v>
      </c>
      <c r="L1845" s="23">
        <v>0.16648599</v>
      </c>
      <c r="M1845" s="6">
        <f t="shared" si="28"/>
        <v>1481.3320370078739</v>
      </c>
      <c r="N1845" s="22">
        <v>566</v>
      </c>
      <c r="O1845" s="22">
        <v>843947</v>
      </c>
      <c r="P1845" s="23">
        <v>2.38</v>
      </c>
      <c r="Q1845" s="23">
        <v>8.4121210952315586</v>
      </c>
      <c r="R1845" s="6">
        <v>127</v>
      </c>
    </row>
    <row r="1846" spans="1:18" x14ac:dyDescent="0.25">
      <c r="A1846" s="22" t="s">
        <v>11265</v>
      </c>
      <c r="B1846" s="22" t="s">
        <v>11266</v>
      </c>
      <c r="C1846" s="22" t="s">
        <v>7175</v>
      </c>
      <c r="D1846" s="22" t="s">
        <v>7176</v>
      </c>
      <c r="E1846" s="22" t="s">
        <v>7141</v>
      </c>
      <c r="F1846" s="22" t="s">
        <v>7141</v>
      </c>
      <c r="G1846" s="22" t="s">
        <v>7147</v>
      </c>
      <c r="H1846" s="22" t="s">
        <v>7141</v>
      </c>
      <c r="I1846" s="23">
        <v>0.16550110000000001</v>
      </c>
      <c r="J1846" s="22">
        <v>190</v>
      </c>
      <c r="K1846" s="22">
        <v>33497</v>
      </c>
      <c r="L1846" s="23">
        <v>0.16550110000000001</v>
      </c>
      <c r="M1846" s="6">
        <f t="shared" si="28"/>
        <v>1472.5688425196849</v>
      </c>
      <c r="N1846" s="22">
        <v>190</v>
      </c>
      <c r="O1846" s="22">
        <v>33497</v>
      </c>
      <c r="P1846" s="23">
        <v>5</v>
      </c>
      <c r="Q1846" s="23">
        <v>5.4786000000000001</v>
      </c>
      <c r="R1846" s="6">
        <v>127</v>
      </c>
    </row>
    <row r="1847" spans="1:18" x14ac:dyDescent="0.25">
      <c r="A1847" s="22" t="s">
        <v>10410</v>
      </c>
      <c r="B1847" s="22" t="s">
        <v>10411</v>
      </c>
      <c r="C1847" s="22" t="s">
        <v>7139</v>
      </c>
      <c r="D1847" s="22" t="s">
        <v>7188</v>
      </c>
      <c r="E1847" s="22" t="s">
        <v>7141</v>
      </c>
      <c r="F1847" s="22" t="s">
        <v>7141</v>
      </c>
      <c r="G1847" s="22" t="s">
        <v>7147</v>
      </c>
      <c r="H1847" s="22" t="s">
        <v>7141</v>
      </c>
      <c r="I1847" s="23">
        <v>0.16520335000000011</v>
      </c>
      <c r="J1847" s="22">
        <v>458</v>
      </c>
      <c r="K1847" s="22">
        <v>1568539</v>
      </c>
      <c r="L1847" s="23">
        <v>0.16520335000000011</v>
      </c>
      <c r="M1847" s="6">
        <f t="shared" si="28"/>
        <v>1469.9195708661425</v>
      </c>
      <c r="N1847" s="22">
        <v>458</v>
      </c>
      <c r="O1847" s="22">
        <v>1568539</v>
      </c>
      <c r="P1847" s="23">
        <v>0.1</v>
      </c>
      <c r="Q1847" s="23">
        <v>13.6345527</v>
      </c>
      <c r="R1847" s="6">
        <v>127</v>
      </c>
    </row>
    <row r="1848" spans="1:18" x14ac:dyDescent="0.25">
      <c r="A1848" s="22" t="s">
        <v>8797</v>
      </c>
      <c r="B1848" s="22" t="s">
        <v>8798</v>
      </c>
      <c r="C1848" s="22" t="s">
        <v>7139</v>
      </c>
      <c r="D1848" s="22" t="s">
        <v>7188</v>
      </c>
      <c r="E1848" s="22" t="s">
        <v>7141</v>
      </c>
      <c r="F1848" s="22" t="s">
        <v>7141</v>
      </c>
      <c r="G1848" s="22" t="s">
        <v>7147</v>
      </c>
      <c r="H1848" s="22" t="s">
        <v>7141</v>
      </c>
      <c r="I1848" s="23">
        <v>0.16129064000000001</v>
      </c>
      <c r="J1848" s="22">
        <v>240</v>
      </c>
      <c r="K1848" s="22">
        <v>26455</v>
      </c>
      <c r="L1848" s="23">
        <v>0.16129064000000001</v>
      </c>
      <c r="M1848" s="6">
        <f t="shared" si="28"/>
        <v>1435.1056944881889</v>
      </c>
      <c r="N1848" s="22">
        <v>240</v>
      </c>
      <c r="O1848" s="22">
        <v>26455</v>
      </c>
      <c r="P1848" s="23">
        <v>5</v>
      </c>
      <c r="Q1848" s="23">
        <v>28.215515</v>
      </c>
      <c r="R1848" s="6">
        <v>127</v>
      </c>
    </row>
    <row r="1849" spans="1:18" x14ac:dyDescent="0.25">
      <c r="A1849" s="22" t="s">
        <v>9663</v>
      </c>
      <c r="B1849" s="22" t="s">
        <v>9664</v>
      </c>
      <c r="C1849" s="22" t="s">
        <v>7152</v>
      </c>
      <c r="D1849" s="22" t="s">
        <v>7153</v>
      </c>
      <c r="E1849" s="22" t="s">
        <v>7141</v>
      </c>
      <c r="F1849" s="22" t="s">
        <v>7141</v>
      </c>
      <c r="G1849" s="22" t="s">
        <v>7142</v>
      </c>
      <c r="H1849" s="22" t="s">
        <v>7154</v>
      </c>
      <c r="I1849" s="23">
        <v>0.15855</v>
      </c>
      <c r="J1849" s="22">
        <v>77</v>
      </c>
      <c r="K1849" s="22">
        <v>61000</v>
      </c>
      <c r="L1849" s="23">
        <v>0.15855</v>
      </c>
      <c r="M1849" s="6">
        <f t="shared" si="28"/>
        <v>1410.7204724409446</v>
      </c>
      <c r="N1849" s="22">
        <v>77</v>
      </c>
      <c r="O1849" s="22">
        <v>61000</v>
      </c>
      <c r="P1849" s="23">
        <v>2.38</v>
      </c>
      <c r="Q1849" s="23">
        <v>14.875</v>
      </c>
      <c r="R1849" s="6">
        <v>127</v>
      </c>
    </row>
    <row r="1850" spans="1:18" x14ac:dyDescent="0.25">
      <c r="A1850" s="22" t="s">
        <v>11229</v>
      </c>
      <c r="B1850" s="22" t="s">
        <v>11230</v>
      </c>
      <c r="C1850" s="22" t="s">
        <v>7139</v>
      </c>
      <c r="D1850" s="22" t="s">
        <v>7188</v>
      </c>
      <c r="E1850" s="22" t="s">
        <v>7141</v>
      </c>
      <c r="F1850" s="22" t="s">
        <v>7141</v>
      </c>
      <c r="G1850" s="22" t="s">
        <v>7147</v>
      </c>
      <c r="H1850" s="22" t="s">
        <v>7141</v>
      </c>
      <c r="I1850" s="23">
        <v>0.15622606999999999</v>
      </c>
      <c r="J1850" s="22">
        <v>938</v>
      </c>
      <c r="K1850" s="22">
        <v>324459</v>
      </c>
      <c r="L1850" s="23">
        <v>0.15622606999999999</v>
      </c>
      <c r="M1850" s="6">
        <f t="shared" si="28"/>
        <v>1390.0429850393698</v>
      </c>
      <c r="N1850" s="22">
        <v>938</v>
      </c>
      <c r="O1850" s="22">
        <v>324459</v>
      </c>
      <c r="P1850" s="23">
        <v>0.51500000000000001</v>
      </c>
      <c r="Q1850" s="23">
        <v>4.6138777900000001</v>
      </c>
      <c r="R1850" s="6">
        <v>127</v>
      </c>
    </row>
    <row r="1851" spans="1:18" x14ac:dyDescent="0.25">
      <c r="A1851" s="22" t="s">
        <v>10951</v>
      </c>
      <c r="B1851" s="22" t="s">
        <v>10952</v>
      </c>
      <c r="C1851" s="22" t="s">
        <v>7145</v>
      </c>
      <c r="D1851" s="22" t="s">
        <v>7179</v>
      </c>
      <c r="E1851" s="22" t="s">
        <v>7141</v>
      </c>
      <c r="F1851" s="22" t="s">
        <v>7141</v>
      </c>
      <c r="G1851" s="22" t="s">
        <v>7142</v>
      </c>
      <c r="H1851" s="22" t="s">
        <v>7141</v>
      </c>
      <c r="I1851" s="23">
        <v>9.3483120000000003E-2</v>
      </c>
      <c r="J1851" s="22">
        <v>56</v>
      </c>
      <c r="K1851" s="22">
        <v>22502</v>
      </c>
      <c r="L1851" s="23">
        <v>0.15595961999999999</v>
      </c>
      <c r="M1851" s="6">
        <f t="shared" si="28"/>
        <v>1387.6722094488186</v>
      </c>
      <c r="N1851" s="22">
        <v>57</v>
      </c>
      <c r="O1851" s="22">
        <v>37502</v>
      </c>
      <c r="P1851" s="23">
        <v>50.97</v>
      </c>
      <c r="Q1851" s="23">
        <v>58.791524895000002</v>
      </c>
      <c r="R1851" s="6">
        <v>127</v>
      </c>
    </row>
    <row r="1852" spans="1:18" x14ac:dyDescent="0.25">
      <c r="A1852" s="22" t="s">
        <v>7836</v>
      </c>
      <c r="B1852" s="22" t="s">
        <v>7837</v>
      </c>
      <c r="C1852" s="22" t="s">
        <v>7139</v>
      </c>
      <c r="D1852" s="22" t="s">
        <v>7140</v>
      </c>
      <c r="E1852" s="22" t="s">
        <v>7141</v>
      </c>
      <c r="F1852" s="22" t="s">
        <v>7141</v>
      </c>
      <c r="G1852" s="22" t="s">
        <v>7142</v>
      </c>
      <c r="H1852" s="22" t="s">
        <v>7141</v>
      </c>
      <c r="I1852" s="23">
        <v>0.15580551000000001</v>
      </c>
      <c r="J1852" s="22">
        <v>542</v>
      </c>
      <c r="K1852" s="22">
        <v>100700</v>
      </c>
      <c r="L1852" s="23">
        <v>0.15580551000000001</v>
      </c>
      <c r="M1852" s="6">
        <f t="shared" si="28"/>
        <v>1386.3009944881887</v>
      </c>
      <c r="N1852" s="22">
        <v>542</v>
      </c>
      <c r="O1852" s="22">
        <v>100700</v>
      </c>
      <c r="P1852" s="23">
        <v>1.4450000000000001</v>
      </c>
      <c r="Q1852" s="23">
        <v>17.744975699999991</v>
      </c>
      <c r="R1852" s="6">
        <v>127</v>
      </c>
    </row>
    <row r="1853" spans="1:18" x14ac:dyDescent="0.25">
      <c r="A1853" s="22" t="s">
        <v>9919</v>
      </c>
      <c r="B1853" s="22" t="s">
        <v>9920</v>
      </c>
      <c r="C1853" s="22" t="s">
        <v>7175</v>
      </c>
      <c r="D1853" s="22" t="s">
        <v>7176</v>
      </c>
      <c r="E1853" s="22" t="s">
        <v>7141</v>
      </c>
      <c r="F1853" s="22" t="s">
        <v>7141</v>
      </c>
      <c r="G1853" s="22" t="s">
        <v>7147</v>
      </c>
      <c r="H1853" s="22" t="s">
        <v>7141</v>
      </c>
      <c r="I1853" s="23">
        <v>0.15579898</v>
      </c>
      <c r="J1853" s="22">
        <v>275</v>
      </c>
      <c r="K1853" s="22">
        <v>520800</v>
      </c>
      <c r="L1853" s="23">
        <v>0.15579898</v>
      </c>
      <c r="M1853" s="6">
        <f t="shared" si="28"/>
        <v>1386.2428929133857</v>
      </c>
      <c r="N1853" s="22">
        <v>275</v>
      </c>
      <c r="O1853" s="22">
        <v>520800</v>
      </c>
      <c r="P1853" s="23">
        <v>0.28799999999999998</v>
      </c>
      <c r="Q1853" s="23">
        <v>3.12479971</v>
      </c>
      <c r="R1853" s="6">
        <v>127</v>
      </c>
    </row>
    <row r="1854" spans="1:18" x14ac:dyDescent="0.25">
      <c r="A1854" s="22" t="s">
        <v>9244</v>
      </c>
      <c r="B1854" s="22" t="s">
        <v>9245</v>
      </c>
      <c r="C1854" s="22" t="s">
        <v>7139</v>
      </c>
      <c r="D1854" s="22" t="s">
        <v>7140</v>
      </c>
      <c r="E1854" s="22" t="s">
        <v>7141</v>
      </c>
      <c r="F1854" s="22" t="s">
        <v>7141</v>
      </c>
      <c r="G1854" s="22" t="s">
        <v>7142</v>
      </c>
      <c r="H1854" s="22" t="s">
        <v>7141</v>
      </c>
      <c r="I1854" s="23">
        <v>0.15055563</v>
      </c>
      <c r="J1854" s="22">
        <v>402</v>
      </c>
      <c r="K1854" s="22">
        <v>14838</v>
      </c>
      <c r="L1854" s="23">
        <v>0.15055563</v>
      </c>
      <c r="M1854" s="6">
        <f t="shared" si="28"/>
        <v>1339.5894637795275</v>
      </c>
      <c r="N1854" s="22">
        <v>402</v>
      </c>
      <c r="O1854" s="22">
        <v>14838</v>
      </c>
      <c r="P1854" s="23">
        <v>7.5</v>
      </c>
      <c r="Q1854" s="23">
        <v>2.2159274999999998</v>
      </c>
      <c r="R1854" s="6">
        <v>127</v>
      </c>
    </row>
    <row r="1855" spans="1:18" x14ac:dyDescent="0.25">
      <c r="A1855" s="22" t="s">
        <v>11287</v>
      </c>
      <c r="B1855" s="22" t="s">
        <v>11288</v>
      </c>
      <c r="C1855" s="22" t="s">
        <v>7139</v>
      </c>
      <c r="D1855" s="22" t="s">
        <v>7249</v>
      </c>
      <c r="E1855" s="22" t="s">
        <v>7141</v>
      </c>
      <c r="F1855" s="22" t="s">
        <v>7141</v>
      </c>
      <c r="G1855" s="22" t="s">
        <v>7250</v>
      </c>
      <c r="H1855" s="22" t="s">
        <v>7141</v>
      </c>
      <c r="I1855" s="23">
        <v>0.14780599999999999</v>
      </c>
      <c r="J1855" s="22">
        <v>319</v>
      </c>
      <c r="K1855" s="22">
        <v>6332</v>
      </c>
      <c r="L1855" s="23">
        <v>0.14780599999999999</v>
      </c>
      <c r="M1855" s="6">
        <f t="shared" si="28"/>
        <v>1315.1242519685036</v>
      </c>
      <c r="N1855" s="22">
        <v>319</v>
      </c>
      <c r="O1855" s="22">
        <v>6332</v>
      </c>
      <c r="P1855" s="23">
        <v>22.8</v>
      </c>
      <c r="Q1855" s="23">
        <v>56.603280000000012</v>
      </c>
      <c r="R1855" s="6">
        <v>127</v>
      </c>
    </row>
    <row r="1856" spans="1:18" x14ac:dyDescent="0.25">
      <c r="A1856" s="22" t="s">
        <v>9279</v>
      </c>
      <c r="B1856" s="22" t="s">
        <v>9280</v>
      </c>
      <c r="C1856" s="22" t="s">
        <v>7175</v>
      </c>
      <c r="D1856" s="22" t="s">
        <v>7176</v>
      </c>
      <c r="E1856" s="22" t="s">
        <v>7141</v>
      </c>
      <c r="F1856" s="22" t="s">
        <v>7141</v>
      </c>
      <c r="G1856" s="22" t="s">
        <v>7147</v>
      </c>
      <c r="H1856" s="22" t="s">
        <v>7141</v>
      </c>
      <c r="I1856" s="23">
        <v>0.14651484000000001</v>
      </c>
      <c r="J1856" s="22">
        <v>208</v>
      </c>
      <c r="K1856" s="22">
        <v>83761</v>
      </c>
      <c r="L1856" s="23">
        <v>0.14651484000000001</v>
      </c>
      <c r="M1856" s="6">
        <f t="shared" si="28"/>
        <v>1303.6359779527559</v>
      </c>
      <c r="N1856" s="22">
        <v>208</v>
      </c>
      <c r="O1856" s="22">
        <v>83761</v>
      </c>
      <c r="P1856" s="23">
        <v>1.82</v>
      </c>
      <c r="Q1856" s="23">
        <v>6.6632256600000002</v>
      </c>
      <c r="R1856" s="6">
        <v>127</v>
      </c>
    </row>
    <row r="1857" spans="1:18" x14ac:dyDescent="0.25">
      <c r="A1857" s="22" t="s">
        <v>7946</v>
      </c>
      <c r="B1857" s="22" t="s">
        <v>7947</v>
      </c>
      <c r="C1857" s="22" t="s">
        <v>7139</v>
      </c>
      <c r="D1857" s="22" t="s">
        <v>7249</v>
      </c>
      <c r="E1857" s="22" t="s">
        <v>7141</v>
      </c>
      <c r="F1857" s="22" t="s">
        <v>7141</v>
      </c>
      <c r="G1857" s="22" t="s">
        <v>7250</v>
      </c>
      <c r="H1857" s="22" t="s">
        <v>7141</v>
      </c>
      <c r="I1857" s="23">
        <v>0.144623</v>
      </c>
      <c r="J1857" s="22">
        <v>99</v>
      </c>
      <c r="K1857" s="22">
        <v>39981</v>
      </c>
      <c r="L1857" s="23">
        <v>0.144623</v>
      </c>
      <c r="M1857" s="6">
        <f t="shared" si="28"/>
        <v>1286.8030708661418</v>
      </c>
      <c r="N1857" s="22">
        <v>99</v>
      </c>
      <c r="O1857" s="22">
        <v>39981</v>
      </c>
      <c r="P1857" s="23">
        <v>1.88</v>
      </c>
      <c r="Q1857" s="23">
        <v>1.6347690399999999</v>
      </c>
      <c r="R1857" s="6">
        <v>127</v>
      </c>
    </row>
    <row r="1858" spans="1:18" x14ac:dyDescent="0.25">
      <c r="A1858" s="22" t="s">
        <v>9287</v>
      </c>
      <c r="B1858" s="22" t="s">
        <v>9288</v>
      </c>
      <c r="C1858" s="22" t="s">
        <v>7139</v>
      </c>
      <c r="D1858" s="22" t="s">
        <v>7140</v>
      </c>
      <c r="E1858" s="22" t="s">
        <v>7141</v>
      </c>
      <c r="F1858" s="22" t="s">
        <v>7141</v>
      </c>
      <c r="G1858" s="22" t="s">
        <v>7142</v>
      </c>
      <c r="H1858" s="22" t="s">
        <v>7141</v>
      </c>
      <c r="I1858" s="23">
        <v>0.14425288999999999</v>
      </c>
      <c r="J1858" s="22">
        <v>699</v>
      </c>
      <c r="K1858" s="22">
        <v>85683</v>
      </c>
      <c r="L1858" s="23">
        <v>0.14425288999999999</v>
      </c>
      <c r="M1858" s="6">
        <f t="shared" ref="M1858:M1921" si="29">L1858*1000000*1.13/R1858</f>
        <v>1283.5099661417319</v>
      </c>
      <c r="N1858" s="22">
        <v>699</v>
      </c>
      <c r="O1858" s="22">
        <v>85683</v>
      </c>
      <c r="P1858" s="23">
        <v>1.65</v>
      </c>
      <c r="Q1858" s="23">
        <v>16.144849050000001</v>
      </c>
      <c r="R1858" s="6">
        <v>127</v>
      </c>
    </row>
    <row r="1859" spans="1:18" x14ac:dyDescent="0.25">
      <c r="A1859" s="22" t="s">
        <v>7273</v>
      </c>
      <c r="B1859" s="22" t="s">
        <v>7274</v>
      </c>
      <c r="C1859" s="22" t="s">
        <v>7152</v>
      </c>
      <c r="D1859" s="22" t="s">
        <v>7170</v>
      </c>
      <c r="E1859" s="22" t="s">
        <v>7141</v>
      </c>
      <c r="F1859" s="22"/>
      <c r="G1859" s="22" t="s">
        <v>7171</v>
      </c>
      <c r="H1859" s="22" t="s">
        <v>7172</v>
      </c>
      <c r="I1859" s="23">
        <v>0.14382708999999999</v>
      </c>
      <c r="J1859" s="22">
        <v>46</v>
      </c>
      <c r="K1859" s="22">
        <v>1459</v>
      </c>
      <c r="L1859" s="23">
        <v>0.14382708999999999</v>
      </c>
      <c r="M1859" s="6">
        <f t="shared" si="29"/>
        <v>1279.7213519685038</v>
      </c>
      <c r="N1859" s="22">
        <v>46</v>
      </c>
      <c r="O1859" s="22">
        <v>1459</v>
      </c>
      <c r="P1859" s="23">
        <v>104.48</v>
      </c>
      <c r="Q1859" s="23">
        <v>0</v>
      </c>
      <c r="R1859" s="6">
        <v>127</v>
      </c>
    </row>
    <row r="1860" spans="1:18" x14ac:dyDescent="0.25">
      <c r="A1860" s="22" t="s">
        <v>9402</v>
      </c>
      <c r="B1860" s="22" t="s">
        <v>9403</v>
      </c>
      <c r="C1860" s="22" t="s">
        <v>7152</v>
      </c>
      <c r="D1860" s="22" t="s">
        <v>7170</v>
      </c>
      <c r="E1860" s="22" t="s">
        <v>7141</v>
      </c>
      <c r="F1860" s="22"/>
      <c r="G1860" s="22" t="s">
        <v>7171</v>
      </c>
      <c r="H1860" s="22" t="s">
        <v>7172</v>
      </c>
      <c r="I1860" s="23">
        <v>0.14198775999999999</v>
      </c>
      <c r="J1860" s="22">
        <v>58</v>
      </c>
      <c r="K1860" s="22">
        <v>5072</v>
      </c>
      <c r="L1860" s="23">
        <v>0.14198775999999999</v>
      </c>
      <c r="M1860" s="6">
        <f t="shared" si="29"/>
        <v>1263.3556598425193</v>
      </c>
      <c r="N1860" s="22">
        <v>58</v>
      </c>
      <c r="O1860" s="22">
        <v>5072</v>
      </c>
      <c r="P1860" s="23">
        <v>30.63</v>
      </c>
      <c r="Q1860" s="23">
        <v>0</v>
      </c>
      <c r="R1860" s="6">
        <v>127</v>
      </c>
    </row>
    <row r="1861" spans="1:18" x14ac:dyDescent="0.25">
      <c r="A1861" s="22" t="s">
        <v>9072</v>
      </c>
      <c r="B1861" s="22" t="s">
        <v>9073</v>
      </c>
      <c r="C1861" s="22" t="s">
        <v>7139</v>
      </c>
      <c r="D1861" s="22" t="s">
        <v>7188</v>
      </c>
      <c r="E1861" s="22" t="s">
        <v>7141</v>
      </c>
      <c r="F1861" s="22" t="s">
        <v>7141</v>
      </c>
      <c r="G1861" s="22" t="s">
        <v>7147</v>
      </c>
      <c r="H1861" s="22" t="s">
        <v>7141</v>
      </c>
      <c r="I1861" s="23">
        <v>0.13906526</v>
      </c>
      <c r="J1861" s="22">
        <v>135</v>
      </c>
      <c r="K1861" s="22">
        <v>97384</v>
      </c>
      <c r="L1861" s="23">
        <v>0.13906526</v>
      </c>
      <c r="M1861" s="6">
        <f t="shared" si="29"/>
        <v>1237.3523133858268</v>
      </c>
      <c r="N1861" s="22">
        <v>135</v>
      </c>
      <c r="O1861" s="22">
        <v>97384</v>
      </c>
      <c r="P1861" s="23">
        <v>1.44</v>
      </c>
      <c r="Q1861" s="23">
        <v>5.12775216</v>
      </c>
      <c r="R1861" s="6">
        <v>127</v>
      </c>
    </row>
    <row r="1862" spans="1:18" x14ac:dyDescent="0.25">
      <c r="A1862" s="22" t="s">
        <v>7421</v>
      </c>
      <c r="B1862" s="22" t="s">
        <v>7422</v>
      </c>
      <c r="C1862" s="22" t="s">
        <v>7139</v>
      </c>
      <c r="D1862" s="22" t="s">
        <v>7188</v>
      </c>
      <c r="E1862" s="22" t="s">
        <v>7141</v>
      </c>
      <c r="F1862" s="22" t="s">
        <v>7141</v>
      </c>
      <c r="G1862" s="22" t="s">
        <v>7147</v>
      </c>
      <c r="H1862" s="22" t="s">
        <v>7141</v>
      </c>
      <c r="I1862" s="23">
        <v>0.13872499999999999</v>
      </c>
      <c r="J1862" s="22">
        <v>166</v>
      </c>
      <c r="K1862" s="22">
        <v>236</v>
      </c>
      <c r="L1862" s="23">
        <v>0.13872499999999999</v>
      </c>
      <c r="M1862" s="6">
        <f t="shared" si="29"/>
        <v>1234.3248031496062</v>
      </c>
      <c r="N1862" s="22">
        <v>166</v>
      </c>
      <c r="O1862" s="22">
        <v>236</v>
      </c>
      <c r="P1862" s="23">
        <v>565</v>
      </c>
      <c r="Q1862" s="23">
        <v>989.02515500000004</v>
      </c>
      <c r="R1862" s="6">
        <v>127</v>
      </c>
    </row>
    <row r="1863" spans="1:18" x14ac:dyDescent="0.25">
      <c r="A1863" s="22" t="s">
        <v>7841</v>
      </c>
      <c r="B1863" s="22" t="s">
        <v>7842</v>
      </c>
      <c r="C1863" s="22" t="s">
        <v>7152</v>
      </c>
      <c r="D1863" s="22" t="s">
        <v>7170</v>
      </c>
      <c r="E1863" s="22" t="s">
        <v>7141</v>
      </c>
      <c r="F1863" s="22"/>
      <c r="G1863" s="22" t="s">
        <v>7171</v>
      </c>
      <c r="H1863" s="22" t="s">
        <v>7172</v>
      </c>
      <c r="I1863" s="23">
        <v>0.13729516</v>
      </c>
      <c r="J1863" s="22">
        <v>20</v>
      </c>
      <c r="K1863" s="22">
        <v>2435</v>
      </c>
      <c r="L1863" s="23">
        <v>0.13729516</v>
      </c>
      <c r="M1863" s="6">
        <f t="shared" si="29"/>
        <v>1221.6026047244093</v>
      </c>
      <c r="N1863" s="22">
        <v>20</v>
      </c>
      <c r="O1863" s="22">
        <v>2435</v>
      </c>
      <c r="P1863" s="23">
        <v>57.68</v>
      </c>
      <c r="Q1863" s="23">
        <v>0</v>
      </c>
      <c r="R1863" s="6">
        <v>127</v>
      </c>
    </row>
    <row r="1864" spans="1:18" x14ac:dyDescent="0.25">
      <c r="A1864" s="22" t="s">
        <v>9014</v>
      </c>
      <c r="B1864" s="22" t="s">
        <v>9015</v>
      </c>
      <c r="C1864" s="22" t="s">
        <v>7139</v>
      </c>
      <c r="D1864" s="22" t="s">
        <v>7140</v>
      </c>
      <c r="E1864" s="22" t="s">
        <v>7141</v>
      </c>
      <c r="F1864" s="22" t="s">
        <v>7141</v>
      </c>
      <c r="G1864" s="22" t="s">
        <v>7142</v>
      </c>
      <c r="H1864" s="22" t="s">
        <v>7141</v>
      </c>
      <c r="I1864" s="23">
        <v>0.13642303</v>
      </c>
      <c r="J1864" s="22">
        <v>756</v>
      </c>
      <c r="K1864" s="22">
        <v>95739</v>
      </c>
      <c r="L1864" s="23">
        <v>0.13642303</v>
      </c>
      <c r="M1864" s="6">
        <f t="shared" si="29"/>
        <v>1213.8427078740156</v>
      </c>
      <c r="N1864" s="22">
        <v>756</v>
      </c>
      <c r="O1864" s="22">
        <v>95739</v>
      </c>
      <c r="P1864" s="23">
        <v>1.32</v>
      </c>
      <c r="Q1864" s="23">
        <v>3.5566898400000002</v>
      </c>
      <c r="R1864" s="6">
        <v>127</v>
      </c>
    </row>
    <row r="1865" spans="1:18" x14ac:dyDescent="0.25">
      <c r="A1865" s="22" t="s">
        <v>7850</v>
      </c>
      <c r="B1865" s="22" t="s">
        <v>2822</v>
      </c>
      <c r="C1865" s="22" t="s">
        <v>7182</v>
      </c>
      <c r="D1865" s="22" t="s">
        <v>7569</v>
      </c>
      <c r="E1865" s="22" t="s">
        <v>7141</v>
      </c>
      <c r="F1865" s="22"/>
      <c r="G1865" s="22" t="s">
        <v>7171</v>
      </c>
      <c r="H1865" s="22" t="s">
        <v>7141</v>
      </c>
      <c r="I1865" s="23">
        <v>0.13302539999999999</v>
      </c>
      <c r="J1865" s="22">
        <v>17</v>
      </c>
      <c r="K1865" s="22">
        <v>697</v>
      </c>
      <c r="L1865" s="23">
        <v>0.13302539999999999</v>
      </c>
      <c r="M1865" s="6">
        <f t="shared" si="29"/>
        <v>1183.6118267716536</v>
      </c>
      <c r="N1865" s="22">
        <v>17</v>
      </c>
      <c r="O1865" s="22">
        <v>697</v>
      </c>
      <c r="P1865" s="23">
        <v>208.15</v>
      </c>
      <c r="Q1865" s="23">
        <v>0</v>
      </c>
      <c r="R1865" s="6">
        <v>127</v>
      </c>
    </row>
    <row r="1866" spans="1:18" x14ac:dyDescent="0.25">
      <c r="A1866" s="22" t="s">
        <v>10050</v>
      </c>
      <c r="B1866" s="22" t="s">
        <v>10049</v>
      </c>
      <c r="C1866" s="22" t="s">
        <v>7152</v>
      </c>
      <c r="D1866" s="22" t="s">
        <v>7170</v>
      </c>
      <c r="E1866" s="22" t="s">
        <v>7141</v>
      </c>
      <c r="F1866" s="22"/>
      <c r="G1866" s="22" t="s">
        <v>7171</v>
      </c>
      <c r="H1866" s="22" t="s">
        <v>7172</v>
      </c>
      <c r="I1866" s="23">
        <v>0.12831031000000001</v>
      </c>
      <c r="J1866" s="22">
        <v>35</v>
      </c>
      <c r="K1866" s="22">
        <v>28935</v>
      </c>
      <c r="L1866" s="23">
        <v>0.12831031000000001</v>
      </c>
      <c r="M1866" s="6">
        <f t="shared" si="29"/>
        <v>1141.6586637795276</v>
      </c>
      <c r="N1866" s="22">
        <v>35</v>
      </c>
      <c r="O1866" s="22">
        <v>28935</v>
      </c>
      <c r="P1866" s="23">
        <v>3.843</v>
      </c>
      <c r="Q1866" s="23">
        <v>0</v>
      </c>
      <c r="R1866" s="6">
        <v>127</v>
      </c>
    </row>
    <row r="1867" spans="1:18" x14ac:dyDescent="0.25">
      <c r="A1867" s="22" t="s">
        <v>10116</v>
      </c>
      <c r="B1867" s="22" t="s">
        <v>10117</v>
      </c>
      <c r="C1867" s="22" t="s">
        <v>7145</v>
      </c>
      <c r="D1867" s="22" t="s">
        <v>7146</v>
      </c>
      <c r="E1867" s="22" t="s">
        <v>7141</v>
      </c>
      <c r="F1867" s="22" t="s">
        <v>7141</v>
      </c>
      <c r="G1867" s="22" t="s">
        <v>7147</v>
      </c>
      <c r="H1867" s="22" t="s">
        <v>7141</v>
      </c>
      <c r="I1867" s="23">
        <v>0.12543657999999999</v>
      </c>
      <c r="J1867" s="22">
        <v>27</v>
      </c>
      <c r="K1867" s="22">
        <v>17294</v>
      </c>
      <c r="L1867" s="23">
        <v>0.12543657999999999</v>
      </c>
      <c r="M1867" s="6">
        <f t="shared" si="29"/>
        <v>1116.08925511811</v>
      </c>
      <c r="N1867" s="22">
        <v>27</v>
      </c>
      <c r="O1867" s="22">
        <v>17294</v>
      </c>
      <c r="P1867" s="23" t="s">
        <v>7141</v>
      </c>
      <c r="Q1867" s="23" t="s">
        <v>7141</v>
      </c>
      <c r="R1867" s="6">
        <v>127</v>
      </c>
    </row>
    <row r="1868" spans="1:18" x14ac:dyDescent="0.25">
      <c r="A1868" s="22" t="s">
        <v>8787</v>
      </c>
      <c r="B1868" s="22" t="s">
        <v>8788</v>
      </c>
      <c r="C1868" s="22" t="s">
        <v>7139</v>
      </c>
      <c r="D1868" s="22" t="s">
        <v>7188</v>
      </c>
      <c r="E1868" s="22" t="s">
        <v>7141</v>
      </c>
      <c r="F1868" s="22" t="s">
        <v>7141</v>
      </c>
      <c r="G1868" s="22" t="s">
        <v>7147</v>
      </c>
      <c r="H1868" s="22" t="s">
        <v>7141</v>
      </c>
      <c r="I1868" s="23">
        <v>0.1246695</v>
      </c>
      <c r="J1868" s="22">
        <v>49</v>
      </c>
      <c r="K1868" s="22">
        <v>11088</v>
      </c>
      <c r="L1868" s="23">
        <v>0.1246695</v>
      </c>
      <c r="M1868" s="6">
        <f t="shared" si="29"/>
        <v>1109.26405511811</v>
      </c>
      <c r="N1868" s="22">
        <v>49</v>
      </c>
      <c r="O1868" s="22">
        <v>11088</v>
      </c>
      <c r="P1868" s="23">
        <v>11.2</v>
      </c>
      <c r="Q1868" s="23">
        <v>21.403199999999998</v>
      </c>
      <c r="R1868" s="6">
        <v>127</v>
      </c>
    </row>
    <row r="1869" spans="1:18" x14ac:dyDescent="0.25">
      <c r="A1869" s="22" t="s">
        <v>628</v>
      </c>
      <c r="B1869" s="22" t="s">
        <v>9272</v>
      </c>
      <c r="C1869" s="22" t="s">
        <v>7139</v>
      </c>
      <c r="D1869" s="22" t="s">
        <v>7249</v>
      </c>
      <c r="E1869" s="22" t="s">
        <v>7141</v>
      </c>
      <c r="F1869" s="22" t="s">
        <v>7141</v>
      </c>
      <c r="G1869" s="22" t="s">
        <v>7250</v>
      </c>
      <c r="H1869" s="22" t="s">
        <v>7141</v>
      </c>
      <c r="I1869" s="23">
        <v>0.12343154000000001</v>
      </c>
      <c r="J1869" s="22">
        <v>79</v>
      </c>
      <c r="K1869" s="22">
        <v>208129</v>
      </c>
      <c r="L1869" s="23">
        <v>0.12343154000000001</v>
      </c>
      <c r="M1869" s="6">
        <f t="shared" si="29"/>
        <v>1098.2491354330709</v>
      </c>
      <c r="N1869" s="22">
        <v>79</v>
      </c>
      <c r="O1869" s="22">
        <v>208129</v>
      </c>
      <c r="P1869" s="23">
        <v>0.31</v>
      </c>
      <c r="Q1869" s="23">
        <v>1.48688183</v>
      </c>
      <c r="R1869" s="6">
        <v>127</v>
      </c>
    </row>
    <row r="1870" spans="1:18" x14ac:dyDescent="0.25">
      <c r="A1870" s="22" t="s">
        <v>8845</v>
      </c>
      <c r="B1870" s="22" t="s">
        <v>8846</v>
      </c>
      <c r="C1870" s="22" t="s">
        <v>7139</v>
      </c>
      <c r="D1870" s="22" t="s">
        <v>7188</v>
      </c>
      <c r="E1870" s="22" t="s">
        <v>7141</v>
      </c>
      <c r="F1870" s="22" t="s">
        <v>7141</v>
      </c>
      <c r="G1870" s="22" t="s">
        <v>7147</v>
      </c>
      <c r="H1870" s="22" t="s">
        <v>7141</v>
      </c>
      <c r="I1870" s="23">
        <v>0.12308821</v>
      </c>
      <c r="J1870" s="22">
        <v>496</v>
      </c>
      <c r="K1870" s="22">
        <v>42438</v>
      </c>
      <c r="L1870" s="23">
        <v>0.12308821</v>
      </c>
      <c r="M1870" s="6">
        <f t="shared" si="29"/>
        <v>1095.1943094488188</v>
      </c>
      <c r="N1870" s="22">
        <v>496</v>
      </c>
      <c r="O1870" s="22">
        <v>42438</v>
      </c>
      <c r="P1870" s="23">
        <v>1.5</v>
      </c>
      <c r="Q1870" s="23">
        <v>14.8699245</v>
      </c>
      <c r="R1870" s="6">
        <v>127</v>
      </c>
    </row>
    <row r="1871" spans="1:18" x14ac:dyDescent="0.25">
      <c r="A1871" s="22" t="s">
        <v>7718</v>
      </c>
      <c r="B1871" s="22" t="s">
        <v>6658</v>
      </c>
      <c r="C1871" s="22" t="s">
        <v>7152</v>
      </c>
      <c r="D1871" s="22" t="s">
        <v>7170</v>
      </c>
      <c r="E1871" s="22" t="s">
        <v>7141</v>
      </c>
      <c r="F1871" s="22"/>
      <c r="G1871" s="22" t="s">
        <v>7171</v>
      </c>
      <c r="H1871" s="22" t="s">
        <v>7172</v>
      </c>
      <c r="I1871" s="23">
        <v>0.12236084999999999</v>
      </c>
      <c r="J1871" s="22">
        <v>36</v>
      </c>
      <c r="K1871" s="22">
        <v>2194</v>
      </c>
      <c r="L1871" s="23">
        <v>0.12236084999999999</v>
      </c>
      <c r="M1871" s="6">
        <f t="shared" si="29"/>
        <v>1088.722523622047</v>
      </c>
      <c r="N1871" s="22">
        <v>36</v>
      </c>
      <c r="O1871" s="22">
        <v>2194</v>
      </c>
      <c r="P1871" s="23">
        <v>50.76</v>
      </c>
      <c r="Q1871" s="23">
        <v>0</v>
      </c>
      <c r="R1871" s="6">
        <v>127</v>
      </c>
    </row>
    <row r="1872" spans="1:18" x14ac:dyDescent="0.25">
      <c r="A1872" s="22" t="s">
        <v>8575</v>
      </c>
      <c r="B1872" s="22" t="s">
        <v>8576</v>
      </c>
      <c r="C1872" s="22" t="s">
        <v>7139</v>
      </c>
      <c r="D1872" s="22" t="s">
        <v>7140</v>
      </c>
      <c r="E1872" s="22" t="s">
        <v>7141</v>
      </c>
      <c r="F1872" s="22" t="s">
        <v>7141</v>
      </c>
      <c r="G1872" s="22" t="s">
        <v>7142</v>
      </c>
      <c r="H1872" s="22" t="s">
        <v>7141</v>
      </c>
      <c r="I1872" s="23">
        <v>0.12135161</v>
      </c>
      <c r="J1872" s="22">
        <v>1389</v>
      </c>
      <c r="K1872" s="22">
        <v>77065</v>
      </c>
      <c r="L1872" s="23">
        <v>0.12135161</v>
      </c>
      <c r="M1872" s="6">
        <f t="shared" si="29"/>
        <v>1079.7426716535431</v>
      </c>
      <c r="N1872" s="22">
        <v>1389</v>
      </c>
      <c r="O1872" s="22">
        <v>77065</v>
      </c>
      <c r="P1872" s="23">
        <v>0.72</v>
      </c>
      <c r="Q1872" s="23">
        <v>16.170938639999999</v>
      </c>
      <c r="R1872" s="6">
        <v>127</v>
      </c>
    </row>
    <row r="1873" spans="1:18" x14ac:dyDescent="0.25">
      <c r="A1873" s="22" t="s">
        <v>8600</v>
      </c>
      <c r="B1873" s="22" t="s">
        <v>8601</v>
      </c>
      <c r="C1873" s="22" t="s">
        <v>7175</v>
      </c>
      <c r="D1873" s="22" t="s">
        <v>7176</v>
      </c>
      <c r="E1873" s="22" t="s">
        <v>7141</v>
      </c>
      <c r="F1873" s="22" t="s">
        <v>7141</v>
      </c>
      <c r="G1873" s="22" t="s">
        <v>7147</v>
      </c>
      <c r="H1873" s="22" t="s">
        <v>7141</v>
      </c>
      <c r="I1873" s="23">
        <v>0.12113740000000001</v>
      </c>
      <c r="J1873" s="22">
        <v>4</v>
      </c>
      <c r="K1873" s="22">
        <v>11974</v>
      </c>
      <c r="L1873" s="23">
        <v>0.12113740000000001</v>
      </c>
      <c r="M1873" s="6">
        <f t="shared" si="29"/>
        <v>1077.8367086614173</v>
      </c>
      <c r="N1873" s="22">
        <v>4</v>
      </c>
      <c r="O1873" s="22">
        <v>11974</v>
      </c>
      <c r="P1873" s="23">
        <v>10.199999999999999</v>
      </c>
      <c r="Q1873" s="23">
        <v>157.1984526</v>
      </c>
      <c r="R1873" s="6">
        <v>127</v>
      </c>
    </row>
    <row r="1874" spans="1:18" x14ac:dyDescent="0.25">
      <c r="A1874" s="22" t="s">
        <v>9977</v>
      </c>
      <c r="B1874" s="22" t="s">
        <v>9978</v>
      </c>
      <c r="C1874" s="22" t="s">
        <v>7139</v>
      </c>
      <c r="D1874" s="22" t="s">
        <v>7249</v>
      </c>
      <c r="E1874" s="22" t="s">
        <v>7141</v>
      </c>
      <c r="F1874" s="22" t="s">
        <v>7141</v>
      </c>
      <c r="G1874" s="22" t="s">
        <v>7250</v>
      </c>
      <c r="H1874" s="22" t="s">
        <v>7141</v>
      </c>
      <c r="I1874" s="23">
        <v>0.11795706</v>
      </c>
      <c r="J1874" s="22">
        <v>326</v>
      </c>
      <c r="K1874" s="22">
        <v>123958</v>
      </c>
      <c r="L1874" s="23">
        <v>0.11795706</v>
      </c>
      <c r="M1874" s="6">
        <f t="shared" si="29"/>
        <v>1049.5391952755906</v>
      </c>
      <c r="N1874" s="22">
        <v>326</v>
      </c>
      <c r="O1874" s="22">
        <v>123958</v>
      </c>
      <c r="P1874" s="23">
        <v>8.0000000000000002E-3</v>
      </c>
      <c r="Q1874" s="23">
        <v>1.2222449999999999E-2</v>
      </c>
      <c r="R1874" s="6">
        <v>127</v>
      </c>
    </row>
    <row r="1875" spans="1:18" x14ac:dyDescent="0.25">
      <c r="A1875" s="22" t="s">
        <v>10843</v>
      </c>
      <c r="B1875" s="22" t="s">
        <v>10844</v>
      </c>
      <c r="C1875" s="22" t="s">
        <v>7139</v>
      </c>
      <c r="D1875" s="22" t="s">
        <v>7188</v>
      </c>
      <c r="E1875" s="22" t="s">
        <v>7141</v>
      </c>
      <c r="F1875" s="22" t="s">
        <v>7141</v>
      </c>
      <c r="G1875" s="22" t="s">
        <v>7147</v>
      </c>
      <c r="H1875" s="22" t="s">
        <v>7141</v>
      </c>
      <c r="I1875" s="23">
        <v>0.11631526</v>
      </c>
      <c r="J1875" s="22">
        <v>305</v>
      </c>
      <c r="K1875" s="22">
        <v>75601</v>
      </c>
      <c r="L1875" s="23">
        <v>0.11631526</v>
      </c>
      <c r="M1875" s="6">
        <f t="shared" si="29"/>
        <v>1034.9310535433071</v>
      </c>
      <c r="N1875" s="22">
        <v>305</v>
      </c>
      <c r="O1875" s="22">
        <v>75601</v>
      </c>
      <c r="P1875" s="23">
        <v>1.38</v>
      </c>
      <c r="Q1875" s="23">
        <v>3.4227864000000001</v>
      </c>
      <c r="R1875" s="6">
        <v>127</v>
      </c>
    </row>
    <row r="1876" spans="1:18" x14ac:dyDescent="0.25">
      <c r="A1876" s="22" t="s">
        <v>7486</v>
      </c>
      <c r="B1876" s="22" t="s">
        <v>7487</v>
      </c>
      <c r="C1876" s="22" t="s">
        <v>7139</v>
      </c>
      <c r="D1876" s="22" t="s">
        <v>7140</v>
      </c>
      <c r="E1876" s="22" t="s">
        <v>7141</v>
      </c>
      <c r="F1876" s="22" t="s">
        <v>7141</v>
      </c>
      <c r="G1876" s="22" t="s">
        <v>7142</v>
      </c>
      <c r="H1876" s="22" t="s">
        <v>7141</v>
      </c>
      <c r="I1876" s="23">
        <v>0.1126771</v>
      </c>
      <c r="J1876" s="22">
        <v>219</v>
      </c>
      <c r="K1876" s="22">
        <v>20380</v>
      </c>
      <c r="L1876" s="23">
        <v>0.1126771</v>
      </c>
      <c r="M1876" s="6">
        <f t="shared" si="29"/>
        <v>1002.5600236220472</v>
      </c>
      <c r="N1876" s="22">
        <v>219</v>
      </c>
      <c r="O1876" s="22">
        <v>20380</v>
      </c>
      <c r="P1876" s="23">
        <v>4.7</v>
      </c>
      <c r="Q1876" s="23">
        <v>7.7549999999999999</v>
      </c>
      <c r="R1876" s="6">
        <v>127</v>
      </c>
    </row>
    <row r="1877" spans="1:18" x14ac:dyDescent="0.25">
      <c r="A1877" s="22" t="s">
        <v>7716</v>
      </c>
      <c r="B1877" s="22" t="s">
        <v>7717</v>
      </c>
      <c r="C1877" s="22" t="s">
        <v>7139</v>
      </c>
      <c r="D1877" s="22" t="s">
        <v>7249</v>
      </c>
      <c r="E1877" s="22" t="s">
        <v>7141</v>
      </c>
      <c r="F1877" s="22" t="s">
        <v>7141</v>
      </c>
      <c r="G1877" s="22" t="s">
        <v>7250</v>
      </c>
      <c r="H1877" s="22" t="s">
        <v>7141</v>
      </c>
      <c r="I1877" s="23">
        <v>0.11151932000000001</v>
      </c>
      <c r="J1877" s="22">
        <v>492</v>
      </c>
      <c r="K1877" s="22">
        <v>194963</v>
      </c>
      <c r="L1877" s="23">
        <v>0.11151932000000001</v>
      </c>
      <c r="M1877" s="6">
        <f t="shared" si="29"/>
        <v>992.25851653543305</v>
      </c>
      <c r="N1877" s="22">
        <v>492</v>
      </c>
      <c r="O1877" s="22">
        <v>194963</v>
      </c>
      <c r="P1877" s="23">
        <v>0.55000000000000004</v>
      </c>
      <c r="Q1877" s="23">
        <v>2.9424999999999999</v>
      </c>
      <c r="R1877" s="6">
        <v>127</v>
      </c>
    </row>
    <row r="1878" spans="1:18" x14ac:dyDescent="0.25">
      <c r="A1878" s="22" t="s">
        <v>9108</v>
      </c>
      <c r="B1878" s="22" t="s">
        <v>9109</v>
      </c>
      <c r="C1878" s="22" t="s">
        <v>7139</v>
      </c>
      <c r="D1878" s="22" t="s">
        <v>7140</v>
      </c>
      <c r="E1878" s="22" t="s">
        <v>7141</v>
      </c>
      <c r="F1878" s="22" t="s">
        <v>7141</v>
      </c>
      <c r="G1878" s="22" t="s">
        <v>7142</v>
      </c>
      <c r="H1878" s="22" t="s">
        <v>7141</v>
      </c>
      <c r="I1878" s="23">
        <v>0.10856523</v>
      </c>
      <c r="J1878" s="22">
        <v>210</v>
      </c>
      <c r="K1878" s="22">
        <v>58534</v>
      </c>
      <c r="L1878" s="23">
        <v>0.10856523</v>
      </c>
      <c r="M1878" s="6">
        <f t="shared" si="29"/>
        <v>965.97409370078731</v>
      </c>
      <c r="N1878" s="22">
        <v>210</v>
      </c>
      <c r="O1878" s="22">
        <v>58534</v>
      </c>
      <c r="P1878" s="23">
        <v>2.13</v>
      </c>
      <c r="Q1878" s="23">
        <v>44.573647350000002</v>
      </c>
      <c r="R1878" s="6">
        <v>127</v>
      </c>
    </row>
    <row r="1879" spans="1:18" x14ac:dyDescent="0.25">
      <c r="A1879" s="22" t="s">
        <v>7562</v>
      </c>
      <c r="B1879" s="22" t="s">
        <v>7563</v>
      </c>
      <c r="C1879" s="22" t="s">
        <v>7152</v>
      </c>
      <c r="D1879" s="22" t="s">
        <v>7170</v>
      </c>
      <c r="E1879" s="22" t="s">
        <v>7141</v>
      </c>
      <c r="F1879" s="22"/>
      <c r="G1879" s="22" t="s">
        <v>7171</v>
      </c>
      <c r="H1879" s="22" t="s">
        <v>7172</v>
      </c>
      <c r="I1879" s="23">
        <v>0.1071718</v>
      </c>
      <c r="J1879" s="22">
        <v>37</v>
      </c>
      <c r="K1879" s="22">
        <v>172</v>
      </c>
      <c r="L1879" s="23">
        <v>0.1071718</v>
      </c>
      <c r="M1879" s="6">
        <f t="shared" si="29"/>
        <v>953.57585826771651</v>
      </c>
      <c r="N1879" s="22">
        <v>37</v>
      </c>
      <c r="O1879" s="22">
        <v>172</v>
      </c>
      <c r="P1879" s="23">
        <v>661.8</v>
      </c>
      <c r="Q1879" s="23">
        <v>0</v>
      </c>
      <c r="R1879" s="6">
        <v>127</v>
      </c>
    </row>
    <row r="1880" spans="1:18" x14ac:dyDescent="0.25">
      <c r="A1880" s="22" t="s">
        <v>8540</v>
      </c>
      <c r="B1880" s="22" t="s">
        <v>8541</v>
      </c>
      <c r="C1880" s="22" t="s">
        <v>7139</v>
      </c>
      <c r="D1880" s="22" t="s">
        <v>7249</v>
      </c>
      <c r="E1880" s="22" t="s">
        <v>7141</v>
      </c>
      <c r="F1880" s="22" t="s">
        <v>7141</v>
      </c>
      <c r="G1880" s="22" t="s">
        <v>7250</v>
      </c>
      <c r="H1880" s="22" t="s">
        <v>7141</v>
      </c>
      <c r="I1880" s="23">
        <v>0.10699997999999999</v>
      </c>
      <c r="J1880" s="22">
        <v>4</v>
      </c>
      <c r="K1880" s="22">
        <v>18283</v>
      </c>
      <c r="L1880" s="23">
        <v>0.10699997999999999</v>
      </c>
      <c r="M1880" s="6">
        <f t="shared" si="29"/>
        <v>952.04706614173222</v>
      </c>
      <c r="N1880" s="22">
        <v>4</v>
      </c>
      <c r="O1880" s="22">
        <v>18283</v>
      </c>
      <c r="P1880" s="23">
        <v>6.4</v>
      </c>
      <c r="Q1880" s="23">
        <v>38.289177600000002</v>
      </c>
      <c r="R1880" s="6">
        <v>127</v>
      </c>
    </row>
    <row r="1881" spans="1:18" x14ac:dyDescent="0.25">
      <c r="A1881" s="22" t="s">
        <v>7733</v>
      </c>
      <c r="B1881" s="22" t="s">
        <v>7101</v>
      </c>
      <c r="C1881" s="22" t="s">
        <v>7139</v>
      </c>
      <c r="D1881" s="22" t="s">
        <v>7249</v>
      </c>
      <c r="E1881" s="22" t="s">
        <v>7141</v>
      </c>
      <c r="F1881" s="22" t="s">
        <v>7141</v>
      </c>
      <c r="G1881" s="22" t="s">
        <v>7250</v>
      </c>
      <c r="H1881" s="22" t="s">
        <v>7343</v>
      </c>
      <c r="I1881" s="23">
        <v>0.1067338</v>
      </c>
      <c r="J1881" s="22">
        <v>36</v>
      </c>
      <c r="K1881" s="22">
        <v>12240</v>
      </c>
      <c r="L1881" s="23">
        <v>0.1067338</v>
      </c>
      <c r="M1881" s="6">
        <f t="shared" si="29"/>
        <v>949.6786929133857</v>
      </c>
      <c r="N1881" s="22">
        <v>36</v>
      </c>
      <c r="O1881" s="22">
        <v>12240</v>
      </c>
      <c r="P1881" s="23">
        <v>8</v>
      </c>
      <c r="Q1881" s="23">
        <v>21.511071999999999</v>
      </c>
      <c r="R1881" s="6">
        <v>127</v>
      </c>
    </row>
    <row r="1882" spans="1:18" x14ac:dyDescent="0.25">
      <c r="A1882" s="22" t="s">
        <v>9478</v>
      </c>
      <c r="B1882" s="22" t="s">
        <v>9479</v>
      </c>
      <c r="C1882" s="22" t="s">
        <v>7139</v>
      </c>
      <c r="D1882" s="22" t="s">
        <v>7188</v>
      </c>
      <c r="E1882" s="22" t="s">
        <v>7141</v>
      </c>
      <c r="F1882" s="22" t="s">
        <v>7141</v>
      </c>
      <c r="G1882" s="22" t="s">
        <v>7147</v>
      </c>
      <c r="H1882" s="22" t="s">
        <v>7141</v>
      </c>
      <c r="I1882" s="23">
        <v>0.10306021</v>
      </c>
      <c r="J1882" s="22">
        <v>161</v>
      </c>
      <c r="K1882" s="22">
        <v>28269</v>
      </c>
      <c r="L1882" s="23">
        <v>0.10306021</v>
      </c>
      <c r="M1882" s="6">
        <f t="shared" si="29"/>
        <v>916.99241968503929</v>
      </c>
      <c r="N1882" s="22">
        <v>161</v>
      </c>
      <c r="O1882" s="22">
        <v>28269</v>
      </c>
      <c r="P1882" s="23">
        <v>3.7</v>
      </c>
      <c r="Q1882" s="23">
        <v>22.695163600000001</v>
      </c>
      <c r="R1882" s="6">
        <v>127</v>
      </c>
    </row>
    <row r="1883" spans="1:18" x14ac:dyDescent="0.25">
      <c r="A1883" s="22" t="s">
        <v>8145</v>
      </c>
      <c r="B1883" s="22" t="s">
        <v>8146</v>
      </c>
      <c r="C1883" s="22" t="s">
        <v>7139</v>
      </c>
      <c r="D1883" s="22" t="s">
        <v>7249</v>
      </c>
      <c r="E1883" s="22" t="s">
        <v>7141</v>
      </c>
      <c r="F1883" s="22" t="s">
        <v>7141</v>
      </c>
      <c r="G1883" s="22" t="s">
        <v>7250</v>
      </c>
      <c r="H1883" s="22" t="s">
        <v>7141</v>
      </c>
      <c r="I1883" s="23">
        <v>0.10270788</v>
      </c>
      <c r="J1883" s="22">
        <v>95</v>
      </c>
      <c r="K1883" s="22">
        <v>20347</v>
      </c>
      <c r="L1883" s="23">
        <v>0.10270788</v>
      </c>
      <c r="M1883" s="6">
        <f t="shared" si="29"/>
        <v>913.85751496062994</v>
      </c>
      <c r="N1883" s="22">
        <v>95</v>
      </c>
      <c r="O1883" s="22">
        <v>20347</v>
      </c>
      <c r="P1883" s="23">
        <v>3.72</v>
      </c>
      <c r="Q1883" s="23">
        <v>2.66383992</v>
      </c>
      <c r="R1883" s="6">
        <v>127</v>
      </c>
    </row>
    <row r="1884" spans="1:18" x14ac:dyDescent="0.25">
      <c r="A1884" s="22" t="s">
        <v>7844</v>
      </c>
      <c r="B1884" s="22" t="s">
        <v>7845</v>
      </c>
      <c r="C1884" s="22" t="s">
        <v>7182</v>
      </c>
      <c r="D1884" s="22" t="s">
        <v>7191</v>
      </c>
      <c r="E1884" s="22" t="s">
        <v>7141</v>
      </c>
      <c r="F1884" s="22" t="s">
        <v>7141</v>
      </c>
      <c r="G1884" s="22" t="s">
        <v>7192</v>
      </c>
      <c r="H1884" s="22" t="s">
        <v>7141</v>
      </c>
      <c r="I1884" s="23">
        <v>0.10252260000000001</v>
      </c>
      <c r="J1884" s="22">
        <v>41</v>
      </c>
      <c r="K1884" s="22">
        <v>2660</v>
      </c>
      <c r="L1884" s="23">
        <v>0.10252260000000001</v>
      </c>
      <c r="M1884" s="6">
        <f t="shared" si="29"/>
        <v>912.20896062992131</v>
      </c>
      <c r="N1884" s="22">
        <v>41</v>
      </c>
      <c r="O1884" s="22">
        <v>2660</v>
      </c>
      <c r="P1884" s="23">
        <v>40.200000000000003</v>
      </c>
      <c r="Q1884" s="23">
        <v>0</v>
      </c>
      <c r="R1884" s="6">
        <v>127</v>
      </c>
    </row>
    <row r="1885" spans="1:18" x14ac:dyDescent="0.25">
      <c r="A1885" s="22" t="s">
        <v>8195</v>
      </c>
      <c r="B1885" s="22" t="s">
        <v>8196</v>
      </c>
      <c r="C1885" s="22" t="s">
        <v>7139</v>
      </c>
      <c r="D1885" s="22" t="s">
        <v>7188</v>
      </c>
      <c r="E1885" s="22" t="s">
        <v>7141</v>
      </c>
      <c r="F1885" s="22" t="s">
        <v>7141</v>
      </c>
      <c r="G1885" s="22" t="s">
        <v>7147</v>
      </c>
      <c r="H1885" s="22" t="s">
        <v>7141</v>
      </c>
      <c r="I1885" s="23">
        <v>0.101988</v>
      </c>
      <c r="J1885" s="22">
        <v>93</v>
      </c>
      <c r="K1885" s="22">
        <v>809</v>
      </c>
      <c r="L1885" s="23">
        <v>0.101988</v>
      </c>
      <c r="M1885" s="6">
        <f t="shared" si="29"/>
        <v>907.45228346456679</v>
      </c>
      <c r="N1885" s="22">
        <v>93</v>
      </c>
      <c r="O1885" s="22">
        <v>809</v>
      </c>
      <c r="P1885" s="23">
        <v>125</v>
      </c>
      <c r="Q1885" s="23">
        <v>9.0975000000000001</v>
      </c>
      <c r="R1885" s="6">
        <v>127</v>
      </c>
    </row>
    <row r="1886" spans="1:18" x14ac:dyDescent="0.25">
      <c r="A1886" s="22" t="s">
        <v>8775</v>
      </c>
      <c r="B1886" s="22" t="s">
        <v>8776</v>
      </c>
      <c r="C1886" s="22" t="s">
        <v>7139</v>
      </c>
      <c r="D1886" s="22" t="s">
        <v>7188</v>
      </c>
      <c r="E1886" s="22" t="s">
        <v>7141</v>
      </c>
      <c r="F1886" s="22" t="s">
        <v>7141</v>
      </c>
      <c r="G1886" s="22" t="s">
        <v>7147</v>
      </c>
      <c r="H1886" s="22" t="s">
        <v>7141</v>
      </c>
      <c r="I1886" s="23">
        <v>0.10193099999999999</v>
      </c>
      <c r="J1886" s="22">
        <v>178</v>
      </c>
      <c r="K1886" s="22">
        <v>537</v>
      </c>
      <c r="L1886" s="23">
        <v>0.10193099999999999</v>
      </c>
      <c r="M1886" s="6">
        <f t="shared" si="29"/>
        <v>906.94511811023608</v>
      </c>
      <c r="N1886" s="22">
        <v>178</v>
      </c>
      <c r="O1886" s="22">
        <v>537</v>
      </c>
      <c r="P1886" s="23">
        <v>187</v>
      </c>
      <c r="Q1886" s="23">
        <v>451.41800000000001</v>
      </c>
      <c r="R1886" s="6">
        <v>127</v>
      </c>
    </row>
    <row r="1887" spans="1:18" x14ac:dyDescent="0.25">
      <c r="A1887" s="22" t="s">
        <v>11148</v>
      </c>
      <c r="B1887" s="22" t="s">
        <v>11149</v>
      </c>
      <c r="C1887" s="22" t="s">
        <v>7325</v>
      </c>
      <c r="D1887" s="22" t="s">
        <v>7433</v>
      </c>
      <c r="E1887" s="22" t="s">
        <v>7141</v>
      </c>
      <c r="F1887" s="22" t="s">
        <v>7141</v>
      </c>
      <c r="G1887" s="22" t="s">
        <v>7147</v>
      </c>
      <c r="H1887" s="22" t="s">
        <v>7141</v>
      </c>
      <c r="I1887" s="23">
        <v>9.8770360000000001E-2</v>
      </c>
      <c r="J1887" s="22">
        <v>95</v>
      </c>
      <c r="K1887" s="22">
        <v>23190</v>
      </c>
      <c r="L1887" s="23">
        <v>9.8770360000000001E-2</v>
      </c>
      <c r="M1887" s="6">
        <f t="shared" si="29"/>
        <v>878.82288818897632</v>
      </c>
      <c r="N1887" s="22">
        <v>95</v>
      </c>
      <c r="O1887" s="22">
        <v>23190</v>
      </c>
      <c r="P1887" s="23">
        <v>6.5</v>
      </c>
      <c r="Q1887" s="23">
        <v>227.5</v>
      </c>
      <c r="R1887" s="6">
        <v>127</v>
      </c>
    </row>
    <row r="1888" spans="1:18" x14ac:dyDescent="0.25">
      <c r="A1888" s="22" t="s">
        <v>9625</v>
      </c>
      <c r="B1888" s="22" t="s">
        <v>9626</v>
      </c>
      <c r="C1888" s="22" t="s">
        <v>7139</v>
      </c>
      <c r="D1888" s="22" t="s">
        <v>7249</v>
      </c>
      <c r="E1888" s="22" t="s">
        <v>7141</v>
      </c>
      <c r="F1888" s="22" t="s">
        <v>7141</v>
      </c>
      <c r="G1888" s="22" t="s">
        <v>7250</v>
      </c>
      <c r="H1888" s="22" t="s">
        <v>7343</v>
      </c>
      <c r="I1888" s="23">
        <v>9.7138749999999996E-2</v>
      </c>
      <c r="J1888" s="22">
        <v>128</v>
      </c>
      <c r="K1888" s="22">
        <v>167340</v>
      </c>
      <c r="L1888" s="23">
        <v>9.7138749999999996E-2</v>
      </c>
      <c r="M1888" s="6">
        <f t="shared" si="29"/>
        <v>864.30541338582668</v>
      </c>
      <c r="N1888" s="22">
        <v>128</v>
      </c>
      <c r="O1888" s="22">
        <v>167340</v>
      </c>
      <c r="P1888" s="23">
        <v>0.9</v>
      </c>
      <c r="Q1888" s="23">
        <v>88.177268699999999</v>
      </c>
      <c r="R1888" s="6">
        <v>127</v>
      </c>
    </row>
    <row r="1889" spans="1:18" x14ac:dyDescent="0.25">
      <c r="A1889" s="22" t="s">
        <v>8357</v>
      </c>
      <c r="B1889" s="22" t="s">
        <v>6320</v>
      </c>
      <c r="C1889" s="22" t="s">
        <v>7152</v>
      </c>
      <c r="D1889" s="22" t="s">
        <v>7170</v>
      </c>
      <c r="E1889" s="22" t="s">
        <v>7141</v>
      </c>
      <c r="F1889" s="22"/>
      <c r="G1889" s="22" t="s">
        <v>7171</v>
      </c>
      <c r="H1889" s="22" t="s">
        <v>7172</v>
      </c>
      <c r="I1889" s="23">
        <v>9.6714979999999992E-2</v>
      </c>
      <c r="J1889" s="22">
        <v>64</v>
      </c>
      <c r="K1889" s="22">
        <v>9947</v>
      </c>
      <c r="L1889" s="23">
        <v>9.6714979999999992E-2</v>
      </c>
      <c r="M1889" s="6">
        <f t="shared" si="29"/>
        <v>860.53486141732276</v>
      </c>
      <c r="N1889" s="22">
        <v>64</v>
      </c>
      <c r="O1889" s="22">
        <v>9947</v>
      </c>
      <c r="P1889" s="23">
        <v>9.6280000000000001</v>
      </c>
      <c r="Q1889" s="23">
        <v>0</v>
      </c>
      <c r="R1889" s="6">
        <v>127</v>
      </c>
    </row>
    <row r="1890" spans="1:18" x14ac:dyDescent="0.25">
      <c r="A1890" s="22" t="s">
        <v>9246</v>
      </c>
      <c r="B1890" s="22" t="s">
        <v>9247</v>
      </c>
      <c r="C1890" s="22" t="s">
        <v>7139</v>
      </c>
      <c r="D1890" s="22" t="s">
        <v>7140</v>
      </c>
      <c r="E1890" s="22" t="s">
        <v>7141</v>
      </c>
      <c r="F1890" s="22" t="s">
        <v>7141</v>
      </c>
      <c r="G1890" s="22" t="s">
        <v>7142</v>
      </c>
      <c r="H1890" s="22" t="s">
        <v>7141</v>
      </c>
      <c r="I1890" s="23">
        <v>9.6019350000000003E-2</v>
      </c>
      <c r="J1890" s="22">
        <v>122</v>
      </c>
      <c r="K1890" s="22">
        <v>15781</v>
      </c>
      <c r="L1890" s="23">
        <v>9.6019350000000003E-2</v>
      </c>
      <c r="M1890" s="6">
        <f t="shared" si="29"/>
        <v>854.34539763779526</v>
      </c>
      <c r="N1890" s="22">
        <v>122</v>
      </c>
      <c r="O1890" s="22">
        <v>15781</v>
      </c>
      <c r="P1890" s="23">
        <v>6.05</v>
      </c>
      <c r="Q1890" s="23">
        <v>10.86681035</v>
      </c>
      <c r="R1890" s="6">
        <v>127</v>
      </c>
    </row>
    <row r="1891" spans="1:18" x14ac:dyDescent="0.25">
      <c r="A1891" s="22" t="s">
        <v>10731</v>
      </c>
      <c r="B1891" s="22" t="s">
        <v>10732</v>
      </c>
      <c r="C1891" s="22" t="s">
        <v>7139</v>
      </c>
      <c r="D1891" s="22" t="s">
        <v>7188</v>
      </c>
      <c r="E1891" s="22" t="s">
        <v>7141</v>
      </c>
      <c r="F1891" s="22" t="s">
        <v>7141</v>
      </c>
      <c r="G1891" s="22" t="s">
        <v>7147</v>
      </c>
      <c r="H1891" s="22" t="s">
        <v>7141</v>
      </c>
      <c r="I1891" s="23">
        <v>9.572E-2</v>
      </c>
      <c r="J1891" s="22">
        <v>196</v>
      </c>
      <c r="K1891" s="22">
        <v>958</v>
      </c>
      <c r="L1891" s="23">
        <v>9.572E-2</v>
      </c>
      <c r="M1891" s="6">
        <f t="shared" si="29"/>
        <v>851.68188976377951</v>
      </c>
      <c r="N1891" s="22">
        <v>196</v>
      </c>
      <c r="O1891" s="22">
        <v>958</v>
      </c>
      <c r="P1891" s="23">
        <v>97</v>
      </c>
      <c r="Q1891" s="23">
        <v>404.77498600000001</v>
      </c>
      <c r="R1891" s="6">
        <v>127</v>
      </c>
    </row>
    <row r="1892" spans="1:18" x14ac:dyDescent="0.25">
      <c r="A1892" s="22" t="s">
        <v>10743</v>
      </c>
      <c r="B1892" s="22" t="s">
        <v>10744</v>
      </c>
      <c r="C1892" s="22" t="s">
        <v>7139</v>
      </c>
      <c r="D1892" s="22" t="s">
        <v>7249</v>
      </c>
      <c r="E1892" s="22" t="s">
        <v>7141</v>
      </c>
      <c r="F1892" s="22" t="s">
        <v>7141</v>
      </c>
      <c r="G1892" s="22" t="s">
        <v>7250</v>
      </c>
      <c r="H1892" s="22" t="s">
        <v>7141</v>
      </c>
      <c r="I1892" s="23">
        <v>9.5653380000000038E-2</v>
      </c>
      <c r="J1892" s="22">
        <v>520</v>
      </c>
      <c r="K1892" s="22">
        <v>7773863</v>
      </c>
      <c r="L1892" s="23">
        <v>9.5653380000000038E-2</v>
      </c>
      <c r="M1892" s="6">
        <f t="shared" si="29"/>
        <v>851.08912913385848</v>
      </c>
      <c r="N1892" s="22">
        <v>520</v>
      </c>
      <c r="O1892" s="22">
        <v>7773863</v>
      </c>
      <c r="P1892" s="23">
        <v>1.2500000000000001E-2</v>
      </c>
      <c r="Q1892" s="23">
        <v>2.5187499999999998</v>
      </c>
      <c r="R1892" s="6">
        <v>127</v>
      </c>
    </row>
    <row r="1893" spans="1:18" x14ac:dyDescent="0.25">
      <c r="A1893" s="22" t="s">
        <v>7830</v>
      </c>
      <c r="B1893" s="22" t="s">
        <v>7831</v>
      </c>
      <c r="C1893" s="22" t="s">
        <v>7145</v>
      </c>
      <c r="D1893" s="22" t="s">
        <v>7179</v>
      </c>
      <c r="E1893" s="22" t="s">
        <v>7141</v>
      </c>
      <c r="F1893" s="22" t="s">
        <v>7141</v>
      </c>
      <c r="G1893" s="22" t="s">
        <v>7142</v>
      </c>
      <c r="H1893" s="22" t="s">
        <v>7141</v>
      </c>
      <c r="I1893" s="23">
        <v>9.4908150000000011E-2</v>
      </c>
      <c r="J1893" s="22">
        <v>267</v>
      </c>
      <c r="K1893" s="22">
        <v>1753079</v>
      </c>
      <c r="L1893" s="23">
        <v>9.4908150000000011E-2</v>
      </c>
      <c r="M1893" s="6">
        <f t="shared" si="29"/>
        <v>844.45834251968506</v>
      </c>
      <c r="N1893" s="22">
        <v>267</v>
      </c>
      <c r="O1893" s="22">
        <v>1753079</v>
      </c>
      <c r="P1893" s="23">
        <v>0.48</v>
      </c>
      <c r="Q1893" s="23">
        <v>3.0763806897340809</v>
      </c>
      <c r="R1893" s="6">
        <v>127</v>
      </c>
    </row>
    <row r="1894" spans="1:18" x14ac:dyDescent="0.25">
      <c r="A1894" s="22" t="s">
        <v>8164</v>
      </c>
      <c r="B1894" s="22" t="s">
        <v>8165</v>
      </c>
      <c r="C1894" s="22" t="s">
        <v>7325</v>
      </c>
      <c r="D1894" s="22" t="s">
        <v>7326</v>
      </c>
      <c r="E1894" s="22" t="s">
        <v>7141</v>
      </c>
      <c r="F1894" s="22" t="s">
        <v>7141</v>
      </c>
      <c r="G1894" s="22" t="s">
        <v>7250</v>
      </c>
      <c r="H1894" s="22" t="s">
        <v>7141</v>
      </c>
      <c r="I1894" s="23">
        <v>9.3972200000000006E-2</v>
      </c>
      <c r="J1894" s="22">
        <v>23</v>
      </c>
      <c r="K1894" s="22">
        <v>3582</v>
      </c>
      <c r="L1894" s="23">
        <v>9.3972200000000006E-2</v>
      </c>
      <c r="M1894" s="6">
        <f t="shared" si="29"/>
        <v>836.13059842519692</v>
      </c>
      <c r="N1894" s="22">
        <v>23</v>
      </c>
      <c r="O1894" s="22">
        <v>3582</v>
      </c>
      <c r="P1894" s="23">
        <v>29</v>
      </c>
      <c r="Q1894" s="23">
        <v>52.2</v>
      </c>
      <c r="R1894" s="6">
        <v>127</v>
      </c>
    </row>
    <row r="1895" spans="1:18" x14ac:dyDescent="0.25">
      <c r="A1895" s="22" t="s">
        <v>8602</v>
      </c>
      <c r="B1895" s="22" t="s">
        <v>8603</v>
      </c>
      <c r="C1895" s="22" t="s">
        <v>7152</v>
      </c>
      <c r="D1895" s="22" t="s">
        <v>7153</v>
      </c>
      <c r="E1895" s="22" t="s">
        <v>7141</v>
      </c>
      <c r="F1895" s="22" t="s">
        <v>7141</v>
      </c>
      <c r="G1895" s="22" t="s">
        <v>7142</v>
      </c>
      <c r="H1895" s="22" t="s">
        <v>7154</v>
      </c>
      <c r="I1895" s="23">
        <v>9.1923999999999992E-2</v>
      </c>
      <c r="J1895" s="22">
        <v>39</v>
      </c>
      <c r="K1895" s="22">
        <v>27650</v>
      </c>
      <c r="L1895" s="23">
        <v>9.1923999999999992E-2</v>
      </c>
      <c r="M1895" s="6">
        <f t="shared" si="29"/>
        <v>817.90645669291325</v>
      </c>
      <c r="N1895" s="22">
        <v>39</v>
      </c>
      <c r="O1895" s="22">
        <v>27650</v>
      </c>
      <c r="P1895" s="23">
        <v>2.82</v>
      </c>
      <c r="Q1895" s="23">
        <v>7.9051649999999984</v>
      </c>
      <c r="R1895" s="6">
        <v>127</v>
      </c>
    </row>
    <row r="1896" spans="1:18" x14ac:dyDescent="0.25">
      <c r="A1896" s="22" t="s">
        <v>1737</v>
      </c>
      <c r="B1896" s="22" t="s">
        <v>1736</v>
      </c>
      <c r="C1896" s="22" t="s">
        <v>7182</v>
      </c>
      <c r="D1896" s="22" t="s">
        <v>7569</v>
      </c>
      <c r="E1896" s="22" t="s">
        <v>7141</v>
      </c>
      <c r="F1896" s="22"/>
      <c r="G1896" s="22" t="s">
        <v>7171</v>
      </c>
      <c r="H1896" s="22" t="s">
        <v>7141</v>
      </c>
      <c r="I1896" s="23">
        <v>8.9619050000000006E-2</v>
      </c>
      <c r="J1896" s="22">
        <v>23</v>
      </c>
      <c r="K1896" s="22">
        <v>737</v>
      </c>
      <c r="L1896" s="23">
        <v>8.9619050000000006E-2</v>
      </c>
      <c r="M1896" s="6">
        <f t="shared" si="29"/>
        <v>797.39784645669283</v>
      </c>
      <c r="N1896" s="22">
        <v>23</v>
      </c>
      <c r="O1896" s="22">
        <v>737</v>
      </c>
      <c r="P1896" s="23">
        <v>134.44999999999999</v>
      </c>
      <c r="Q1896" s="23">
        <v>0</v>
      </c>
      <c r="R1896" s="6">
        <v>127</v>
      </c>
    </row>
    <row r="1897" spans="1:18" x14ac:dyDescent="0.25">
      <c r="A1897" s="22" t="s">
        <v>10424</v>
      </c>
      <c r="B1897" s="22" t="s">
        <v>6710</v>
      </c>
      <c r="C1897" s="22" t="s">
        <v>7182</v>
      </c>
      <c r="D1897" s="22" t="s">
        <v>7569</v>
      </c>
      <c r="E1897" s="22" t="s">
        <v>7141</v>
      </c>
      <c r="F1897" s="22"/>
      <c r="G1897" s="22" t="s">
        <v>7171</v>
      </c>
      <c r="H1897" s="22" t="s">
        <v>7141</v>
      </c>
      <c r="I1897" s="23">
        <v>1.6064889999999998E-2</v>
      </c>
      <c r="J1897" s="22">
        <v>11</v>
      </c>
      <c r="K1897" s="22">
        <v>1813</v>
      </c>
      <c r="L1897" s="23">
        <v>8.2234890000000019E-2</v>
      </c>
      <c r="M1897" s="6">
        <f t="shared" si="29"/>
        <v>731.69626535433076</v>
      </c>
      <c r="N1897" s="22">
        <v>16</v>
      </c>
      <c r="O1897" s="22">
        <v>8513</v>
      </c>
      <c r="P1897" s="23">
        <v>9.14</v>
      </c>
      <c r="Q1897" s="23">
        <v>0</v>
      </c>
      <c r="R1897" s="6">
        <v>127</v>
      </c>
    </row>
    <row r="1898" spans="1:18" x14ac:dyDescent="0.25">
      <c r="A1898" s="22" t="s">
        <v>10468</v>
      </c>
      <c r="B1898" s="22" t="s">
        <v>10469</v>
      </c>
      <c r="C1898" s="22" t="s">
        <v>7325</v>
      </c>
      <c r="D1898" s="22" t="s">
        <v>7326</v>
      </c>
      <c r="E1898" s="22" t="s">
        <v>7141</v>
      </c>
      <c r="F1898" s="22" t="s">
        <v>7141</v>
      </c>
      <c r="G1898" s="22" t="s">
        <v>7250</v>
      </c>
      <c r="H1898" s="22" t="s">
        <v>7141</v>
      </c>
      <c r="I1898" s="23">
        <v>8.1619360000000002E-2</v>
      </c>
      <c r="J1898" s="22">
        <v>142</v>
      </c>
      <c r="K1898" s="22">
        <v>99311</v>
      </c>
      <c r="L1898" s="23">
        <v>8.1619360000000002E-2</v>
      </c>
      <c r="M1898" s="6">
        <f t="shared" si="29"/>
        <v>726.21950236220471</v>
      </c>
      <c r="N1898" s="22">
        <v>142</v>
      </c>
      <c r="O1898" s="22">
        <v>99311</v>
      </c>
      <c r="P1898" s="23">
        <v>0.7</v>
      </c>
      <c r="Q1898" s="23">
        <v>3.5</v>
      </c>
      <c r="R1898" s="6">
        <v>127</v>
      </c>
    </row>
    <row r="1899" spans="1:18" x14ac:dyDescent="0.25">
      <c r="A1899" s="22" t="s">
        <v>10937</v>
      </c>
      <c r="B1899" s="22" t="s">
        <v>10938</v>
      </c>
      <c r="C1899" s="22" t="s">
        <v>7325</v>
      </c>
      <c r="D1899" s="22" t="s">
        <v>7433</v>
      </c>
      <c r="E1899" s="22" t="s">
        <v>7141</v>
      </c>
      <c r="F1899" s="22" t="s">
        <v>7141</v>
      </c>
      <c r="G1899" s="22" t="s">
        <v>7147</v>
      </c>
      <c r="H1899" s="22" t="s">
        <v>7141</v>
      </c>
      <c r="I1899" s="23">
        <v>8.0802960000000007E-2</v>
      </c>
      <c r="J1899" s="22">
        <v>309</v>
      </c>
      <c r="K1899" s="22">
        <v>106875</v>
      </c>
      <c r="L1899" s="23">
        <v>8.0802960000000007E-2</v>
      </c>
      <c r="M1899" s="6">
        <f t="shared" si="29"/>
        <v>718.9554708661417</v>
      </c>
      <c r="N1899" s="22">
        <v>309</v>
      </c>
      <c r="O1899" s="22">
        <v>106875</v>
      </c>
      <c r="P1899" s="23">
        <v>0.77</v>
      </c>
      <c r="Q1899" s="23">
        <v>51.59</v>
      </c>
      <c r="R1899" s="6">
        <v>127</v>
      </c>
    </row>
    <row r="1900" spans="1:18" x14ac:dyDescent="0.25">
      <c r="A1900" s="22" t="s">
        <v>9783</v>
      </c>
      <c r="B1900" s="22" t="s">
        <v>9784</v>
      </c>
      <c r="C1900" s="22" t="s">
        <v>7325</v>
      </c>
      <c r="D1900" s="22" t="s">
        <v>7433</v>
      </c>
      <c r="E1900" s="22" t="s">
        <v>7141</v>
      </c>
      <c r="F1900" s="22" t="s">
        <v>7141</v>
      </c>
      <c r="G1900" s="22" t="s">
        <v>7147</v>
      </c>
      <c r="H1900" s="22" t="s">
        <v>7141</v>
      </c>
      <c r="I1900" s="23">
        <v>8.0394969999999996E-2</v>
      </c>
      <c r="J1900" s="22">
        <v>64</v>
      </c>
      <c r="K1900" s="22">
        <v>72757</v>
      </c>
      <c r="L1900" s="23">
        <v>8.0394969999999996E-2</v>
      </c>
      <c r="M1900" s="6">
        <f t="shared" si="29"/>
        <v>715.32532362204722</v>
      </c>
      <c r="N1900" s="22">
        <v>64</v>
      </c>
      <c r="O1900" s="22">
        <v>72757</v>
      </c>
      <c r="P1900" s="23">
        <v>1.1499999999999999</v>
      </c>
      <c r="Q1900" s="23">
        <v>97.190156999999999</v>
      </c>
      <c r="R1900" s="6">
        <v>127</v>
      </c>
    </row>
    <row r="1901" spans="1:18" x14ac:dyDescent="0.25">
      <c r="A1901" s="22" t="s">
        <v>8666</v>
      </c>
      <c r="B1901" s="22" t="s">
        <v>8667</v>
      </c>
      <c r="C1901" s="22" t="s">
        <v>7175</v>
      </c>
      <c r="D1901" s="22" t="s">
        <v>7176</v>
      </c>
      <c r="E1901" s="22" t="s">
        <v>7141</v>
      </c>
      <c r="F1901" s="22" t="s">
        <v>7141</v>
      </c>
      <c r="G1901" s="22" t="s">
        <v>7147</v>
      </c>
      <c r="H1901" s="22" t="s">
        <v>7141</v>
      </c>
      <c r="I1901" s="23">
        <v>7.9628600000000008E-2</v>
      </c>
      <c r="J1901" s="22">
        <v>84</v>
      </c>
      <c r="K1901" s="22">
        <v>10763</v>
      </c>
      <c r="L1901" s="23">
        <v>7.9628600000000008E-2</v>
      </c>
      <c r="M1901" s="6">
        <f t="shared" si="29"/>
        <v>708.50644094488189</v>
      </c>
      <c r="N1901" s="22">
        <v>84</v>
      </c>
      <c r="O1901" s="22">
        <v>10763</v>
      </c>
      <c r="P1901" s="23">
        <v>7.25</v>
      </c>
      <c r="Q1901" s="23">
        <v>7.2177737500000001</v>
      </c>
      <c r="R1901" s="6">
        <v>127</v>
      </c>
    </row>
    <row r="1902" spans="1:18" x14ac:dyDescent="0.25">
      <c r="A1902" s="22" t="s">
        <v>3928</v>
      </c>
      <c r="B1902" s="22" t="s">
        <v>8809</v>
      </c>
      <c r="C1902" s="22" t="s">
        <v>7139</v>
      </c>
      <c r="D1902" s="22" t="s">
        <v>7188</v>
      </c>
      <c r="E1902" s="22" t="s">
        <v>7141</v>
      </c>
      <c r="F1902" s="22" t="s">
        <v>7141</v>
      </c>
      <c r="G1902" s="22" t="s">
        <v>7147</v>
      </c>
      <c r="H1902" s="22" t="s">
        <v>7141</v>
      </c>
      <c r="I1902" s="23">
        <v>7.8398930000000006E-2</v>
      </c>
      <c r="J1902" s="22">
        <v>168</v>
      </c>
      <c r="K1902" s="22">
        <v>603679</v>
      </c>
      <c r="L1902" s="23">
        <v>7.8398930000000006E-2</v>
      </c>
      <c r="M1902" s="6">
        <f t="shared" si="29"/>
        <v>697.56528267716544</v>
      </c>
      <c r="N1902" s="22">
        <v>168</v>
      </c>
      <c r="O1902" s="22">
        <v>603679</v>
      </c>
      <c r="P1902" s="23">
        <v>0.12</v>
      </c>
      <c r="Q1902" s="23">
        <v>14.696586480000001</v>
      </c>
      <c r="R1902" s="6">
        <v>127</v>
      </c>
    </row>
    <row r="1903" spans="1:18" x14ac:dyDescent="0.25">
      <c r="A1903" s="22" t="s">
        <v>10326</v>
      </c>
      <c r="B1903" s="22" t="s">
        <v>10327</v>
      </c>
      <c r="C1903" s="22" t="s">
        <v>7139</v>
      </c>
      <c r="D1903" s="22" t="s">
        <v>7249</v>
      </c>
      <c r="E1903" s="22" t="s">
        <v>7141</v>
      </c>
      <c r="F1903" s="22" t="s">
        <v>7141</v>
      </c>
      <c r="G1903" s="22" t="s">
        <v>7250</v>
      </c>
      <c r="H1903" s="22" t="s">
        <v>7141</v>
      </c>
      <c r="I1903" s="23">
        <v>7.8305209999999972E-2</v>
      </c>
      <c r="J1903" s="22">
        <v>57</v>
      </c>
      <c r="K1903" s="22">
        <v>78259</v>
      </c>
      <c r="L1903" s="23">
        <v>7.8305209999999972E-2</v>
      </c>
      <c r="M1903" s="6">
        <f t="shared" si="29"/>
        <v>696.73139606299196</v>
      </c>
      <c r="N1903" s="22">
        <v>57</v>
      </c>
      <c r="O1903" s="22">
        <v>78259</v>
      </c>
      <c r="P1903" s="23">
        <v>0.91500000000000004</v>
      </c>
      <c r="Q1903" s="23">
        <v>1.0293749999999999</v>
      </c>
      <c r="R1903" s="6">
        <v>127</v>
      </c>
    </row>
    <row r="1904" spans="1:18" x14ac:dyDescent="0.25">
      <c r="A1904" s="22" t="s">
        <v>10676</v>
      </c>
      <c r="B1904" s="22" t="s">
        <v>10677</v>
      </c>
      <c r="C1904" s="22" t="s">
        <v>7139</v>
      </c>
      <c r="D1904" s="22" t="s">
        <v>7249</v>
      </c>
      <c r="E1904" s="22" t="s">
        <v>7141</v>
      </c>
      <c r="F1904" s="22" t="s">
        <v>7141</v>
      </c>
      <c r="G1904" s="22" t="s">
        <v>7250</v>
      </c>
      <c r="H1904" s="22" t="s">
        <v>7141</v>
      </c>
      <c r="I1904" s="23">
        <v>7.7660399999999991E-2</v>
      </c>
      <c r="J1904" s="22">
        <v>67</v>
      </c>
      <c r="K1904" s="22">
        <v>2600</v>
      </c>
      <c r="L1904" s="23">
        <v>7.7660399999999991E-2</v>
      </c>
      <c r="M1904" s="6">
        <f t="shared" si="29"/>
        <v>690.99411023622031</v>
      </c>
      <c r="N1904" s="22">
        <v>67</v>
      </c>
      <c r="O1904" s="22">
        <v>2600</v>
      </c>
      <c r="P1904" s="23">
        <v>32.200000000000003</v>
      </c>
      <c r="Q1904" s="23">
        <v>7.2610999999999999</v>
      </c>
      <c r="R1904" s="6">
        <v>127</v>
      </c>
    </row>
    <row r="1905" spans="1:18" x14ac:dyDescent="0.25">
      <c r="A1905" s="22" t="s">
        <v>10149</v>
      </c>
      <c r="B1905" s="22" t="s">
        <v>10150</v>
      </c>
      <c r="C1905" s="22" t="s">
        <v>7139</v>
      </c>
      <c r="D1905" s="22" t="s">
        <v>7249</v>
      </c>
      <c r="E1905" s="22" t="s">
        <v>7141</v>
      </c>
      <c r="F1905" s="22" t="s">
        <v>7141</v>
      </c>
      <c r="G1905" s="22" t="s">
        <v>7250</v>
      </c>
      <c r="H1905" s="22" t="s">
        <v>7141</v>
      </c>
      <c r="I1905" s="23">
        <v>7.6917020000000016E-2</v>
      </c>
      <c r="J1905" s="22">
        <v>430</v>
      </c>
      <c r="K1905" s="22">
        <v>221167</v>
      </c>
      <c r="L1905" s="23">
        <v>7.6917020000000016E-2</v>
      </c>
      <c r="M1905" s="6">
        <f t="shared" si="29"/>
        <v>684.37978425196866</v>
      </c>
      <c r="N1905" s="22">
        <v>430</v>
      </c>
      <c r="O1905" s="22">
        <v>221167</v>
      </c>
      <c r="P1905" s="23">
        <v>0.27200000000000002</v>
      </c>
      <c r="Q1905" s="23">
        <v>1.1029423199999999</v>
      </c>
      <c r="R1905" s="6">
        <v>127</v>
      </c>
    </row>
    <row r="1906" spans="1:18" x14ac:dyDescent="0.25">
      <c r="A1906" s="22" t="s">
        <v>11335</v>
      </c>
      <c r="B1906" s="22" t="s">
        <v>11336</v>
      </c>
      <c r="C1906" s="22" t="s">
        <v>7139</v>
      </c>
      <c r="D1906" s="22" t="s">
        <v>7249</v>
      </c>
      <c r="E1906" s="22" t="s">
        <v>7141</v>
      </c>
      <c r="F1906" s="22" t="s">
        <v>7141</v>
      </c>
      <c r="G1906" s="22" t="s">
        <v>7250</v>
      </c>
      <c r="H1906" s="22" t="s">
        <v>7141</v>
      </c>
      <c r="I1906" s="23">
        <v>7.6696500000000001E-2</v>
      </c>
      <c r="J1906" s="22">
        <v>58</v>
      </c>
      <c r="K1906" s="22">
        <v>10274</v>
      </c>
      <c r="L1906" s="23">
        <v>7.6696500000000001E-2</v>
      </c>
      <c r="M1906" s="6">
        <f t="shared" si="29"/>
        <v>682.41767716535435</v>
      </c>
      <c r="N1906" s="22">
        <v>58</v>
      </c>
      <c r="O1906" s="22">
        <v>10274</v>
      </c>
      <c r="P1906" s="23">
        <v>6.35</v>
      </c>
      <c r="Q1906" s="23">
        <v>28.841699999999999</v>
      </c>
      <c r="R1906" s="6">
        <v>127</v>
      </c>
    </row>
    <row r="1907" spans="1:18" x14ac:dyDescent="0.25">
      <c r="A1907" s="22" t="s">
        <v>9212</v>
      </c>
      <c r="B1907" s="22" t="s">
        <v>9213</v>
      </c>
      <c r="C1907" s="22" t="s">
        <v>7139</v>
      </c>
      <c r="D1907" s="22" t="s">
        <v>7249</v>
      </c>
      <c r="E1907" s="22" t="s">
        <v>7141</v>
      </c>
      <c r="F1907" s="22" t="s">
        <v>7141</v>
      </c>
      <c r="G1907" s="22" t="s">
        <v>7250</v>
      </c>
      <c r="H1907" s="22" t="s">
        <v>7141</v>
      </c>
      <c r="I1907" s="23">
        <v>7.414599999999999E-2</v>
      </c>
      <c r="J1907" s="22">
        <v>50</v>
      </c>
      <c r="K1907" s="22">
        <v>363</v>
      </c>
      <c r="L1907" s="23">
        <v>7.414599999999999E-2</v>
      </c>
      <c r="M1907" s="6">
        <f t="shared" si="29"/>
        <v>659.72425196850384</v>
      </c>
      <c r="N1907" s="22">
        <v>50</v>
      </c>
      <c r="O1907" s="22">
        <v>363</v>
      </c>
      <c r="P1907" s="23">
        <v>208</v>
      </c>
      <c r="Q1907" s="23">
        <v>12.205439999999999</v>
      </c>
      <c r="R1907" s="6">
        <v>127</v>
      </c>
    </row>
    <row r="1908" spans="1:18" x14ac:dyDescent="0.25">
      <c r="A1908" s="22" t="s">
        <v>9088</v>
      </c>
      <c r="B1908" s="22" t="s">
        <v>9089</v>
      </c>
      <c r="C1908" s="22" t="s">
        <v>7139</v>
      </c>
      <c r="D1908" s="22" t="s">
        <v>7140</v>
      </c>
      <c r="E1908" s="22" t="s">
        <v>7141</v>
      </c>
      <c r="F1908" s="22" t="s">
        <v>7141</v>
      </c>
      <c r="G1908" s="22" t="s">
        <v>7142</v>
      </c>
      <c r="H1908" s="22" t="s">
        <v>7141</v>
      </c>
      <c r="I1908" s="23">
        <v>7.3709629999999998E-2</v>
      </c>
      <c r="J1908" s="22">
        <v>208</v>
      </c>
      <c r="K1908" s="22">
        <v>56552</v>
      </c>
      <c r="L1908" s="23">
        <v>7.3709629999999998E-2</v>
      </c>
      <c r="M1908" s="6">
        <f t="shared" si="29"/>
        <v>655.84158976377944</v>
      </c>
      <c r="N1908" s="22">
        <v>208</v>
      </c>
      <c r="O1908" s="22">
        <v>56552</v>
      </c>
      <c r="P1908" s="23">
        <v>1.19</v>
      </c>
      <c r="Q1908" s="23">
        <v>1.5777924400000001</v>
      </c>
      <c r="R1908" s="6">
        <v>127</v>
      </c>
    </row>
    <row r="1909" spans="1:18" x14ac:dyDescent="0.25">
      <c r="A1909" s="22" t="s">
        <v>7840</v>
      </c>
      <c r="B1909" s="22" t="s">
        <v>6332</v>
      </c>
      <c r="C1909" s="22" t="s">
        <v>7152</v>
      </c>
      <c r="D1909" s="22" t="s">
        <v>7170</v>
      </c>
      <c r="E1909" s="22" t="s">
        <v>7141</v>
      </c>
      <c r="F1909" s="22"/>
      <c r="G1909" s="22" t="s">
        <v>7171</v>
      </c>
      <c r="H1909" s="22" t="s">
        <v>7172</v>
      </c>
      <c r="I1909" s="23">
        <v>7.1777939999999998E-2</v>
      </c>
      <c r="J1909" s="22">
        <v>22</v>
      </c>
      <c r="K1909" s="22">
        <v>666</v>
      </c>
      <c r="L1909" s="23">
        <v>7.1777939999999998E-2</v>
      </c>
      <c r="M1909" s="6">
        <f t="shared" si="29"/>
        <v>638.65411181102354</v>
      </c>
      <c r="N1909" s="22">
        <v>22</v>
      </c>
      <c r="O1909" s="22">
        <v>666</v>
      </c>
      <c r="P1909" s="23">
        <v>112.7</v>
      </c>
      <c r="Q1909" s="23">
        <v>0</v>
      </c>
      <c r="R1909" s="6">
        <v>127</v>
      </c>
    </row>
    <row r="1910" spans="1:18" x14ac:dyDescent="0.25">
      <c r="A1910" s="22" t="s">
        <v>8102</v>
      </c>
      <c r="B1910" s="22" t="s">
        <v>8103</v>
      </c>
      <c r="C1910" s="22" t="s">
        <v>7145</v>
      </c>
      <c r="D1910" s="22" t="s">
        <v>7179</v>
      </c>
      <c r="E1910" s="22" t="s">
        <v>7141</v>
      </c>
      <c r="F1910" s="22" t="s">
        <v>7141</v>
      </c>
      <c r="G1910" s="22" t="s">
        <v>7142</v>
      </c>
      <c r="H1910" s="22" t="s">
        <v>7141</v>
      </c>
      <c r="I1910" s="23">
        <v>7.1529220000000018E-2</v>
      </c>
      <c r="J1910" s="22">
        <v>115</v>
      </c>
      <c r="K1910" s="22">
        <v>213199</v>
      </c>
      <c r="L1910" s="23">
        <v>7.1529220000000018E-2</v>
      </c>
      <c r="M1910" s="6">
        <f t="shared" si="29"/>
        <v>636.44109133858274</v>
      </c>
      <c r="N1910" s="22">
        <v>115</v>
      </c>
      <c r="O1910" s="22">
        <v>213199</v>
      </c>
      <c r="P1910" s="23">
        <v>3.2</v>
      </c>
      <c r="Q1910" s="23">
        <v>45.246686063334401</v>
      </c>
      <c r="R1910" s="6">
        <v>127</v>
      </c>
    </row>
    <row r="1911" spans="1:18" x14ac:dyDescent="0.25">
      <c r="A1911" s="22" t="s">
        <v>9765</v>
      </c>
      <c r="B1911" s="22" t="s">
        <v>9766</v>
      </c>
      <c r="C1911" s="22" t="s">
        <v>7182</v>
      </c>
      <c r="D1911" s="22" t="s">
        <v>8061</v>
      </c>
      <c r="E1911" s="22" t="s">
        <v>7141</v>
      </c>
      <c r="F1911" s="22" t="s">
        <v>7141</v>
      </c>
      <c r="G1911" s="22" t="s">
        <v>7250</v>
      </c>
      <c r="H1911" s="22" t="s">
        <v>7141</v>
      </c>
      <c r="I1911" s="23">
        <v>7.110219999999999E-2</v>
      </c>
      <c r="J1911" s="22">
        <v>46</v>
      </c>
      <c r="K1911" s="22">
        <v>10018</v>
      </c>
      <c r="L1911" s="23">
        <v>7.110219999999999E-2</v>
      </c>
      <c r="M1911" s="6">
        <f t="shared" si="29"/>
        <v>632.64162204724403</v>
      </c>
      <c r="N1911" s="22">
        <v>46</v>
      </c>
      <c r="O1911" s="22">
        <v>10018</v>
      </c>
      <c r="P1911" s="23">
        <v>6.2</v>
      </c>
      <c r="Q1911" s="23">
        <v>17.063020000000002</v>
      </c>
      <c r="R1911" s="6">
        <v>127</v>
      </c>
    </row>
    <row r="1912" spans="1:18" x14ac:dyDescent="0.25">
      <c r="A1912" s="22" t="s">
        <v>9210</v>
      </c>
      <c r="B1912" s="22" t="s">
        <v>9211</v>
      </c>
      <c r="C1912" s="22" t="s">
        <v>7139</v>
      </c>
      <c r="D1912" s="22" t="s">
        <v>7188</v>
      </c>
      <c r="E1912" s="22" t="s">
        <v>7141</v>
      </c>
      <c r="F1912" s="22" t="s">
        <v>7141</v>
      </c>
      <c r="G1912" s="22" t="s">
        <v>7147</v>
      </c>
      <c r="H1912" s="22" t="s">
        <v>7141</v>
      </c>
      <c r="I1912" s="23">
        <v>6.9743209999999986E-2</v>
      </c>
      <c r="J1912" s="22">
        <v>313</v>
      </c>
      <c r="K1912" s="22">
        <v>53066</v>
      </c>
      <c r="L1912" s="23">
        <v>6.9743209999999986E-2</v>
      </c>
      <c r="M1912" s="6">
        <f t="shared" si="29"/>
        <v>620.54982125984247</v>
      </c>
      <c r="N1912" s="22">
        <v>313</v>
      </c>
      <c r="O1912" s="22">
        <v>53066</v>
      </c>
      <c r="P1912" s="23">
        <v>1.65</v>
      </c>
      <c r="Q1912" s="23">
        <v>12.188518650000001</v>
      </c>
      <c r="R1912" s="6">
        <v>127</v>
      </c>
    </row>
    <row r="1913" spans="1:18" x14ac:dyDescent="0.25">
      <c r="A1913" s="22" t="s">
        <v>9388</v>
      </c>
      <c r="B1913" s="22" t="s">
        <v>9389</v>
      </c>
      <c r="C1913" s="22" t="s">
        <v>7139</v>
      </c>
      <c r="D1913" s="22" t="s">
        <v>7249</v>
      </c>
      <c r="E1913" s="22" t="s">
        <v>7141</v>
      </c>
      <c r="F1913" s="22" t="s">
        <v>7141</v>
      </c>
      <c r="G1913" s="22" t="s">
        <v>7250</v>
      </c>
      <c r="H1913" s="22" t="s">
        <v>7141</v>
      </c>
      <c r="I1913" s="23">
        <v>6.6637599999999991E-2</v>
      </c>
      <c r="J1913" s="22">
        <v>17</v>
      </c>
      <c r="K1913" s="22">
        <v>45346</v>
      </c>
      <c r="L1913" s="23">
        <v>6.6637599999999991E-2</v>
      </c>
      <c r="M1913" s="6">
        <f t="shared" si="29"/>
        <v>592.91722834645657</v>
      </c>
      <c r="N1913" s="22">
        <v>17</v>
      </c>
      <c r="O1913" s="22">
        <v>45346</v>
      </c>
      <c r="P1913" s="23">
        <v>1.59</v>
      </c>
      <c r="Q1913" s="23">
        <v>20.309744160000001</v>
      </c>
      <c r="R1913" s="6">
        <v>127</v>
      </c>
    </row>
    <row r="1914" spans="1:18" x14ac:dyDescent="0.25">
      <c r="A1914" s="22" t="s">
        <v>9711</v>
      </c>
      <c r="B1914" s="22" t="s">
        <v>9712</v>
      </c>
      <c r="C1914" s="22" t="s">
        <v>7145</v>
      </c>
      <c r="D1914" s="22" t="s">
        <v>7146</v>
      </c>
      <c r="E1914" s="22" t="s">
        <v>7141</v>
      </c>
      <c r="F1914" s="22" t="s">
        <v>7141</v>
      </c>
      <c r="G1914" s="22" t="s">
        <v>7147</v>
      </c>
      <c r="H1914" s="22" t="s">
        <v>7141</v>
      </c>
      <c r="I1914" s="23">
        <v>6.5619149999999987E-2</v>
      </c>
      <c r="J1914" s="22">
        <v>27</v>
      </c>
      <c r="K1914" s="22">
        <v>86863</v>
      </c>
      <c r="L1914" s="23">
        <v>6.5619149999999987E-2</v>
      </c>
      <c r="M1914" s="6">
        <f t="shared" si="29"/>
        <v>583.85542913385814</v>
      </c>
      <c r="N1914" s="22">
        <v>27</v>
      </c>
      <c r="O1914" s="22">
        <v>86863</v>
      </c>
      <c r="P1914" s="23" t="s">
        <v>7141</v>
      </c>
      <c r="Q1914" s="23" t="s">
        <v>7141</v>
      </c>
      <c r="R1914" s="6">
        <v>127</v>
      </c>
    </row>
    <row r="1915" spans="1:18" x14ac:dyDescent="0.25">
      <c r="A1915" s="22" t="s">
        <v>8853</v>
      </c>
      <c r="B1915" s="22" t="s">
        <v>8854</v>
      </c>
      <c r="C1915" s="22" t="s">
        <v>7139</v>
      </c>
      <c r="D1915" s="22" t="s">
        <v>7188</v>
      </c>
      <c r="E1915" s="22" t="s">
        <v>7141</v>
      </c>
      <c r="F1915" s="22" t="s">
        <v>7141</v>
      </c>
      <c r="G1915" s="22" t="s">
        <v>7147</v>
      </c>
      <c r="H1915" s="22" t="s">
        <v>7141</v>
      </c>
      <c r="I1915" s="23">
        <v>6.5462550000000008E-2</v>
      </c>
      <c r="J1915" s="22">
        <v>169</v>
      </c>
      <c r="K1915" s="22">
        <v>8658</v>
      </c>
      <c r="L1915" s="23">
        <v>6.5462550000000008E-2</v>
      </c>
      <c r="M1915" s="6">
        <f t="shared" si="29"/>
        <v>582.46205905511817</v>
      </c>
      <c r="N1915" s="22">
        <v>169</v>
      </c>
      <c r="O1915" s="22">
        <v>8658</v>
      </c>
      <c r="P1915" s="23">
        <v>7.25</v>
      </c>
      <c r="Q1915" s="23">
        <v>81.309699749999993</v>
      </c>
      <c r="R1915" s="6">
        <v>127</v>
      </c>
    </row>
    <row r="1916" spans="1:18" x14ac:dyDescent="0.25">
      <c r="A1916" s="22" t="s">
        <v>10605</v>
      </c>
      <c r="B1916" s="22" t="s">
        <v>10606</v>
      </c>
      <c r="C1916" s="22" t="s">
        <v>7325</v>
      </c>
      <c r="D1916" s="22" t="s">
        <v>7326</v>
      </c>
      <c r="E1916" s="22" t="s">
        <v>7141</v>
      </c>
      <c r="F1916" s="22" t="s">
        <v>7141</v>
      </c>
      <c r="G1916" s="22" t="s">
        <v>7250</v>
      </c>
      <c r="H1916" s="22" t="s">
        <v>7141</v>
      </c>
      <c r="I1916" s="23">
        <v>6.4906800000000001E-2</v>
      </c>
      <c r="J1916" s="22">
        <v>41</v>
      </c>
      <c r="K1916" s="22">
        <v>2956</v>
      </c>
      <c r="L1916" s="23">
        <v>6.4906800000000001E-2</v>
      </c>
      <c r="M1916" s="6">
        <f t="shared" si="29"/>
        <v>577.5171968503937</v>
      </c>
      <c r="N1916" s="22">
        <v>41</v>
      </c>
      <c r="O1916" s="22">
        <v>2956</v>
      </c>
      <c r="P1916" s="23">
        <v>20.2</v>
      </c>
      <c r="Q1916" s="23">
        <v>24.24</v>
      </c>
      <c r="R1916" s="6">
        <v>127</v>
      </c>
    </row>
    <row r="1917" spans="1:18" x14ac:dyDescent="0.25">
      <c r="A1917" s="22" t="s">
        <v>9456</v>
      </c>
      <c r="B1917" s="22" t="s">
        <v>9457</v>
      </c>
      <c r="C1917" s="22" t="s">
        <v>7139</v>
      </c>
      <c r="D1917" s="22" t="s">
        <v>7140</v>
      </c>
      <c r="E1917" s="22" t="s">
        <v>7141</v>
      </c>
      <c r="F1917" s="22" t="s">
        <v>7141</v>
      </c>
      <c r="G1917" s="22" t="s">
        <v>7142</v>
      </c>
      <c r="H1917" s="22" t="s">
        <v>7141</v>
      </c>
      <c r="I1917" s="23">
        <v>6.2214480000000003E-2</v>
      </c>
      <c r="J1917" s="22">
        <v>454</v>
      </c>
      <c r="K1917" s="22">
        <v>15491</v>
      </c>
      <c r="L1917" s="23">
        <v>6.2214480000000003E-2</v>
      </c>
      <c r="M1917" s="6">
        <f t="shared" si="29"/>
        <v>553.56190866141731</v>
      </c>
      <c r="N1917" s="22">
        <v>454</v>
      </c>
      <c r="O1917" s="22">
        <v>15491</v>
      </c>
      <c r="P1917" s="23">
        <v>3.98</v>
      </c>
      <c r="Q1917" s="23">
        <v>59.267222760000003</v>
      </c>
      <c r="R1917" s="6">
        <v>127</v>
      </c>
    </row>
    <row r="1918" spans="1:18" x14ac:dyDescent="0.25">
      <c r="A1918" s="22" t="s">
        <v>8712</v>
      </c>
      <c r="B1918" s="22" t="s">
        <v>8713</v>
      </c>
      <c r="C1918" s="22" t="s">
        <v>7145</v>
      </c>
      <c r="D1918" s="22" t="s">
        <v>7179</v>
      </c>
      <c r="E1918" s="22" t="s">
        <v>7141</v>
      </c>
      <c r="F1918" s="22" t="s">
        <v>7141</v>
      </c>
      <c r="G1918" s="22" t="s">
        <v>7142</v>
      </c>
      <c r="H1918" s="22" t="s">
        <v>7141</v>
      </c>
      <c r="I1918" s="23">
        <v>6.1193069999999988E-2</v>
      </c>
      <c r="J1918" s="22">
        <v>115</v>
      </c>
      <c r="K1918" s="22">
        <v>54692</v>
      </c>
      <c r="L1918" s="23">
        <v>6.1193069999999988E-2</v>
      </c>
      <c r="M1918" s="6">
        <f t="shared" si="29"/>
        <v>544.47377244094469</v>
      </c>
      <c r="N1918" s="22">
        <v>115</v>
      </c>
      <c r="O1918" s="22">
        <v>54692</v>
      </c>
      <c r="P1918" s="23">
        <v>12</v>
      </c>
      <c r="Q1918" s="23">
        <v>30.755908662947999</v>
      </c>
      <c r="R1918" s="6">
        <v>127</v>
      </c>
    </row>
    <row r="1919" spans="1:18" x14ac:dyDescent="0.25">
      <c r="A1919" s="22" t="s">
        <v>10927</v>
      </c>
      <c r="B1919" s="22" t="s">
        <v>10928</v>
      </c>
      <c r="C1919" s="22" t="s">
        <v>7139</v>
      </c>
      <c r="D1919" s="22" t="s">
        <v>7249</v>
      </c>
      <c r="E1919" s="22" t="s">
        <v>7141</v>
      </c>
      <c r="F1919" s="22" t="s">
        <v>7141</v>
      </c>
      <c r="G1919" s="22" t="s">
        <v>7250</v>
      </c>
      <c r="H1919" s="22" t="s">
        <v>7141</v>
      </c>
      <c r="I1919" s="23">
        <v>5.9978500000000011E-2</v>
      </c>
      <c r="J1919" s="22">
        <v>39</v>
      </c>
      <c r="K1919" s="22">
        <v>5212</v>
      </c>
      <c r="L1919" s="23">
        <v>5.9978500000000011E-2</v>
      </c>
      <c r="M1919" s="6">
        <f t="shared" si="29"/>
        <v>533.66696850393714</v>
      </c>
      <c r="N1919" s="22">
        <v>39</v>
      </c>
      <c r="O1919" s="22">
        <v>5212</v>
      </c>
      <c r="P1919" s="23">
        <v>15</v>
      </c>
      <c r="Q1919" s="23">
        <v>25.657875000000001</v>
      </c>
      <c r="R1919" s="6">
        <v>127</v>
      </c>
    </row>
    <row r="1920" spans="1:18" x14ac:dyDescent="0.25">
      <c r="A1920" s="22" t="s">
        <v>11008</v>
      </c>
      <c r="B1920" s="22" t="s">
        <v>11009</v>
      </c>
      <c r="C1920" s="22" t="s">
        <v>7139</v>
      </c>
      <c r="D1920" s="22" t="s">
        <v>7140</v>
      </c>
      <c r="E1920" s="22" t="s">
        <v>7141</v>
      </c>
      <c r="F1920" s="22" t="s">
        <v>7141</v>
      </c>
      <c r="G1920" s="22" t="s">
        <v>7142</v>
      </c>
      <c r="H1920" s="22" t="s">
        <v>7141</v>
      </c>
      <c r="I1920" s="23">
        <v>5.9320769999999988E-2</v>
      </c>
      <c r="J1920" s="22">
        <v>517</v>
      </c>
      <c r="K1920" s="22">
        <v>7314</v>
      </c>
      <c r="L1920" s="23">
        <v>5.9320769999999988E-2</v>
      </c>
      <c r="M1920" s="6">
        <f t="shared" si="29"/>
        <v>527.81472519685019</v>
      </c>
      <c r="N1920" s="22">
        <v>517</v>
      </c>
      <c r="O1920" s="22">
        <v>7314</v>
      </c>
      <c r="P1920" s="23">
        <v>6.64</v>
      </c>
      <c r="Q1920" s="23">
        <v>5415.5191404799998</v>
      </c>
      <c r="R1920" s="6">
        <v>127</v>
      </c>
    </row>
    <row r="1921" spans="1:18" x14ac:dyDescent="0.25">
      <c r="A1921" s="22" t="s">
        <v>9310</v>
      </c>
      <c r="B1921" s="22" t="s">
        <v>9311</v>
      </c>
      <c r="C1921" s="22" t="s">
        <v>7139</v>
      </c>
      <c r="D1921" s="22" t="s">
        <v>7140</v>
      </c>
      <c r="E1921" s="22" t="s">
        <v>7141</v>
      </c>
      <c r="F1921" s="22" t="s">
        <v>7141</v>
      </c>
      <c r="G1921" s="22" t="s">
        <v>7142</v>
      </c>
      <c r="H1921" s="22" t="s">
        <v>7141</v>
      </c>
      <c r="I1921" s="23">
        <v>5.823188E-2</v>
      </c>
      <c r="J1921" s="22">
        <v>281</v>
      </c>
      <c r="K1921" s="22">
        <v>17256</v>
      </c>
      <c r="L1921" s="23">
        <v>5.823188E-2</v>
      </c>
      <c r="M1921" s="6">
        <f t="shared" si="29"/>
        <v>518.12617637795267</v>
      </c>
      <c r="N1921" s="22">
        <v>281</v>
      </c>
      <c r="O1921" s="22">
        <v>17256</v>
      </c>
      <c r="P1921" s="23">
        <v>3</v>
      </c>
      <c r="Q1921" s="23">
        <v>3.8048700000000002</v>
      </c>
      <c r="R1921" s="6">
        <v>127</v>
      </c>
    </row>
    <row r="1922" spans="1:18" x14ac:dyDescent="0.25">
      <c r="A1922" s="22" t="s">
        <v>9888</v>
      </c>
      <c r="B1922" s="22" t="s">
        <v>1035</v>
      </c>
      <c r="C1922" s="22" t="s">
        <v>7329</v>
      </c>
      <c r="D1922" s="22" t="s">
        <v>7330</v>
      </c>
      <c r="E1922" s="22" t="s">
        <v>7141</v>
      </c>
      <c r="F1922" s="22" t="s">
        <v>7141</v>
      </c>
      <c r="G1922" s="22" t="s">
        <v>7147</v>
      </c>
      <c r="H1922" s="22" t="s">
        <v>7141</v>
      </c>
      <c r="I1922" s="23">
        <v>3.5702079999999997E-2</v>
      </c>
      <c r="J1922" s="22">
        <v>44</v>
      </c>
      <c r="K1922" s="22">
        <v>10555</v>
      </c>
      <c r="L1922" s="23">
        <v>5.6256660000000007E-2</v>
      </c>
      <c r="M1922" s="6">
        <f t="shared" ref="M1922:M1985" si="30">L1922*1000000*1.13/R1922</f>
        <v>500.55138425196844</v>
      </c>
      <c r="N1922" s="22">
        <v>47</v>
      </c>
      <c r="O1922" s="22">
        <v>16074</v>
      </c>
      <c r="P1922" s="23">
        <v>3.06</v>
      </c>
      <c r="Q1922" s="23">
        <v>468.17955017999998</v>
      </c>
      <c r="R1922" s="6">
        <v>127</v>
      </c>
    </row>
    <row r="1923" spans="1:18" x14ac:dyDescent="0.25">
      <c r="A1923" s="22" t="s">
        <v>10448</v>
      </c>
      <c r="B1923" s="22" t="s">
        <v>10449</v>
      </c>
      <c r="C1923" s="22" t="s">
        <v>7139</v>
      </c>
      <c r="D1923" s="22" t="s">
        <v>7140</v>
      </c>
      <c r="E1923" s="22" t="s">
        <v>7141</v>
      </c>
      <c r="F1923" s="22" t="s">
        <v>7141</v>
      </c>
      <c r="G1923" s="22" t="s">
        <v>7142</v>
      </c>
      <c r="H1923" s="22" t="s">
        <v>7141</v>
      </c>
      <c r="I1923" s="23">
        <v>5.6025400000000003E-2</v>
      </c>
      <c r="J1923" s="22">
        <v>177</v>
      </c>
      <c r="K1923" s="22">
        <v>2892</v>
      </c>
      <c r="L1923" s="23">
        <v>5.6025400000000003E-2</v>
      </c>
      <c r="M1923" s="6">
        <f t="shared" si="30"/>
        <v>498.49371653543307</v>
      </c>
      <c r="N1923" s="22">
        <v>177</v>
      </c>
      <c r="O1923" s="22">
        <v>2892</v>
      </c>
      <c r="P1923" s="23">
        <v>19.600000000000001</v>
      </c>
      <c r="Q1923" s="23">
        <v>85.859211200000004</v>
      </c>
      <c r="R1923" s="6">
        <v>127</v>
      </c>
    </row>
    <row r="1924" spans="1:18" x14ac:dyDescent="0.25">
      <c r="A1924" s="22" t="s">
        <v>7556</v>
      </c>
      <c r="B1924" s="22" t="s">
        <v>7557</v>
      </c>
      <c r="C1924" s="22" t="s">
        <v>7139</v>
      </c>
      <c r="D1924" s="22" t="s">
        <v>7249</v>
      </c>
      <c r="E1924" s="22" t="s">
        <v>7141</v>
      </c>
      <c r="F1924" s="22" t="s">
        <v>7141</v>
      </c>
      <c r="G1924" s="22" t="s">
        <v>7250</v>
      </c>
      <c r="H1924" s="22" t="s">
        <v>7141</v>
      </c>
      <c r="I1924" s="23">
        <v>5.6023539999999997E-2</v>
      </c>
      <c r="J1924" s="22">
        <v>90</v>
      </c>
      <c r="K1924" s="22">
        <v>13948</v>
      </c>
      <c r="L1924" s="23">
        <v>5.6023539999999997E-2</v>
      </c>
      <c r="M1924" s="6">
        <f t="shared" si="30"/>
        <v>498.47716692913377</v>
      </c>
      <c r="N1924" s="22">
        <v>90</v>
      </c>
      <c r="O1924" s="22">
        <v>13948</v>
      </c>
      <c r="P1924" s="23">
        <v>3.8</v>
      </c>
      <c r="Q1924" s="23">
        <v>12.0707</v>
      </c>
      <c r="R1924" s="6">
        <v>127</v>
      </c>
    </row>
    <row r="1925" spans="1:18" x14ac:dyDescent="0.25">
      <c r="A1925" s="22" t="s">
        <v>7774</v>
      </c>
      <c r="B1925" s="22" t="s">
        <v>7775</v>
      </c>
      <c r="C1925" s="22" t="s">
        <v>7152</v>
      </c>
      <c r="D1925" s="22" t="s">
        <v>7261</v>
      </c>
      <c r="E1925" s="22" t="s">
        <v>7141</v>
      </c>
      <c r="F1925" s="22" t="s">
        <v>7141</v>
      </c>
      <c r="G1925" s="22" t="s">
        <v>7171</v>
      </c>
      <c r="H1925" s="22" t="s">
        <v>7262</v>
      </c>
      <c r="I1925" s="23">
        <v>5.5855389999999998E-2</v>
      </c>
      <c r="J1925" s="22">
        <v>32</v>
      </c>
      <c r="K1925" s="22">
        <v>729</v>
      </c>
      <c r="L1925" s="23">
        <v>5.5855389999999998E-2</v>
      </c>
      <c r="M1925" s="6">
        <f t="shared" si="30"/>
        <v>496.98102913385821</v>
      </c>
      <c r="N1925" s="22">
        <v>32</v>
      </c>
      <c r="O1925" s="22">
        <v>729</v>
      </c>
      <c r="P1925" s="23">
        <v>71.5</v>
      </c>
      <c r="Q1925" s="23">
        <v>0</v>
      </c>
      <c r="R1925" s="6">
        <v>127</v>
      </c>
    </row>
    <row r="1926" spans="1:18" x14ac:dyDescent="0.25">
      <c r="A1926" s="22" t="s">
        <v>9010</v>
      </c>
      <c r="B1926" s="22" t="s">
        <v>9011</v>
      </c>
      <c r="C1926" s="22" t="s">
        <v>7145</v>
      </c>
      <c r="D1926" s="22" t="s">
        <v>7179</v>
      </c>
      <c r="E1926" s="22" t="s">
        <v>7141</v>
      </c>
      <c r="F1926" s="22" t="s">
        <v>7141</v>
      </c>
      <c r="G1926" s="22" t="s">
        <v>7142</v>
      </c>
      <c r="H1926" s="22" t="s">
        <v>7141</v>
      </c>
      <c r="I1926" s="23">
        <v>5.5028290000000007E-2</v>
      </c>
      <c r="J1926" s="22">
        <v>76</v>
      </c>
      <c r="K1926" s="22">
        <v>37844</v>
      </c>
      <c r="L1926" s="23">
        <v>5.5028290000000007E-2</v>
      </c>
      <c r="M1926" s="6">
        <f t="shared" si="30"/>
        <v>489.62179291338583</v>
      </c>
      <c r="N1926" s="22">
        <v>76</v>
      </c>
      <c r="O1926" s="22">
        <v>37844</v>
      </c>
      <c r="P1926" s="23" t="s">
        <v>7141</v>
      </c>
      <c r="Q1926" s="23" t="s">
        <v>7141</v>
      </c>
      <c r="R1926" s="6">
        <v>127</v>
      </c>
    </row>
    <row r="1927" spans="1:18" x14ac:dyDescent="0.25">
      <c r="A1927" s="22" t="s">
        <v>10980</v>
      </c>
      <c r="B1927" s="22" t="s">
        <v>10981</v>
      </c>
      <c r="C1927" s="22" t="s">
        <v>7139</v>
      </c>
      <c r="D1927" s="22" t="s">
        <v>7249</v>
      </c>
      <c r="E1927" s="22" t="s">
        <v>7141</v>
      </c>
      <c r="F1927" s="22" t="s">
        <v>7141</v>
      </c>
      <c r="G1927" s="22" t="s">
        <v>7250</v>
      </c>
      <c r="H1927" s="22" t="s">
        <v>7141</v>
      </c>
      <c r="I1927" s="23">
        <v>5.4229100000000002E-2</v>
      </c>
      <c r="J1927" s="22">
        <v>122</v>
      </c>
      <c r="K1927" s="22">
        <v>4266</v>
      </c>
      <c r="L1927" s="23">
        <v>5.4229100000000002E-2</v>
      </c>
      <c r="M1927" s="6">
        <f t="shared" si="30"/>
        <v>482.51088976377952</v>
      </c>
      <c r="N1927" s="22">
        <v>122</v>
      </c>
      <c r="O1927" s="22">
        <v>4266</v>
      </c>
      <c r="P1927" s="23">
        <v>7.5</v>
      </c>
      <c r="Q1927" s="23">
        <v>4.7503500000000001</v>
      </c>
      <c r="R1927" s="6">
        <v>127</v>
      </c>
    </row>
    <row r="1928" spans="1:18" x14ac:dyDescent="0.25">
      <c r="A1928" s="22" t="s">
        <v>8193</v>
      </c>
      <c r="B1928" s="22" t="s">
        <v>8194</v>
      </c>
      <c r="C1928" s="22" t="s">
        <v>7139</v>
      </c>
      <c r="D1928" s="22" t="s">
        <v>7249</v>
      </c>
      <c r="E1928" s="22" t="s">
        <v>7141</v>
      </c>
      <c r="F1928" s="22" t="s">
        <v>7141</v>
      </c>
      <c r="G1928" s="22" t="s">
        <v>7250</v>
      </c>
      <c r="H1928" s="22" t="s">
        <v>7141</v>
      </c>
      <c r="I1928" s="23">
        <v>5.4224499999999988E-2</v>
      </c>
      <c r="J1928" s="22">
        <v>57</v>
      </c>
      <c r="K1928" s="22">
        <v>48328</v>
      </c>
      <c r="L1928" s="23">
        <v>5.4224499999999988E-2</v>
      </c>
      <c r="M1928" s="6">
        <f t="shared" si="30"/>
        <v>482.46996062992105</v>
      </c>
      <c r="N1928" s="22">
        <v>57</v>
      </c>
      <c r="O1928" s="22">
        <v>48328</v>
      </c>
      <c r="P1928" s="23">
        <v>1.1000000000000001</v>
      </c>
      <c r="Q1928" s="23">
        <v>6.9850363</v>
      </c>
      <c r="R1928" s="6">
        <v>127</v>
      </c>
    </row>
    <row r="1929" spans="1:18" x14ac:dyDescent="0.25">
      <c r="A1929" s="22" t="s">
        <v>8671</v>
      </c>
      <c r="B1929" s="22" t="s">
        <v>8672</v>
      </c>
      <c r="C1929" s="22" t="s">
        <v>7139</v>
      </c>
      <c r="D1929" s="22" t="s">
        <v>7140</v>
      </c>
      <c r="E1929" s="22" t="s">
        <v>7141</v>
      </c>
      <c r="F1929" s="22" t="s">
        <v>7141</v>
      </c>
      <c r="G1929" s="22" t="s">
        <v>7142</v>
      </c>
      <c r="H1929" s="22" t="s">
        <v>7141</v>
      </c>
      <c r="I1929" s="23">
        <v>5.3600000000000002E-2</v>
      </c>
      <c r="J1929" s="22">
        <v>2</v>
      </c>
      <c r="K1929" s="22">
        <v>2</v>
      </c>
      <c r="L1929" s="23">
        <v>5.3600000000000002E-2</v>
      </c>
      <c r="M1929" s="6">
        <f t="shared" si="30"/>
        <v>476.91338582677162</v>
      </c>
      <c r="N1929" s="22">
        <v>2</v>
      </c>
      <c r="O1929" s="22">
        <v>2</v>
      </c>
      <c r="P1929" s="23">
        <v>29000</v>
      </c>
      <c r="Q1929" s="23">
        <v>146.27600000000001</v>
      </c>
      <c r="R1929" s="6">
        <v>127</v>
      </c>
    </row>
    <row r="1930" spans="1:18" x14ac:dyDescent="0.25">
      <c r="A1930" s="22" t="s">
        <v>11309</v>
      </c>
      <c r="B1930" s="22" t="s">
        <v>11310</v>
      </c>
      <c r="C1930" s="22" t="s">
        <v>7139</v>
      </c>
      <c r="D1930" s="22" t="s">
        <v>7249</v>
      </c>
      <c r="E1930" s="22" t="s">
        <v>7141</v>
      </c>
      <c r="F1930" s="22" t="s">
        <v>7141</v>
      </c>
      <c r="G1930" s="22" t="s">
        <v>7250</v>
      </c>
      <c r="H1930" s="22" t="s">
        <v>7141</v>
      </c>
      <c r="I1930" s="23">
        <v>5.1827290000000012E-2</v>
      </c>
      <c r="J1930" s="22">
        <v>259</v>
      </c>
      <c r="K1930" s="22">
        <v>7238</v>
      </c>
      <c r="L1930" s="23">
        <v>5.1827290000000012E-2</v>
      </c>
      <c r="M1930" s="6">
        <f t="shared" si="30"/>
        <v>461.14045433070874</v>
      </c>
      <c r="N1930" s="22">
        <v>259</v>
      </c>
      <c r="O1930" s="22">
        <v>7238</v>
      </c>
      <c r="P1930" s="23">
        <v>8.1999999999999993</v>
      </c>
      <c r="Q1930" s="23">
        <v>4.4550682000000004</v>
      </c>
      <c r="R1930" s="6">
        <v>127</v>
      </c>
    </row>
    <row r="1931" spans="1:18" x14ac:dyDescent="0.25">
      <c r="A1931" s="22" t="s">
        <v>7734</v>
      </c>
      <c r="B1931" s="22" t="s">
        <v>7735</v>
      </c>
      <c r="C1931" s="22" t="s">
        <v>7182</v>
      </c>
      <c r="D1931" s="22" t="s">
        <v>7183</v>
      </c>
      <c r="E1931" s="22" t="s">
        <v>7141</v>
      </c>
      <c r="F1931" s="22" t="s">
        <v>7141</v>
      </c>
      <c r="G1931" s="22" t="s">
        <v>7147</v>
      </c>
      <c r="H1931" s="22" t="s">
        <v>7141</v>
      </c>
      <c r="I1931" s="23">
        <v>5.1665100000000012E-2</v>
      </c>
      <c r="J1931" s="22">
        <v>169</v>
      </c>
      <c r="K1931" s="22">
        <v>10353</v>
      </c>
      <c r="L1931" s="23">
        <v>5.1665100000000012E-2</v>
      </c>
      <c r="M1931" s="6">
        <f t="shared" si="30"/>
        <v>459.69734645669297</v>
      </c>
      <c r="N1931" s="22">
        <v>169</v>
      </c>
      <c r="O1931" s="22">
        <v>10353</v>
      </c>
      <c r="P1931" s="23">
        <v>4.5199999999999996</v>
      </c>
      <c r="Q1931" s="23">
        <v>1.5905879999999999</v>
      </c>
      <c r="R1931" s="6">
        <v>127</v>
      </c>
    </row>
    <row r="1932" spans="1:18" x14ac:dyDescent="0.25">
      <c r="A1932" s="22" t="s">
        <v>8732</v>
      </c>
      <c r="B1932" s="22" t="s">
        <v>8733</v>
      </c>
      <c r="C1932" s="22" t="s">
        <v>7139</v>
      </c>
      <c r="D1932" s="22" t="s">
        <v>7140</v>
      </c>
      <c r="E1932" s="22" t="s">
        <v>7141</v>
      </c>
      <c r="F1932" s="22" t="s">
        <v>7141</v>
      </c>
      <c r="G1932" s="22" t="s">
        <v>7142</v>
      </c>
      <c r="H1932" s="22" t="s">
        <v>7141</v>
      </c>
      <c r="I1932" s="23">
        <v>5.0991620000000001E-2</v>
      </c>
      <c r="J1932" s="22">
        <v>216</v>
      </c>
      <c r="K1932" s="22">
        <v>18442</v>
      </c>
      <c r="L1932" s="23">
        <v>5.0991620000000001E-2</v>
      </c>
      <c r="M1932" s="6">
        <f t="shared" si="30"/>
        <v>453.70496535433068</v>
      </c>
      <c r="N1932" s="22">
        <v>216</v>
      </c>
      <c r="O1932" s="22">
        <v>18442</v>
      </c>
      <c r="P1932" s="23">
        <v>2.56</v>
      </c>
      <c r="Q1932" s="23">
        <v>46.139699200000003</v>
      </c>
      <c r="R1932" s="6">
        <v>127</v>
      </c>
    </row>
    <row r="1933" spans="1:18" x14ac:dyDescent="0.25">
      <c r="A1933" s="22" t="s">
        <v>11355</v>
      </c>
      <c r="B1933" s="22" t="s">
        <v>11356</v>
      </c>
      <c r="C1933" s="22" t="s">
        <v>7182</v>
      </c>
      <c r="D1933" s="22" t="s">
        <v>7191</v>
      </c>
      <c r="E1933" s="22" t="s">
        <v>7141</v>
      </c>
      <c r="F1933" s="22" t="s">
        <v>7141</v>
      </c>
      <c r="G1933" s="22" t="s">
        <v>7192</v>
      </c>
      <c r="H1933" s="22" t="s">
        <v>7141</v>
      </c>
      <c r="I1933" s="23">
        <v>4.9520000000000002E-2</v>
      </c>
      <c r="J1933" s="22">
        <v>9</v>
      </c>
      <c r="K1933" s="22">
        <v>56</v>
      </c>
      <c r="L1933" s="23">
        <v>4.9520000000000002E-2</v>
      </c>
      <c r="M1933" s="6">
        <f t="shared" si="30"/>
        <v>440.61102362204718</v>
      </c>
      <c r="N1933" s="22">
        <v>9</v>
      </c>
      <c r="O1933" s="22">
        <v>56</v>
      </c>
      <c r="P1933" s="23">
        <v>860</v>
      </c>
      <c r="Q1933" s="23">
        <v>0</v>
      </c>
      <c r="R1933" s="6">
        <v>127</v>
      </c>
    </row>
    <row r="1934" spans="1:18" x14ac:dyDescent="0.25">
      <c r="A1934" s="22" t="s">
        <v>10354</v>
      </c>
      <c r="B1934" s="22" t="s">
        <v>10355</v>
      </c>
      <c r="C1934" s="22" t="s">
        <v>7139</v>
      </c>
      <c r="D1934" s="22" t="s">
        <v>7249</v>
      </c>
      <c r="E1934" s="22" t="s">
        <v>7141</v>
      </c>
      <c r="F1934" s="22" t="s">
        <v>7141</v>
      </c>
      <c r="G1934" s="22" t="s">
        <v>7250</v>
      </c>
      <c r="H1934" s="22" t="s">
        <v>7141</v>
      </c>
      <c r="I1934" s="23">
        <v>4.9270000000000001E-2</v>
      </c>
      <c r="J1934" s="22">
        <v>16</v>
      </c>
      <c r="K1934" s="22">
        <v>78</v>
      </c>
      <c r="L1934" s="23">
        <v>4.9270000000000001E-2</v>
      </c>
      <c r="M1934" s="6">
        <f t="shared" si="30"/>
        <v>438.38661417322828</v>
      </c>
      <c r="N1934" s="22">
        <v>16</v>
      </c>
      <c r="O1934" s="22">
        <v>78</v>
      </c>
      <c r="P1934" s="23">
        <v>595</v>
      </c>
      <c r="Q1934" s="23">
        <v>776.87365</v>
      </c>
      <c r="R1934" s="6">
        <v>127</v>
      </c>
    </row>
    <row r="1935" spans="1:18" x14ac:dyDescent="0.25">
      <c r="A1935" s="22" t="s">
        <v>8323</v>
      </c>
      <c r="B1935" s="22" t="s">
        <v>8324</v>
      </c>
      <c r="C1935" s="22" t="s">
        <v>7152</v>
      </c>
      <c r="D1935" s="22" t="s">
        <v>7170</v>
      </c>
      <c r="E1935" s="22" t="s">
        <v>7141</v>
      </c>
      <c r="F1935" s="22"/>
      <c r="G1935" s="22" t="s">
        <v>7171</v>
      </c>
      <c r="H1935" s="22" t="s">
        <v>7172</v>
      </c>
      <c r="I1935" s="23">
        <v>4.7148229999999999E-2</v>
      </c>
      <c r="J1935" s="22">
        <v>27</v>
      </c>
      <c r="K1935" s="22">
        <v>31694</v>
      </c>
      <c r="L1935" s="23">
        <v>4.7148229999999999E-2</v>
      </c>
      <c r="M1935" s="6">
        <f t="shared" si="30"/>
        <v>419.50787322834634</v>
      </c>
      <c r="N1935" s="22">
        <v>27</v>
      </c>
      <c r="O1935" s="22">
        <v>31694</v>
      </c>
      <c r="P1935" s="23" t="s">
        <v>7141</v>
      </c>
      <c r="Q1935" s="23" t="s">
        <v>7141</v>
      </c>
      <c r="R1935" s="6">
        <v>127</v>
      </c>
    </row>
    <row r="1936" spans="1:18" x14ac:dyDescent="0.25">
      <c r="A1936" s="22" t="s">
        <v>10282</v>
      </c>
      <c r="B1936" s="22" t="s">
        <v>10283</v>
      </c>
      <c r="C1936" s="22" t="s">
        <v>7182</v>
      </c>
      <c r="D1936" s="22" t="s">
        <v>7569</v>
      </c>
      <c r="E1936" s="22" t="s">
        <v>7141</v>
      </c>
      <c r="F1936" s="22"/>
      <c r="G1936" s="22" t="s">
        <v>7171</v>
      </c>
      <c r="H1936" s="22" t="s">
        <v>7141</v>
      </c>
      <c r="I1936" s="23">
        <v>4.6850149999999993E-2</v>
      </c>
      <c r="J1936" s="22">
        <v>4</v>
      </c>
      <c r="K1936" s="22">
        <v>289</v>
      </c>
      <c r="L1936" s="23">
        <v>4.6850149999999993E-2</v>
      </c>
      <c r="M1936" s="6">
        <f t="shared" si="30"/>
        <v>416.8556653543306</v>
      </c>
      <c r="N1936" s="22">
        <v>4</v>
      </c>
      <c r="O1936" s="22">
        <v>289</v>
      </c>
      <c r="P1936" s="23">
        <v>172.42</v>
      </c>
      <c r="Q1936" s="23">
        <v>0</v>
      </c>
      <c r="R1936" s="6">
        <v>127</v>
      </c>
    </row>
    <row r="1937" spans="1:18" x14ac:dyDescent="0.25">
      <c r="A1937" s="22" t="s">
        <v>11239</v>
      </c>
      <c r="B1937" s="22" t="s">
        <v>11240</v>
      </c>
      <c r="C1937" s="22" t="s">
        <v>7139</v>
      </c>
      <c r="D1937" s="22" t="s">
        <v>7140</v>
      </c>
      <c r="E1937" s="22" t="s">
        <v>7141</v>
      </c>
      <c r="F1937" s="22" t="s">
        <v>7141</v>
      </c>
      <c r="G1937" s="22" t="s">
        <v>7142</v>
      </c>
      <c r="H1937" s="22" t="s">
        <v>7141</v>
      </c>
      <c r="I1937" s="23">
        <v>4.5213400000000001E-2</v>
      </c>
      <c r="J1937" s="22">
        <v>68</v>
      </c>
      <c r="K1937" s="22">
        <v>14206</v>
      </c>
      <c r="L1937" s="23">
        <v>4.5213400000000001E-2</v>
      </c>
      <c r="M1937" s="6">
        <f t="shared" si="30"/>
        <v>402.29245669291339</v>
      </c>
      <c r="N1937" s="22">
        <v>68</v>
      </c>
      <c r="O1937" s="22">
        <v>14206</v>
      </c>
      <c r="P1937" s="23">
        <v>3.12</v>
      </c>
      <c r="Q1937" s="23">
        <v>14.76138456</v>
      </c>
      <c r="R1937" s="6">
        <v>127</v>
      </c>
    </row>
    <row r="1938" spans="1:18" x14ac:dyDescent="0.25">
      <c r="A1938" s="22" t="s">
        <v>8041</v>
      </c>
      <c r="B1938" s="22" t="s">
        <v>8042</v>
      </c>
      <c r="C1938" s="22" t="s">
        <v>7139</v>
      </c>
      <c r="D1938" s="22" t="s">
        <v>7249</v>
      </c>
      <c r="E1938" s="22" t="s">
        <v>7141</v>
      </c>
      <c r="F1938" s="22" t="s">
        <v>7141</v>
      </c>
      <c r="G1938" s="22" t="s">
        <v>7250</v>
      </c>
      <c r="H1938" s="22" t="s">
        <v>7141</v>
      </c>
      <c r="I1938" s="23">
        <v>4.5074999999999997E-2</v>
      </c>
      <c r="J1938" s="22">
        <v>31</v>
      </c>
      <c r="K1938" s="22">
        <v>65</v>
      </c>
      <c r="L1938" s="23">
        <v>4.5074999999999997E-2</v>
      </c>
      <c r="M1938" s="6">
        <f t="shared" si="30"/>
        <v>401.06102362204717</v>
      </c>
      <c r="N1938" s="22">
        <v>31</v>
      </c>
      <c r="O1938" s="22">
        <v>65</v>
      </c>
      <c r="P1938" s="23">
        <v>665</v>
      </c>
      <c r="Q1938" s="23">
        <v>18.287500000000001</v>
      </c>
      <c r="R1938" s="6">
        <v>127</v>
      </c>
    </row>
    <row r="1939" spans="1:18" x14ac:dyDescent="0.25">
      <c r="A1939" s="22" t="s">
        <v>11154</v>
      </c>
      <c r="B1939" s="22" t="s">
        <v>11155</v>
      </c>
      <c r="C1939" s="22" t="s">
        <v>7139</v>
      </c>
      <c r="D1939" s="22" t="s">
        <v>7249</v>
      </c>
      <c r="E1939" s="22" t="s">
        <v>7141</v>
      </c>
      <c r="F1939" s="22" t="s">
        <v>7141</v>
      </c>
      <c r="G1939" s="22" t="s">
        <v>7250</v>
      </c>
      <c r="H1939" s="22" t="s">
        <v>7141</v>
      </c>
      <c r="I1939" s="23">
        <v>4.4720000000000003E-2</v>
      </c>
      <c r="J1939" s="22">
        <v>9</v>
      </c>
      <c r="K1939" s="22">
        <v>9</v>
      </c>
      <c r="L1939" s="23">
        <v>4.4720000000000003E-2</v>
      </c>
      <c r="M1939" s="6">
        <f t="shared" si="30"/>
        <v>397.9023622047244</v>
      </c>
      <c r="N1939" s="22">
        <v>9</v>
      </c>
      <c r="O1939" s="22">
        <v>9</v>
      </c>
      <c r="P1939" s="23">
        <v>5150</v>
      </c>
      <c r="Q1939" s="23">
        <v>47.122500000000002</v>
      </c>
      <c r="R1939" s="6">
        <v>127</v>
      </c>
    </row>
    <row r="1940" spans="1:18" x14ac:dyDescent="0.25">
      <c r="A1940" s="22" t="s">
        <v>9835</v>
      </c>
      <c r="B1940" s="22" t="s">
        <v>9836</v>
      </c>
      <c r="C1940" s="22" t="s">
        <v>7139</v>
      </c>
      <c r="D1940" s="22" t="s">
        <v>7249</v>
      </c>
      <c r="E1940" s="22" t="s">
        <v>7141</v>
      </c>
      <c r="F1940" s="22" t="s">
        <v>7141</v>
      </c>
      <c r="G1940" s="22" t="s">
        <v>7250</v>
      </c>
      <c r="H1940" s="22" t="s">
        <v>7141</v>
      </c>
      <c r="I1940" s="23">
        <v>4.3929899999999987E-2</v>
      </c>
      <c r="J1940" s="22">
        <v>144</v>
      </c>
      <c r="K1940" s="22">
        <v>3994</v>
      </c>
      <c r="L1940" s="23">
        <v>4.3929899999999987E-2</v>
      </c>
      <c r="M1940" s="6">
        <f t="shared" si="30"/>
        <v>390.872338582677</v>
      </c>
      <c r="N1940" s="22">
        <v>144</v>
      </c>
      <c r="O1940" s="22">
        <v>3994</v>
      </c>
      <c r="P1940" s="23">
        <v>11.7</v>
      </c>
      <c r="Q1940" s="23">
        <v>15.892519500000001</v>
      </c>
      <c r="R1940" s="6">
        <v>127</v>
      </c>
    </row>
    <row r="1941" spans="1:18" x14ac:dyDescent="0.25">
      <c r="A1941" s="22" t="s">
        <v>9106</v>
      </c>
      <c r="B1941" s="22" t="s">
        <v>9107</v>
      </c>
      <c r="C1941" s="22" t="s">
        <v>7145</v>
      </c>
      <c r="D1941" s="22" t="s">
        <v>7146</v>
      </c>
      <c r="E1941" s="22" t="s">
        <v>7141</v>
      </c>
      <c r="F1941" s="22" t="s">
        <v>7141</v>
      </c>
      <c r="G1941" s="22" t="s">
        <v>7147</v>
      </c>
      <c r="H1941" s="22" t="s">
        <v>7141</v>
      </c>
      <c r="I1941" s="23">
        <v>4.2564320000000003E-2</v>
      </c>
      <c r="J1941" s="22">
        <v>65</v>
      </c>
      <c r="K1941" s="22">
        <v>906</v>
      </c>
      <c r="L1941" s="23">
        <v>4.2564320000000003E-2</v>
      </c>
      <c r="M1941" s="6">
        <f t="shared" si="30"/>
        <v>378.72190236220467</v>
      </c>
      <c r="N1941" s="22">
        <v>65</v>
      </c>
      <c r="O1941" s="22">
        <v>906</v>
      </c>
      <c r="P1941" s="23">
        <v>515</v>
      </c>
      <c r="Q1941" s="23">
        <v>103.50353498760001</v>
      </c>
      <c r="R1941" s="6">
        <v>127</v>
      </c>
    </row>
    <row r="1942" spans="1:18" x14ac:dyDescent="0.25">
      <c r="A1942" s="22" t="s">
        <v>10847</v>
      </c>
      <c r="B1942" s="22" t="s">
        <v>10848</v>
      </c>
      <c r="C1942" s="22" t="s">
        <v>7152</v>
      </c>
      <c r="D1942" s="22" t="s">
        <v>7153</v>
      </c>
      <c r="E1942" s="22" t="s">
        <v>7141</v>
      </c>
      <c r="F1942" s="22" t="s">
        <v>7141</v>
      </c>
      <c r="G1942" s="22" t="s">
        <v>7142</v>
      </c>
      <c r="H1942" s="22" t="s">
        <v>7154</v>
      </c>
      <c r="I1942" s="23">
        <v>3.94353E-2</v>
      </c>
      <c r="J1942" s="22">
        <v>38</v>
      </c>
      <c r="K1942" s="22">
        <v>27900</v>
      </c>
      <c r="L1942" s="23">
        <v>3.94353E-2</v>
      </c>
      <c r="M1942" s="6">
        <f t="shared" si="30"/>
        <v>350.88101574803147</v>
      </c>
      <c r="N1942" s="22">
        <v>38</v>
      </c>
      <c r="O1942" s="22">
        <v>27900</v>
      </c>
      <c r="P1942" s="23">
        <v>1.18</v>
      </c>
      <c r="Q1942" s="23">
        <v>2.9475927999999998</v>
      </c>
      <c r="R1942" s="6">
        <v>127</v>
      </c>
    </row>
    <row r="1943" spans="1:18" x14ac:dyDescent="0.25">
      <c r="A1943" s="22" t="s">
        <v>9866</v>
      </c>
      <c r="B1943" s="22" t="s">
        <v>9867</v>
      </c>
      <c r="C1943" s="22" t="s">
        <v>7139</v>
      </c>
      <c r="D1943" s="22" t="s">
        <v>7249</v>
      </c>
      <c r="E1943" s="22" t="s">
        <v>7141</v>
      </c>
      <c r="F1943" s="22" t="s">
        <v>7141</v>
      </c>
      <c r="G1943" s="22" t="s">
        <v>7250</v>
      </c>
      <c r="H1943" s="22" t="s">
        <v>7141</v>
      </c>
      <c r="I1943" s="23">
        <v>3.8716109999999998E-2</v>
      </c>
      <c r="J1943" s="22">
        <v>181</v>
      </c>
      <c r="K1943" s="22">
        <v>60272</v>
      </c>
      <c r="L1943" s="23">
        <v>3.8716109999999998E-2</v>
      </c>
      <c r="M1943" s="6">
        <f t="shared" si="30"/>
        <v>344.48192362204725</v>
      </c>
      <c r="N1943" s="22">
        <v>181</v>
      </c>
      <c r="O1943" s="22">
        <v>60272</v>
      </c>
      <c r="P1943" s="23">
        <v>0.47</v>
      </c>
      <c r="Q1943" s="23">
        <v>5.1233600199999998</v>
      </c>
      <c r="R1943" s="6">
        <v>127</v>
      </c>
    </row>
    <row r="1944" spans="1:18" x14ac:dyDescent="0.25">
      <c r="A1944" s="22" t="s">
        <v>10564</v>
      </c>
      <c r="B1944" s="22" t="s">
        <v>10565</v>
      </c>
      <c r="C1944" s="22" t="s">
        <v>7152</v>
      </c>
      <c r="D1944" s="22" t="s">
        <v>7261</v>
      </c>
      <c r="E1944" s="22" t="s">
        <v>7141</v>
      </c>
      <c r="F1944" s="22" t="s">
        <v>7141</v>
      </c>
      <c r="G1944" s="22" t="s">
        <v>7171</v>
      </c>
      <c r="H1944" s="22" t="s">
        <v>7262</v>
      </c>
      <c r="I1944" s="23">
        <v>3.724326E-2</v>
      </c>
      <c r="J1944" s="22">
        <v>22</v>
      </c>
      <c r="K1944" s="22">
        <v>4237</v>
      </c>
      <c r="L1944" s="23">
        <v>3.724326E-2</v>
      </c>
      <c r="M1944" s="6">
        <f t="shared" si="30"/>
        <v>331.37703779527556</v>
      </c>
      <c r="N1944" s="22">
        <v>22</v>
      </c>
      <c r="O1944" s="22">
        <v>4237</v>
      </c>
      <c r="P1944" s="23">
        <v>9.1999999999999993</v>
      </c>
      <c r="Q1944" s="23">
        <v>0</v>
      </c>
      <c r="R1944" s="6">
        <v>127</v>
      </c>
    </row>
    <row r="1945" spans="1:18" x14ac:dyDescent="0.25">
      <c r="A1945" s="22" t="s">
        <v>10659</v>
      </c>
      <c r="B1945" s="22" t="s">
        <v>10660</v>
      </c>
      <c r="C1945" s="22" t="s">
        <v>7152</v>
      </c>
      <c r="D1945" s="22" t="s">
        <v>7170</v>
      </c>
      <c r="E1945" s="22" t="s">
        <v>7141</v>
      </c>
      <c r="F1945" s="22"/>
      <c r="G1945" s="22" t="s">
        <v>7171</v>
      </c>
      <c r="H1945" s="22" t="s">
        <v>7172</v>
      </c>
      <c r="I1945" s="23">
        <v>3.7209449999999998E-2</v>
      </c>
      <c r="J1945" s="22">
        <v>12</v>
      </c>
      <c r="K1945" s="22">
        <v>379</v>
      </c>
      <c r="L1945" s="23">
        <v>3.7209449999999998E-2</v>
      </c>
      <c r="M1945" s="6">
        <f t="shared" si="30"/>
        <v>331.0762086614173</v>
      </c>
      <c r="N1945" s="22">
        <v>12</v>
      </c>
      <c r="O1945" s="22">
        <v>379</v>
      </c>
      <c r="P1945" s="23">
        <v>98.34</v>
      </c>
      <c r="Q1945" s="23">
        <v>0</v>
      </c>
      <c r="R1945" s="6">
        <v>127</v>
      </c>
    </row>
    <row r="1946" spans="1:18" x14ac:dyDescent="0.25">
      <c r="A1946" s="22" t="s">
        <v>10834</v>
      </c>
      <c r="B1946" s="22" t="s">
        <v>10835</v>
      </c>
      <c r="C1946" s="22" t="s">
        <v>7139</v>
      </c>
      <c r="D1946" s="22" t="s">
        <v>7188</v>
      </c>
      <c r="E1946" s="22" t="s">
        <v>7141</v>
      </c>
      <c r="F1946" s="22" t="s">
        <v>7141</v>
      </c>
      <c r="G1946" s="22" t="s">
        <v>7147</v>
      </c>
      <c r="H1946" s="22" t="s">
        <v>7141</v>
      </c>
      <c r="I1946" s="23">
        <v>3.626331E-2</v>
      </c>
      <c r="J1946" s="22">
        <v>181</v>
      </c>
      <c r="K1946" s="22">
        <v>20293</v>
      </c>
      <c r="L1946" s="23">
        <v>3.6293909999999999E-2</v>
      </c>
      <c r="M1946" s="6">
        <f t="shared" si="30"/>
        <v>322.93006535433068</v>
      </c>
      <c r="N1946" s="22">
        <v>182</v>
      </c>
      <c r="O1946" s="22">
        <v>20313</v>
      </c>
      <c r="P1946" s="23">
        <v>1.99</v>
      </c>
      <c r="Q1946" s="23">
        <v>10.1340153</v>
      </c>
      <c r="R1946" s="6">
        <v>127</v>
      </c>
    </row>
    <row r="1947" spans="1:18" x14ac:dyDescent="0.25">
      <c r="A1947" s="22" t="s">
        <v>7693</v>
      </c>
      <c r="B1947" s="22" t="s">
        <v>7694</v>
      </c>
      <c r="C1947" s="22" t="s">
        <v>7139</v>
      </c>
      <c r="D1947" s="22" t="s">
        <v>7188</v>
      </c>
      <c r="E1947" s="22" t="s">
        <v>7141</v>
      </c>
      <c r="F1947" s="22" t="s">
        <v>7141</v>
      </c>
      <c r="G1947" s="22" t="s">
        <v>7147</v>
      </c>
      <c r="H1947" s="22" t="s">
        <v>7141</v>
      </c>
      <c r="I1947" s="23">
        <v>3.625805E-2</v>
      </c>
      <c r="J1947" s="22">
        <v>104</v>
      </c>
      <c r="K1947" s="22">
        <v>4403</v>
      </c>
      <c r="L1947" s="23">
        <v>3.625805E-2</v>
      </c>
      <c r="M1947" s="6">
        <f t="shared" si="30"/>
        <v>322.61099606299211</v>
      </c>
      <c r="N1947" s="22">
        <v>104</v>
      </c>
      <c r="O1947" s="22">
        <v>4403</v>
      </c>
      <c r="P1947" s="23">
        <v>9.6999999999999993</v>
      </c>
      <c r="Q1947" s="23">
        <v>6.5441050000000001</v>
      </c>
      <c r="R1947" s="6">
        <v>127</v>
      </c>
    </row>
    <row r="1948" spans="1:18" x14ac:dyDescent="0.25">
      <c r="A1948" s="22" t="s">
        <v>8579</v>
      </c>
      <c r="B1948" s="22" t="s">
        <v>8580</v>
      </c>
      <c r="C1948" s="22" t="s">
        <v>7152</v>
      </c>
      <c r="D1948" s="22" t="s">
        <v>7153</v>
      </c>
      <c r="E1948" s="22" t="s">
        <v>7141</v>
      </c>
      <c r="F1948" s="22" t="s">
        <v>7141</v>
      </c>
      <c r="G1948" s="22" t="s">
        <v>7142</v>
      </c>
      <c r="H1948" s="22" t="s">
        <v>7197</v>
      </c>
      <c r="I1948" s="23">
        <v>3.6119999999999999E-2</v>
      </c>
      <c r="J1948" s="22">
        <v>3</v>
      </c>
      <c r="K1948" s="22">
        <v>5600</v>
      </c>
      <c r="L1948" s="23">
        <v>3.6119999999999999E-2</v>
      </c>
      <c r="M1948" s="6">
        <f t="shared" si="30"/>
        <v>321.38267716535432</v>
      </c>
      <c r="N1948" s="22">
        <v>3</v>
      </c>
      <c r="O1948" s="22">
        <v>5600</v>
      </c>
      <c r="P1948" s="23">
        <v>6.45</v>
      </c>
      <c r="Q1948" s="23">
        <v>150.85080690000001</v>
      </c>
      <c r="R1948" s="6">
        <v>127</v>
      </c>
    </row>
    <row r="1949" spans="1:18" x14ac:dyDescent="0.25">
      <c r="A1949" s="22" t="s">
        <v>11206</v>
      </c>
      <c r="B1949" s="22" t="s">
        <v>11207</v>
      </c>
      <c r="C1949" s="22" t="s">
        <v>7139</v>
      </c>
      <c r="D1949" s="22" t="s">
        <v>7249</v>
      </c>
      <c r="E1949" s="22" t="s">
        <v>7141</v>
      </c>
      <c r="F1949" s="22" t="s">
        <v>7141</v>
      </c>
      <c r="G1949" s="22" t="s">
        <v>7250</v>
      </c>
      <c r="H1949" s="22" t="s">
        <v>7141</v>
      </c>
      <c r="I1949" s="23">
        <v>3.3827540000000003E-2</v>
      </c>
      <c r="J1949" s="22">
        <v>85</v>
      </c>
      <c r="K1949" s="22">
        <v>8816</v>
      </c>
      <c r="L1949" s="23">
        <v>3.3827540000000003E-2</v>
      </c>
      <c r="M1949" s="6">
        <f t="shared" si="30"/>
        <v>300.98519842519681</v>
      </c>
      <c r="N1949" s="22">
        <v>85</v>
      </c>
      <c r="O1949" s="22">
        <v>8816</v>
      </c>
      <c r="P1949" s="23">
        <v>4.16</v>
      </c>
      <c r="Q1949" s="23">
        <v>5.1637040000000001</v>
      </c>
      <c r="R1949" s="6">
        <v>127</v>
      </c>
    </row>
    <row r="1950" spans="1:18" x14ac:dyDescent="0.25">
      <c r="A1950" s="22" t="s">
        <v>7877</v>
      </c>
      <c r="B1950" s="22" t="s">
        <v>7878</v>
      </c>
      <c r="C1950" s="22" t="s">
        <v>7139</v>
      </c>
      <c r="D1950" s="22" t="s">
        <v>7140</v>
      </c>
      <c r="E1950" s="22" t="s">
        <v>7141</v>
      </c>
      <c r="F1950" s="22" t="s">
        <v>7141</v>
      </c>
      <c r="G1950" s="22" t="s">
        <v>7142</v>
      </c>
      <c r="H1950" s="22" t="s">
        <v>7141</v>
      </c>
      <c r="I1950" s="23">
        <v>3.3217099999999999E-2</v>
      </c>
      <c r="J1950" s="22">
        <v>130</v>
      </c>
      <c r="K1950" s="22">
        <v>703</v>
      </c>
      <c r="L1950" s="23">
        <v>3.3217099999999999E-2</v>
      </c>
      <c r="M1950" s="6">
        <f t="shared" si="30"/>
        <v>295.55372440944882</v>
      </c>
      <c r="N1950" s="22">
        <v>130</v>
      </c>
      <c r="O1950" s="22">
        <v>703</v>
      </c>
      <c r="P1950" s="23">
        <v>46.2</v>
      </c>
      <c r="Q1950" s="23">
        <v>287.42604660000001</v>
      </c>
      <c r="R1950" s="6">
        <v>127</v>
      </c>
    </row>
    <row r="1951" spans="1:18" x14ac:dyDescent="0.25">
      <c r="A1951" s="22" t="s">
        <v>8869</v>
      </c>
      <c r="B1951" s="22" t="s">
        <v>8870</v>
      </c>
      <c r="C1951" s="22" t="s">
        <v>7182</v>
      </c>
      <c r="D1951" s="22" t="s">
        <v>7183</v>
      </c>
      <c r="E1951" s="22" t="s">
        <v>7141</v>
      </c>
      <c r="F1951" s="22" t="s">
        <v>7141</v>
      </c>
      <c r="G1951" s="22" t="s">
        <v>7147</v>
      </c>
      <c r="H1951" s="22" t="s">
        <v>7141</v>
      </c>
      <c r="I1951" s="23">
        <v>3.295381E-2</v>
      </c>
      <c r="J1951" s="22">
        <v>97</v>
      </c>
      <c r="K1951" s="22">
        <v>29751</v>
      </c>
      <c r="L1951" s="23">
        <v>3.295381E-2</v>
      </c>
      <c r="M1951" s="6">
        <f t="shared" si="30"/>
        <v>293.21106535433063</v>
      </c>
      <c r="N1951" s="22">
        <v>97</v>
      </c>
      <c r="O1951" s="22">
        <v>29751</v>
      </c>
      <c r="P1951" s="23">
        <v>1.1200000000000001</v>
      </c>
      <c r="Q1951" s="23">
        <v>6.6945681600000002</v>
      </c>
      <c r="R1951" s="6">
        <v>127</v>
      </c>
    </row>
    <row r="1952" spans="1:18" x14ac:dyDescent="0.25">
      <c r="A1952" s="22" t="s">
        <v>8086</v>
      </c>
      <c r="B1952" s="22" t="s">
        <v>8087</v>
      </c>
      <c r="C1952" s="22" t="s">
        <v>7182</v>
      </c>
      <c r="D1952" s="22" t="s">
        <v>7569</v>
      </c>
      <c r="E1952" s="22" t="s">
        <v>7141</v>
      </c>
      <c r="F1952" s="22"/>
      <c r="G1952" s="22" t="s">
        <v>7171</v>
      </c>
      <c r="H1952" s="22" t="s">
        <v>7141</v>
      </c>
      <c r="I1952" s="23">
        <v>3.1571890000000012E-2</v>
      </c>
      <c r="J1952" s="22">
        <v>12</v>
      </c>
      <c r="K1952" s="22">
        <v>648</v>
      </c>
      <c r="L1952" s="23">
        <v>3.1571890000000012E-2</v>
      </c>
      <c r="M1952" s="6">
        <f t="shared" si="30"/>
        <v>280.91524173228356</v>
      </c>
      <c r="N1952" s="22">
        <v>12</v>
      </c>
      <c r="O1952" s="22">
        <v>648</v>
      </c>
      <c r="P1952" s="23">
        <v>52.2</v>
      </c>
      <c r="Q1952" s="23">
        <v>0</v>
      </c>
      <c r="R1952" s="6">
        <v>127</v>
      </c>
    </row>
    <row r="1953" spans="1:18" x14ac:dyDescent="0.25">
      <c r="A1953" s="22" t="s">
        <v>9529</v>
      </c>
      <c r="B1953" s="22" t="s">
        <v>9530</v>
      </c>
      <c r="C1953" s="22" t="s">
        <v>7152</v>
      </c>
      <c r="D1953" s="22" t="s">
        <v>7170</v>
      </c>
      <c r="E1953" s="22" t="s">
        <v>7141</v>
      </c>
      <c r="F1953" s="22"/>
      <c r="G1953" s="22" t="s">
        <v>7171</v>
      </c>
      <c r="H1953" s="22" t="s">
        <v>7172</v>
      </c>
      <c r="I1953" s="23">
        <v>3.1304199999999997E-2</v>
      </c>
      <c r="J1953" s="22">
        <v>15</v>
      </c>
      <c r="K1953" s="22">
        <v>57</v>
      </c>
      <c r="L1953" s="23">
        <v>3.1304199999999997E-2</v>
      </c>
      <c r="M1953" s="6">
        <f t="shared" si="30"/>
        <v>278.53343307086607</v>
      </c>
      <c r="N1953" s="22">
        <v>15</v>
      </c>
      <c r="O1953" s="22">
        <v>57</v>
      </c>
      <c r="P1953" s="23">
        <v>507.2</v>
      </c>
      <c r="Q1953" s="23">
        <v>0</v>
      </c>
      <c r="R1953" s="6">
        <v>127</v>
      </c>
    </row>
    <row r="1954" spans="1:18" x14ac:dyDescent="0.25">
      <c r="A1954" s="22" t="s">
        <v>8752</v>
      </c>
      <c r="B1954" s="22" t="s">
        <v>1435</v>
      </c>
      <c r="C1954" s="22" t="s">
        <v>7329</v>
      </c>
      <c r="D1954" s="22" t="s">
        <v>7702</v>
      </c>
      <c r="E1954" s="22" t="s">
        <v>7141</v>
      </c>
      <c r="F1954" s="22" t="s">
        <v>7141</v>
      </c>
      <c r="G1954" s="22" t="s">
        <v>7142</v>
      </c>
      <c r="H1954" s="22" t="s">
        <v>7141</v>
      </c>
      <c r="I1954" s="23">
        <v>3.08855E-2</v>
      </c>
      <c r="J1954" s="22">
        <v>60</v>
      </c>
      <c r="K1954" s="22">
        <v>1708</v>
      </c>
      <c r="L1954" s="23">
        <v>3.08855E-2</v>
      </c>
      <c r="M1954" s="6">
        <f t="shared" si="30"/>
        <v>274.80799212598424</v>
      </c>
      <c r="N1954" s="22">
        <v>60</v>
      </c>
      <c r="O1954" s="22">
        <v>1708</v>
      </c>
      <c r="P1954" s="23">
        <v>21.2</v>
      </c>
      <c r="Q1954" s="23">
        <v>594.97490479999999</v>
      </c>
      <c r="R1954" s="6">
        <v>127</v>
      </c>
    </row>
    <row r="1955" spans="1:18" x14ac:dyDescent="0.25">
      <c r="A1955" s="22" t="s">
        <v>7209</v>
      </c>
      <c r="B1955" s="22" t="s">
        <v>7210</v>
      </c>
      <c r="C1955" s="22" t="s">
        <v>7139</v>
      </c>
      <c r="D1955" s="22" t="s">
        <v>7188</v>
      </c>
      <c r="E1955" s="22" t="s">
        <v>7141</v>
      </c>
      <c r="F1955" s="22" t="s">
        <v>7141</v>
      </c>
      <c r="G1955" s="22" t="s">
        <v>7147</v>
      </c>
      <c r="H1955" s="22" t="s">
        <v>7141</v>
      </c>
      <c r="I1955" s="23">
        <v>3.0759829999999998E-2</v>
      </c>
      <c r="J1955" s="22">
        <v>50</v>
      </c>
      <c r="K1955" s="22">
        <v>5271</v>
      </c>
      <c r="L1955" s="23">
        <v>3.0759829999999998E-2</v>
      </c>
      <c r="M1955" s="6">
        <f t="shared" si="30"/>
        <v>273.68982598425191</v>
      </c>
      <c r="N1955" s="22">
        <v>50</v>
      </c>
      <c r="O1955" s="22">
        <v>5271</v>
      </c>
      <c r="P1955" s="23">
        <v>8.6999999999999993</v>
      </c>
      <c r="Q1955" s="23">
        <v>140.19750719999999</v>
      </c>
      <c r="R1955" s="6">
        <v>127</v>
      </c>
    </row>
    <row r="1956" spans="1:18" x14ac:dyDescent="0.25">
      <c r="A1956" s="22" t="s">
        <v>11235</v>
      </c>
      <c r="B1956" s="22" t="s">
        <v>11236</v>
      </c>
      <c r="C1956" s="22" t="s">
        <v>7139</v>
      </c>
      <c r="D1956" s="22" t="s">
        <v>7140</v>
      </c>
      <c r="E1956" s="22" t="s">
        <v>7141</v>
      </c>
      <c r="F1956" s="22" t="s">
        <v>7141</v>
      </c>
      <c r="G1956" s="22" t="s">
        <v>7142</v>
      </c>
      <c r="H1956" s="22" t="s">
        <v>7141</v>
      </c>
      <c r="I1956" s="23">
        <v>2.97421E-2</v>
      </c>
      <c r="J1956" s="22">
        <v>297</v>
      </c>
      <c r="K1956" s="22">
        <v>15550</v>
      </c>
      <c r="L1956" s="23">
        <v>2.97421E-2</v>
      </c>
      <c r="M1956" s="6">
        <f t="shared" si="30"/>
        <v>264.63443307086612</v>
      </c>
      <c r="N1956" s="22">
        <v>297</v>
      </c>
      <c r="O1956" s="22">
        <v>15550</v>
      </c>
      <c r="P1956" s="23">
        <v>1.98</v>
      </c>
      <c r="Q1956" s="23">
        <v>30.098554199999999</v>
      </c>
      <c r="R1956" s="6">
        <v>127</v>
      </c>
    </row>
    <row r="1957" spans="1:18" x14ac:dyDescent="0.25">
      <c r="A1957" s="22" t="s">
        <v>8742</v>
      </c>
      <c r="B1957" s="22" t="s">
        <v>8743</v>
      </c>
      <c r="C1957" s="22" t="s">
        <v>7325</v>
      </c>
      <c r="D1957" s="22" t="s">
        <v>7326</v>
      </c>
      <c r="E1957" s="22" t="s">
        <v>7141</v>
      </c>
      <c r="F1957" s="22" t="s">
        <v>7141</v>
      </c>
      <c r="G1957" s="22" t="s">
        <v>7250</v>
      </c>
      <c r="H1957" s="22" t="s">
        <v>7141</v>
      </c>
      <c r="I1957" s="23">
        <v>2.9557980000000001E-2</v>
      </c>
      <c r="J1957" s="22">
        <v>37</v>
      </c>
      <c r="K1957" s="22">
        <v>16841</v>
      </c>
      <c r="L1957" s="23">
        <v>2.9557980000000001E-2</v>
      </c>
      <c r="M1957" s="6">
        <f t="shared" si="30"/>
        <v>262.99619999999999</v>
      </c>
      <c r="N1957" s="22">
        <v>37</v>
      </c>
      <c r="O1957" s="22">
        <v>16841</v>
      </c>
      <c r="P1957" s="23">
        <v>2.2000000000000002</v>
      </c>
      <c r="Q1957" s="23">
        <v>5.5</v>
      </c>
      <c r="R1957" s="6">
        <v>127</v>
      </c>
    </row>
    <row r="1958" spans="1:18" x14ac:dyDescent="0.25">
      <c r="A1958" s="22" t="s">
        <v>10110</v>
      </c>
      <c r="B1958" s="22" t="s">
        <v>10111</v>
      </c>
      <c r="C1958" s="22" t="s">
        <v>7139</v>
      </c>
      <c r="D1958" s="22" t="s">
        <v>7140</v>
      </c>
      <c r="E1958" s="22" t="s">
        <v>7141</v>
      </c>
      <c r="F1958" s="22" t="s">
        <v>7141</v>
      </c>
      <c r="G1958" s="22" t="s">
        <v>7142</v>
      </c>
      <c r="H1958" s="22" t="s">
        <v>7141</v>
      </c>
      <c r="I1958" s="23">
        <v>2.9415699999999999E-2</v>
      </c>
      <c r="J1958" s="22">
        <v>86</v>
      </c>
      <c r="K1958" s="22">
        <v>609</v>
      </c>
      <c r="L1958" s="23">
        <v>2.9415699999999999E-2</v>
      </c>
      <c r="M1958" s="6">
        <f t="shared" si="30"/>
        <v>261.73024409448817</v>
      </c>
      <c r="N1958" s="22">
        <v>86</v>
      </c>
      <c r="O1958" s="22">
        <v>609</v>
      </c>
      <c r="P1958" s="23">
        <v>53</v>
      </c>
      <c r="Q1958" s="23">
        <v>24.455631</v>
      </c>
      <c r="R1958" s="6">
        <v>127</v>
      </c>
    </row>
    <row r="1959" spans="1:18" x14ac:dyDescent="0.25">
      <c r="A1959" s="22" t="s">
        <v>893</v>
      </c>
      <c r="B1959" s="22" t="s">
        <v>894</v>
      </c>
      <c r="C1959" s="22" t="s">
        <v>7329</v>
      </c>
      <c r="D1959" s="22" t="s">
        <v>7330</v>
      </c>
      <c r="E1959" s="22" t="s">
        <v>7141</v>
      </c>
      <c r="F1959" s="22" t="s">
        <v>7141</v>
      </c>
      <c r="G1959" s="22" t="s">
        <v>7147</v>
      </c>
      <c r="H1959" s="22" t="s">
        <v>7141</v>
      </c>
      <c r="I1959" s="23">
        <v>2.916239E-2</v>
      </c>
      <c r="J1959" s="22">
        <v>7</v>
      </c>
      <c r="K1959" s="22">
        <v>103081</v>
      </c>
      <c r="L1959" s="23">
        <v>2.916239E-2</v>
      </c>
      <c r="M1959" s="6">
        <f t="shared" si="30"/>
        <v>259.47638346456688</v>
      </c>
      <c r="N1959" s="22">
        <v>7</v>
      </c>
      <c r="O1959" s="22">
        <v>103081</v>
      </c>
      <c r="P1959" s="23">
        <v>0.22</v>
      </c>
      <c r="Q1959" s="23">
        <v>1282.213835384558</v>
      </c>
      <c r="R1959" s="6">
        <v>127</v>
      </c>
    </row>
    <row r="1960" spans="1:18" x14ac:dyDescent="0.25">
      <c r="A1960" s="22" t="s">
        <v>8141</v>
      </c>
      <c r="B1960" s="22" t="s">
        <v>8142</v>
      </c>
      <c r="C1960" s="22" t="s">
        <v>7152</v>
      </c>
      <c r="D1960" s="22" t="s">
        <v>7170</v>
      </c>
      <c r="E1960" s="22" t="s">
        <v>7141</v>
      </c>
      <c r="F1960" s="22"/>
      <c r="G1960" s="22" t="s">
        <v>7171</v>
      </c>
      <c r="H1960" s="22" t="s">
        <v>7172</v>
      </c>
      <c r="I1960" s="23">
        <v>2.8924390000000001E-2</v>
      </c>
      <c r="J1960" s="22">
        <v>10</v>
      </c>
      <c r="K1960" s="22">
        <v>571</v>
      </c>
      <c r="L1960" s="23">
        <v>2.8924390000000001E-2</v>
      </c>
      <c r="M1960" s="6">
        <f t="shared" si="30"/>
        <v>257.3587456692913</v>
      </c>
      <c r="N1960" s="22">
        <v>10</v>
      </c>
      <c r="O1960" s="22">
        <v>571</v>
      </c>
      <c r="P1960" s="23">
        <v>64.55</v>
      </c>
      <c r="Q1960" s="23">
        <v>0</v>
      </c>
      <c r="R1960" s="6">
        <v>127</v>
      </c>
    </row>
    <row r="1961" spans="1:18" x14ac:dyDescent="0.25">
      <c r="A1961" s="22" t="s">
        <v>8480</v>
      </c>
      <c r="B1961" s="22" t="s">
        <v>8481</v>
      </c>
      <c r="C1961" s="22" t="s">
        <v>7139</v>
      </c>
      <c r="D1961" s="22" t="s">
        <v>7249</v>
      </c>
      <c r="E1961" s="22" t="s">
        <v>7141</v>
      </c>
      <c r="F1961" s="22" t="s">
        <v>7141</v>
      </c>
      <c r="G1961" s="22" t="s">
        <v>7250</v>
      </c>
      <c r="H1961" s="22" t="s">
        <v>7141</v>
      </c>
      <c r="I1961" s="23">
        <v>2.8527380000000001E-2</v>
      </c>
      <c r="J1961" s="22">
        <v>51</v>
      </c>
      <c r="K1961" s="22">
        <v>96795</v>
      </c>
      <c r="L1961" s="23">
        <v>2.8527380000000001E-2</v>
      </c>
      <c r="M1961" s="6">
        <f t="shared" si="30"/>
        <v>253.82629448818898</v>
      </c>
      <c r="N1961" s="22">
        <v>51</v>
      </c>
      <c r="O1961" s="22">
        <v>96795</v>
      </c>
      <c r="P1961" s="23">
        <v>0.25</v>
      </c>
      <c r="Q1961" s="23">
        <v>0.35625000000000001</v>
      </c>
      <c r="R1961" s="6">
        <v>127</v>
      </c>
    </row>
    <row r="1962" spans="1:18" x14ac:dyDescent="0.25">
      <c r="A1962" s="22" t="s">
        <v>8969</v>
      </c>
      <c r="B1962" s="22" t="s">
        <v>8970</v>
      </c>
      <c r="C1962" s="22" t="s">
        <v>7139</v>
      </c>
      <c r="D1962" s="22" t="s">
        <v>7249</v>
      </c>
      <c r="E1962" s="22" t="s">
        <v>7141</v>
      </c>
      <c r="F1962" s="22" t="s">
        <v>7141</v>
      </c>
      <c r="G1962" s="22" t="s">
        <v>7250</v>
      </c>
      <c r="H1962" s="22" t="s">
        <v>7141</v>
      </c>
      <c r="I1962" s="23">
        <v>2.798631E-2</v>
      </c>
      <c r="J1962" s="22">
        <v>164</v>
      </c>
      <c r="K1962" s="22">
        <v>2289510</v>
      </c>
      <c r="L1962" s="23">
        <v>2.798631E-2</v>
      </c>
      <c r="M1962" s="6">
        <f t="shared" si="30"/>
        <v>249.0120496062992</v>
      </c>
      <c r="N1962" s="22">
        <v>164</v>
      </c>
      <c r="O1962" s="22">
        <v>2289510</v>
      </c>
      <c r="P1962" s="23">
        <v>2.5000000000000001E-2</v>
      </c>
      <c r="Q1962" s="23">
        <v>1.8851169999999999</v>
      </c>
      <c r="R1962" s="6">
        <v>127</v>
      </c>
    </row>
    <row r="1963" spans="1:18" x14ac:dyDescent="0.25">
      <c r="A1963" s="22" t="s">
        <v>11289</v>
      </c>
      <c r="B1963" s="22" t="s">
        <v>11290</v>
      </c>
      <c r="C1963" s="22" t="s">
        <v>7182</v>
      </c>
      <c r="D1963" s="22" t="s">
        <v>7191</v>
      </c>
      <c r="E1963" s="22" t="s">
        <v>7141</v>
      </c>
      <c r="F1963" s="22" t="s">
        <v>7141</v>
      </c>
      <c r="G1963" s="22" t="s">
        <v>7192</v>
      </c>
      <c r="H1963" s="22" t="s">
        <v>7141</v>
      </c>
      <c r="I1963" s="23">
        <v>2.7859999999999999E-2</v>
      </c>
      <c r="J1963" s="22">
        <v>5</v>
      </c>
      <c r="K1963" s="22">
        <v>8</v>
      </c>
      <c r="L1963" s="23">
        <v>2.7859999999999999E-2</v>
      </c>
      <c r="M1963" s="6">
        <f t="shared" si="30"/>
        <v>247.8881889763779</v>
      </c>
      <c r="N1963" s="22">
        <v>5</v>
      </c>
      <c r="O1963" s="22">
        <v>8</v>
      </c>
      <c r="P1963" s="23">
        <v>3500</v>
      </c>
      <c r="Q1963" s="23">
        <v>0</v>
      </c>
      <c r="R1963" s="6">
        <v>127</v>
      </c>
    </row>
    <row r="1964" spans="1:18" x14ac:dyDescent="0.25">
      <c r="A1964" s="22" t="s">
        <v>9206</v>
      </c>
      <c r="B1964" s="22" t="s">
        <v>9207</v>
      </c>
      <c r="C1964" s="22" t="s">
        <v>7139</v>
      </c>
      <c r="D1964" s="22" t="s">
        <v>7249</v>
      </c>
      <c r="E1964" s="22" t="s">
        <v>7141</v>
      </c>
      <c r="F1964" s="22" t="s">
        <v>7141</v>
      </c>
      <c r="G1964" s="22" t="s">
        <v>7250</v>
      </c>
      <c r="H1964" s="22" t="s">
        <v>7141</v>
      </c>
      <c r="I1964" s="23">
        <v>2.772019999999999E-2</v>
      </c>
      <c r="J1964" s="22">
        <v>33</v>
      </c>
      <c r="K1964" s="22">
        <v>12553</v>
      </c>
      <c r="L1964" s="23">
        <v>2.772019999999999E-2</v>
      </c>
      <c r="M1964" s="6">
        <f t="shared" si="30"/>
        <v>246.64429921259833</v>
      </c>
      <c r="N1964" s="22">
        <v>33</v>
      </c>
      <c r="O1964" s="22">
        <v>12553</v>
      </c>
      <c r="P1964" s="23">
        <v>2.1800000000000002</v>
      </c>
      <c r="Q1964" s="23">
        <v>44.472000000000001</v>
      </c>
      <c r="R1964" s="6">
        <v>127</v>
      </c>
    </row>
    <row r="1965" spans="1:18" x14ac:dyDescent="0.25">
      <c r="A1965" s="22" t="s">
        <v>8053</v>
      </c>
      <c r="B1965" s="22" t="s">
        <v>8054</v>
      </c>
      <c r="C1965" s="22" t="s">
        <v>7139</v>
      </c>
      <c r="D1965" s="22" t="s">
        <v>7249</v>
      </c>
      <c r="E1965" s="22" t="s">
        <v>7141</v>
      </c>
      <c r="F1965" s="22" t="s">
        <v>7141</v>
      </c>
      <c r="G1965" s="22" t="s">
        <v>7250</v>
      </c>
      <c r="H1965" s="22" t="s">
        <v>7141</v>
      </c>
      <c r="I1965" s="23">
        <v>2.7712500000000001E-2</v>
      </c>
      <c r="J1965" s="22">
        <v>63</v>
      </c>
      <c r="K1965" s="22">
        <v>448</v>
      </c>
      <c r="L1965" s="23">
        <v>2.7712500000000001E-2</v>
      </c>
      <c r="M1965" s="6">
        <f t="shared" si="30"/>
        <v>246.57578740157479</v>
      </c>
      <c r="N1965" s="22">
        <v>63</v>
      </c>
      <c r="O1965" s="22">
        <v>448</v>
      </c>
      <c r="P1965" s="23">
        <v>64</v>
      </c>
      <c r="Q1965" s="23">
        <v>147.19999999999999</v>
      </c>
      <c r="R1965" s="6">
        <v>127</v>
      </c>
    </row>
    <row r="1966" spans="1:18" x14ac:dyDescent="0.25">
      <c r="A1966" s="22" t="s">
        <v>10584</v>
      </c>
      <c r="B1966" s="22" t="s">
        <v>10585</v>
      </c>
      <c r="C1966" s="22" t="s">
        <v>7182</v>
      </c>
      <c r="D1966" s="22" t="s">
        <v>7183</v>
      </c>
      <c r="E1966" s="22" t="s">
        <v>7141</v>
      </c>
      <c r="F1966" s="22" t="s">
        <v>7141</v>
      </c>
      <c r="G1966" s="22" t="s">
        <v>7147</v>
      </c>
      <c r="H1966" s="22" t="s">
        <v>7141</v>
      </c>
      <c r="I1966" s="23">
        <v>2.746380000000001E-2</v>
      </c>
      <c r="J1966" s="22">
        <v>40</v>
      </c>
      <c r="K1966" s="22">
        <v>1453</v>
      </c>
      <c r="L1966" s="23">
        <v>2.746380000000001E-2</v>
      </c>
      <c r="M1966" s="6">
        <f t="shared" si="30"/>
        <v>244.36294488188983</v>
      </c>
      <c r="N1966" s="22">
        <v>40</v>
      </c>
      <c r="O1966" s="22">
        <v>1453</v>
      </c>
      <c r="P1966" s="23" t="s">
        <v>7141</v>
      </c>
      <c r="Q1966" s="23" t="s">
        <v>7141</v>
      </c>
      <c r="R1966" s="6">
        <v>127</v>
      </c>
    </row>
    <row r="1967" spans="1:18" x14ac:dyDescent="0.25">
      <c r="A1967" s="22" t="s">
        <v>10704</v>
      </c>
      <c r="B1967" s="22" t="s">
        <v>10705</v>
      </c>
      <c r="C1967" s="22" t="s">
        <v>7139</v>
      </c>
      <c r="D1967" s="22" t="s">
        <v>7249</v>
      </c>
      <c r="E1967" s="22" t="s">
        <v>7141</v>
      </c>
      <c r="F1967" s="22" t="s">
        <v>7141</v>
      </c>
      <c r="G1967" s="22" t="s">
        <v>7250</v>
      </c>
      <c r="H1967" s="22" t="s">
        <v>7141</v>
      </c>
      <c r="I1967" s="23">
        <v>2.7182499999999998E-2</v>
      </c>
      <c r="J1967" s="22">
        <v>2</v>
      </c>
      <c r="K1967" s="22">
        <v>4915</v>
      </c>
      <c r="L1967" s="23">
        <v>2.7182499999999998E-2</v>
      </c>
      <c r="M1967" s="6">
        <f t="shared" si="30"/>
        <v>241.86003937007874</v>
      </c>
      <c r="N1967" s="22">
        <v>2</v>
      </c>
      <c r="O1967" s="22">
        <v>4915</v>
      </c>
      <c r="P1967" s="23">
        <v>5.65</v>
      </c>
      <c r="Q1967" s="23">
        <v>144.36082784999999</v>
      </c>
      <c r="R1967" s="6">
        <v>127</v>
      </c>
    </row>
    <row r="1968" spans="1:18" x14ac:dyDescent="0.25">
      <c r="A1968" s="22" t="s">
        <v>7413</v>
      </c>
      <c r="B1968" s="22" t="s">
        <v>7414</v>
      </c>
      <c r="C1968" s="22" t="s">
        <v>7152</v>
      </c>
      <c r="D1968" s="22" t="s">
        <v>7170</v>
      </c>
      <c r="E1968" s="22" t="s">
        <v>7141</v>
      </c>
      <c r="F1968" s="22"/>
      <c r="G1968" s="22" t="s">
        <v>7171</v>
      </c>
      <c r="H1968" s="22" t="s">
        <v>7172</v>
      </c>
      <c r="I1968" s="23">
        <v>2.6915379999999999E-2</v>
      </c>
      <c r="J1968" s="22">
        <v>13</v>
      </c>
      <c r="K1968" s="22">
        <v>290</v>
      </c>
      <c r="L1968" s="23">
        <v>2.6915379999999999E-2</v>
      </c>
      <c r="M1968" s="6">
        <f t="shared" si="30"/>
        <v>239.48330236220468</v>
      </c>
      <c r="N1968" s="22">
        <v>13</v>
      </c>
      <c r="O1968" s="22">
        <v>290</v>
      </c>
      <c r="P1968" s="23">
        <v>111.52</v>
      </c>
      <c r="Q1968" s="23">
        <v>0</v>
      </c>
      <c r="R1968" s="6">
        <v>127</v>
      </c>
    </row>
    <row r="1969" spans="1:18" x14ac:dyDescent="0.25">
      <c r="A1969" s="22" t="s">
        <v>9298</v>
      </c>
      <c r="B1969" s="22" t="s">
        <v>9299</v>
      </c>
      <c r="C1969" s="22" t="s">
        <v>7139</v>
      </c>
      <c r="D1969" s="22" t="s">
        <v>7249</v>
      </c>
      <c r="E1969" s="22" t="s">
        <v>7141</v>
      </c>
      <c r="F1969" s="22" t="s">
        <v>7141</v>
      </c>
      <c r="G1969" s="22" t="s">
        <v>7250</v>
      </c>
      <c r="H1969" s="22" t="s">
        <v>7141</v>
      </c>
      <c r="I1969" s="23">
        <v>2.6560280000000009E-2</v>
      </c>
      <c r="J1969" s="22">
        <v>149</v>
      </c>
      <c r="K1969" s="22">
        <v>102698</v>
      </c>
      <c r="L1969" s="23">
        <v>2.6560280000000009E-2</v>
      </c>
      <c r="M1969" s="6">
        <f t="shared" si="30"/>
        <v>236.32375118110244</v>
      </c>
      <c r="N1969" s="22">
        <v>149</v>
      </c>
      <c r="O1969" s="22">
        <v>102698</v>
      </c>
      <c r="P1969" s="23">
        <v>0.22600000000000001</v>
      </c>
      <c r="Q1969" s="23">
        <v>1.0107350500000001</v>
      </c>
      <c r="R1969" s="6">
        <v>127</v>
      </c>
    </row>
    <row r="1970" spans="1:18" x14ac:dyDescent="0.25">
      <c r="A1970" s="22" t="s">
        <v>7778</v>
      </c>
      <c r="B1970" s="22" t="s">
        <v>7779</v>
      </c>
      <c r="C1970" s="22" t="s">
        <v>7175</v>
      </c>
      <c r="D1970" s="22" t="s">
        <v>7176</v>
      </c>
      <c r="E1970" s="22" t="s">
        <v>7141</v>
      </c>
      <c r="F1970" s="22" t="s">
        <v>7141</v>
      </c>
      <c r="G1970" s="22" t="s">
        <v>7147</v>
      </c>
      <c r="H1970" s="22" t="s">
        <v>7141</v>
      </c>
      <c r="I1970" s="23">
        <v>2.6362739999999999E-2</v>
      </c>
      <c r="J1970" s="22">
        <v>27</v>
      </c>
      <c r="K1970" s="22">
        <v>8672</v>
      </c>
      <c r="L1970" s="23">
        <v>2.6362739999999999E-2</v>
      </c>
      <c r="M1970" s="6">
        <f t="shared" si="30"/>
        <v>234.56611181102357</v>
      </c>
      <c r="N1970" s="22">
        <v>27</v>
      </c>
      <c r="O1970" s="22">
        <v>8672</v>
      </c>
      <c r="P1970" s="23">
        <v>3.4</v>
      </c>
      <c r="Q1970" s="23">
        <v>57.9956666</v>
      </c>
      <c r="R1970" s="6">
        <v>127</v>
      </c>
    </row>
    <row r="1971" spans="1:18" x14ac:dyDescent="0.25">
      <c r="A1971" s="22" t="s">
        <v>7699</v>
      </c>
      <c r="B1971" s="22" t="s">
        <v>7700</v>
      </c>
      <c r="C1971" s="22" t="s">
        <v>7145</v>
      </c>
      <c r="D1971" s="22" t="s">
        <v>7179</v>
      </c>
      <c r="E1971" s="22" t="s">
        <v>7141</v>
      </c>
      <c r="F1971" s="22" t="s">
        <v>7141</v>
      </c>
      <c r="G1971" s="22" t="s">
        <v>7142</v>
      </c>
      <c r="H1971" s="22" t="s">
        <v>7141</v>
      </c>
      <c r="I1971" s="23">
        <v>2.5992879999999999E-2</v>
      </c>
      <c r="J1971" s="22">
        <v>21</v>
      </c>
      <c r="K1971" s="22">
        <v>58104</v>
      </c>
      <c r="L1971" s="23">
        <v>2.5992879999999999E-2</v>
      </c>
      <c r="M1971" s="6">
        <f t="shared" si="30"/>
        <v>231.27523149606299</v>
      </c>
      <c r="N1971" s="22">
        <v>21</v>
      </c>
      <c r="O1971" s="22">
        <v>58104</v>
      </c>
      <c r="P1971" s="23">
        <v>4.68</v>
      </c>
      <c r="Q1971" s="23">
        <v>16.142498037914041</v>
      </c>
      <c r="R1971" s="6">
        <v>127</v>
      </c>
    </row>
    <row r="1972" spans="1:18" x14ac:dyDescent="0.25">
      <c r="A1972" s="22" t="s">
        <v>10104</v>
      </c>
      <c r="B1972" s="22" t="s">
        <v>10105</v>
      </c>
      <c r="C1972" s="22" t="s">
        <v>7139</v>
      </c>
      <c r="D1972" s="22" t="s">
        <v>7188</v>
      </c>
      <c r="E1972" s="22" t="s">
        <v>7141</v>
      </c>
      <c r="F1972" s="22" t="s">
        <v>7141</v>
      </c>
      <c r="G1972" s="22" t="s">
        <v>7147</v>
      </c>
      <c r="H1972" s="22" t="s">
        <v>7141</v>
      </c>
      <c r="I1972" s="23">
        <v>2.57415E-2</v>
      </c>
      <c r="J1972" s="22">
        <v>74</v>
      </c>
      <c r="K1972" s="22">
        <v>274</v>
      </c>
      <c r="L1972" s="23">
        <v>2.57415E-2</v>
      </c>
      <c r="M1972" s="6">
        <f t="shared" si="30"/>
        <v>229.0385433070866</v>
      </c>
      <c r="N1972" s="22">
        <v>74</v>
      </c>
      <c r="O1972" s="22">
        <v>274</v>
      </c>
      <c r="P1972" s="23">
        <v>91.5</v>
      </c>
      <c r="Q1972" s="23">
        <v>6.7500464999999998</v>
      </c>
      <c r="R1972" s="6">
        <v>127</v>
      </c>
    </row>
    <row r="1973" spans="1:18" x14ac:dyDescent="0.25">
      <c r="A1973" s="22" t="s">
        <v>9338</v>
      </c>
      <c r="B1973" s="22" t="s">
        <v>9339</v>
      </c>
      <c r="C1973" s="22" t="s">
        <v>7139</v>
      </c>
      <c r="D1973" s="22" t="s">
        <v>7249</v>
      </c>
      <c r="E1973" s="22" t="s">
        <v>7141</v>
      </c>
      <c r="F1973" s="22" t="s">
        <v>7141</v>
      </c>
      <c r="G1973" s="22" t="s">
        <v>7250</v>
      </c>
      <c r="H1973" s="22" t="s">
        <v>7141</v>
      </c>
      <c r="I1973" s="23">
        <v>2.52252E-2</v>
      </c>
      <c r="J1973" s="22">
        <v>8</v>
      </c>
      <c r="K1973" s="22">
        <v>1911</v>
      </c>
      <c r="L1973" s="23">
        <v>2.52252E-2</v>
      </c>
      <c r="M1973" s="6">
        <f t="shared" si="30"/>
        <v>224.44469291338581</v>
      </c>
      <c r="N1973" s="22">
        <v>8</v>
      </c>
      <c r="O1973" s="22">
        <v>1911</v>
      </c>
      <c r="P1973" s="23">
        <v>13.2</v>
      </c>
      <c r="Q1973" s="23">
        <v>114.8018124</v>
      </c>
      <c r="R1973" s="6">
        <v>127</v>
      </c>
    </row>
    <row r="1974" spans="1:18" x14ac:dyDescent="0.25">
      <c r="A1974" s="22" t="s">
        <v>9723</v>
      </c>
      <c r="B1974" s="22" t="s">
        <v>9724</v>
      </c>
      <c r="C1974" s="22" t="s">
        <v>7139</v>
      </c>
      <c r="D1974" s="22" t="s">
        <v>7140</v>
      </c>
      <c r="E1974" s="22" t="s">
        <v>7141</v>
      </c>
      <c r="F1974" s="22" t="s">
        <v>7141</v>
      </c>
      <c r="G1974" s="22" t="s">
        <v>7142</v>
      </c>
      <c r="H1974" s="22" t="s">
        <v>7141</v>
      </c>
      <c r="I1974" s="23">
        <v>2.4917849999999998E-2</v>
      </c>
      <c r="J1974" s="22">
        <v>147</v>
      </c>
      <c r="K1974" s="22">
        <v>2057</v>
      </c>
      <c r="L1974" s="23">
        <v>2.4917849999999998E-2</v>
      </c>
      <c r="M1974" s="6">
        <f t="shared" si="30"/>
        <v>221.71000393700785</v>
      </c>
      <c r="N1974" s="22">
        <v>147</v>
      </c>
      <c r="O1974" s="22">
        <v>2057</v>
      </c>
      <c r="P1974" s="23">
        <v>11.1</v>
      </c>
      <c r="Q1974" s="23">
        <v>78.391530000000003</v>
      </c>
      <c r="R1974" s="6">
        <v>127</v>
      </c>
    </row>
    <row r="1975" spans="1:18" x14ac:dyDescent="0.25">
      <c r="A1975" s="22" t="s">
        <v>7400</v>
      </c>
      <c r="B1975" s="22" t="s">
        <v>6526</v>
      </c>
      <c r="C1975" s="22" t="s">
        <v>7152</v>
      </c>
      <c r="D1975" s="22" t="s">
        <v>7170</v>
      </c>
      <c r="E1975" s="22" t="s">
        <v>7141</v>
      </c>
      <c r="F1975" s="22"/>
      <c r="G1975" s="22" t="s">
        <v>7171</v>
      </c>
      <c r="H1975" s="22" t="s">
        <v>7172</v>
      </c>
      <c r="I1975" s="23">
        <v>2.45288E-2</v>
      </c>
      <c r="J1975" s="22">
        <v>7</v>
      </c>
      <c r="K1975" s="22">
        <v>113</v>
      </c>
      <c r="L1975" s="23">
        <v>2.45288E-2</v>
      </c>
      <c r="M1975" s="6">
        <f t="shared" si="30"/>
        <v>218.2483779527559</v>
      </c>
      <c r="N1975" s="22">
        <v>7</v>
      </c>
      <c r="O1975" s="22">
        <v>113</v>
      </c>
      <c r="P1975" s="23">
        <v>213.45</v>
      </c>
      <c r="Q1975" s="23">
        <v>0</v>
      </c>
      <c r="R1975" s="6">
        <v>127</v>
      </c>
    </row>
    <row r="1976" spans="1:18" x14ac:dyDescent="0.25">
      <c r="A1976" s="22" t="s">
        <v>8397</v>
      </c>
      <c r="B1976" s="22" t="s">
        <v>8398</v>
      </c>
      <c r="C1976" s="22" t="s">
        <v>7182</v>
      </c>
      <c r="D1976" s="22" t="s">
        <v>7183</v>
      </c>
      <c r="E1976" s="22" t="s">
        <v>7141</v>
      </c>
      <c r="F1976" s="22" t="s">
        <v>7141</v>
      </c>
      <c r="G1976" s="22" t="s">
        <v>7147</v>
      </c>
      <c r="H1976" s="22" t="s">
        <v>7141</v>
      </c>
      <c r="I1976" s="23">
        <v>2.4512900000000001E-2</v>
      </c>
      <c r="J1976" s="22">
        <v>18</v>
      </c>
      <c r="K1976" s="22">
        <v>130</v>
      </c>
      <c r="L1976" s="23">
        <v>2.4512900000000001E-2</v>
      </c>
      <c r="M1976" s="6">
        <f t="shared" si="30"/>
        <v>218.10690551181099</v>
      </c>
      <c r="N1976" s="22">
        <v>18</v>
      </c>
      <c r="O1976" s="22">
        <v>130</v>
      </c>
      <c r="P1976" s="23">
        <v>190</v>
      </c>
      <c r="Q1976" s="23">
        <v>11.798999999999999</v>
      </c>
      <c r="R1976" s="6">
        <v>127</v>
      </c>
    </row>
    <row r="1977" spans="1:18" x14ac:dyDescent="0.25">
      <c r="A1977" s="22" t="s">
        <v>7514</v>
      </c>
      <c r="B1977" s="22" t="s">
        <v>7515</v>
      </c>
      <c r="C1977" s="22" t="s">
        <v>7139</v>
      </c>
      <c r="D1977" s="22" t="s">
        <v>7249</v>
      </c>
      <c r="E1977" s="22" t="s">
        <v>7141</v>
      </c>
      <c r="F1977" s="22" t="s">
        <v>7141</v>
      </c>
      <c r="G1977" s="22" t="s">
        <v>7250</v>
      </c>
      <c r="H1977" s="22" t="s">
        <v>7141</v>
      </c>
      <c r="I1977" s="23">
        <v>2.445000000000001E-2</v>
      </c>
      <c r="J1977" s="22">
        <v>10</v>
      </c>
      <c r="K1977" s="22">
        <v>95</v>
      </c>
      <c r="L1977" s="23">
        <v>2.445000000000001E-2</v>
      </c>
      <c r="M1977" s="6">
        <f t="shared" si="30"/>
        <v>217.54724409448826</v>
      </c>
      <c r="N1977" s="22">
        <v>10</v>
      </c>
      <c r="O1977" s="22">
        <v>95</v>
      </c>
      <c r="P1977" s="23">
        <v>200</v>
      </c>
      <c r="Q1977" s="23">
        <v>6.1471999999999998</v>
      </c>
      <c r="R1977" s="6">
        <v>127</v>
      </c>
    </row>
    <row r="1978" spans="1:18" x14ac:dyDescent="0.25">
      <c r="A1978" s="22" t="s">
        <v>7685</v>
      </c>
      <c r="B1978" s="22" t="s">
        <v>669</v>
      </c>
      <c r="C1978" s="22" t="s">
        <v>7152</v>
      </c>
      <c r="D1978" s="22" t="s">
        <v>7170</v>
      </c>
      <c r="E1978" s="22" t="s">
        <v>7141</v>
      </c>
      <c r="F1978" s="22"/>
      <c r="G1978" s="22" t="s">
        <v>7171</v>
      </c>
      <c r="H1978" s="22" t="s">
        <v>7172</v>
      </c>
      <c r="I1978" s="23">
        <v>2.3939760000000001E-2</v>
      </c>
      <c r="J1978" s="22">
        <v>5</v>
      </c>
      <c r="K1978" s="22">
        <v>7001</v>
      </c>
      <c r="L1978" s="23">
        <v>2.3939760000000001E-2</v>
      </c>
      <c r="M1978" s="6">
        <f t="shared" si="30"/>
        <v>213.00731338582679</v>
      </c>
      <c r="N1978" s="22">
        <v>5</v>
      </c>
      <c r="O1978" s="22">
        <v>7001</v>
      </c>
      <c r="P1978" s="23">
        <v>3.4</v>
      </c>
      <c r="Q1978" s="23">
        <v>0</v>
      </c>
      <c r="R1978" s="6">
        <v>127</v>
      </c>
    </row>
    <row r="1979" spans="1:18" x14ac:dyDescent="0.25">
      <c r="A1979" s="22" t="s">
        <v>9062</v>
      </c>
      <c r="B1979" s="22" t="s">
        <v>9063</v>
      </c>
      <c r="C1979" s="22" t="s">
        <v>7139</v>
      </c>
      <c r="D1979" s="22" t="s">
        <v>7249</v>
      </c>
      <c r="E1979" s="22" t="s">
        <v>7141</v>
      </c>
      <c r="F1979" s="22" t="s">
        <v>7141</v>
      </c>
      <c r="G1979" s="22" t="s">
        <v>7250</v>
      </c>
      <c r="H1979" s="22" t="s">
        <v>7141</v>
      </c>
      <c r="I1979" s="23">
        <v>2.3769599999999998E-2</v>
      </c>
      <c r="J1979" s="22">
        <v>29</v>
      </c>
      <c r="K1979" s="22">
        <v>832</v>
      </c>
      <c r="L1979" s="23">
        <v>2.3769599999999998E-2</v>
      </c>
      <c r="M1979" s="6">
        <f t="shared" si="30"/>
        <v>211.49329133858265</v>
      </c>
      <c r="N1979" s="22">
        <v>29</v>
      </c>
      <c r="O1979" s="22">
        <v>832</v>
      </c>
      <c r="P1979" s="23">
        <v>28.6</v>
      </c>
      <c r="Q1979" s="23">
        <v>67.269030400000005</v>
      </c>
      <c r="R1979" s="6">
        <v>127</v>
      </c>
    </row>
    <row r="1980" spans="1:18" x14ac:dyDescent="0.25">
      <c r="A1980" s="22" t="s">
        <v>7736</v>
      </c>
      <c r="B1980" s="22" t="s">
        <v>7737</v>
      </c>
      <c r="C1980" s="22" t="s">
        <v>7139</v>
      </c>
      <c r="D1980" s="22" t="s">
        <v>7249</v>
      </c>
      <c r="E1980" s="22" t="s">
        <v>7141</v>
      </c>
      <c r="F1980" s="22" t="s">
        <v>7141</v>
      </c>
      <c r="G1980" s="22" t="s">
        <v>7250</v>
      </c>
      <c r="H1980" s="22" t="s">
        <v>7141</v>
      </c>
      <c r="I1980" s="23">
        <v>2.2633480000000001E-2</v>
      </c>
      <c r="J1980" s="22">
        <v>51</v>
      </c>
      <c r="K1980" s="22">
        <v>5154</v>
      </c>
      <c r="L1980" s="23">
        <v>2.2633480000000001E-2</v>
      </c>
      <c r="M1980" s="6">
        <f t="shared" si="30"/>
        <v>201.38450708661415</v>
      </c>
      <c r="N1980" s="22">
        <v>51</v>
      </c>
      <c r="O1980" s="22">
        <v>5154</v>
      </c>
      <c r="P1980" s="23">
        <v>4.9400000000000004</v>
      </c>
      <c r="Q1980" s="23">
        <v>7.1629999999999976</v>
      </c>
      <c r="R1980" s="6">
        <v>127</v>
      </c>
    </row>
    <row r="1981" spans="1:18" x14ac:dyDescent="0.25">
      <c r="A1981" s="22" t="s">
        <v>9228</v>
      </c>
      <c r="B1981" s="22" t="s">
        <v>9229</v>
      </c>
      <c r="C1981" s="22" t="s">
        <v>7139</v>
      </c>
      <c r="D1981" s="22" t="s">
        <v>7249</v>
      </c>
      <c r="E1981" s="22" t="s">
        <v>7141</v>
      </c>
      <c r="F1981" s="22" t="s">
        <v>7141</v>
      </c>
      <c r="G1981" s="22" t="s">
        <v>7250</v>
      </c>
      <c r="H1981" s="22" t="s">
        <v>7141</v>
      </c>
      <c r="I1981" s="23">
        <v>2.2294999999999999E-2</v>
      </c>
      <c r="J1981" s="22">
        <v>15</v>
      </c>
      <c r="K1981" s="22">
        <v>36</v>
      </c>
      <c r="L1981" s="23">
        <v>2.2294999999999999E-2</v>
      </c>
      <c r="M1981" s="6">
        <f t="shared" si="30"/>
        <v>198.37283464566929</v>
      </c>
      <c r="N1981" s="22">
        <v>15</v>
      </c>
      <c r="O1981" s="22">
        <v>36</v>
      </c>
      <c r="P1981" s="23">
        <v>635</v>
      </c>
      <c r="Q1981" s="23">
        <v>44.294424999999997</v>
      </c>
      <c r="R1981" s="6">
        <v>127</v>
      </c>
    </row>
    <row r="1982" spans="1:18" x14ac:dyDescent="0.25">
      <c r="A1982" s="22" t="s">
        <v>9689</v>
      </c>
      <c r="B1982" s="22" t="s">
        <v>9690</v>
      </c>
      <c r="C1982" s="22" t="s">
        <v>7139</v>
      </c>
      <c r="D1982" s="22" t="s">
        <v>7188</v>
      </c>
      <c r="E1982" s="22" t="s">
        <v>7141</v>
      </c>
      <c r="F1982" s="22" t="s">
        <v>7141</v>
      </c>
      <c r="G1982" s="22" t="s">
        <v>7147</v>
      </c>
      <c r="H1982" s="22" t="s">
        <v>7141</v>
      </c>
      <c r="I1982" s="23">
        <v>2.1903929999999999E-2</v>
      </c>
      <c r="J1982" s="22">
        <v>132</v>
      </c>
      <c r="K1982" s="22">
        <v>79063</v>
      </c>
      <c r="L1982" s="23">
        <v>2.1903929999999999E-2</v>
      </c>
      <c r="M1982" s="6">
        <f t="shared" si="30"/>
        <v>194.89323543307086</v>
      </c>
      <c r="N1982" s="22">
        <v>132</v>
      </c>
      <c r="O1982" s="22">
        <v>79063</v>
      </c>
      <c r="P1982" s="23">
        <v>0.27950000000000003</v>
      </c>
      <c r="Q1982" s="23">
        <v>5.0007100299999996</v>
      </c>
      <c r="R1982" s="6">
        <v>127</v>
      </c>
    </row>
    <row r="1983" spans="1:18" x14ac:dyDescent="0.25">
      <c r="A1983" s="22" t="s">
        <v>10506</v>
      </c>
      <c r="B1983" s="22" t="s">
        <v>10507</v>
      </c>
      <c r="C1983" s="22" t="s">
        <v>7325</v>
      </c>
      <c r="D1983" s="22" t="s">
        <v>7433</v>
      </c>
      <c r="E1983" s="22" t="s">
        <v>7141</v>
      </c>
      <c r="F1983" s="22" t="s">
        <v>7141</v>
      </c>
      <c r="G1983" s="22" t="s">
        <v>7147</v>
      </c>
      <c r="H1983" s="22" t="s">
        <v>7141</v>
      </c>
      <c r="I1983" s="23">
        <v>2.1669629999999999E-2</v>
      </c>
      <c r="J1983" s="22">
        <v>95</v>
      </c>
      <c r="K1983" s="22">
        <v>650200</v>
      </c>
      <c r="L1983" s="23">
        <v>2.1669629999999999E-2</v>
      </c>
      <c r="M1983" s="6">
        <f t="shared" si="30"/>
        <v>192.80851889763775</v>
      </c>
      <c r="N1983" s="22">
        <v>95</v>
      </c>
      <c r="O1983" s="22">
        <v>650200</v>
      </c>
      <c r="P1983" s="23">
        <v>4.2999999999999997E-2</v>
      </c>
      <c r="Q1983" s="23">
        <v>0.62946371000000001</v>
      </c>
      <c r="R1983" s="6">
        <v>127</v>
      </c>
    </row>
    <row r="1984" spans="1:18" x14ac:dyDescent="0.25">
      <c r="A1984" s="22" t="s">
        <v>11420</v>
      </c>
      <c r="B1984" s="22" t="s">
        <v>11421</v>
      </c>
      <c r="C1984" s="22" t="s">
        <v>7139</v>
      </c>
      <c r="D1984" s="22" t="s">
        <v>7249</v>
      </c>
      <c r="E1984" s="22" t="s">
        <v>7141</v>
      </c>
      <c r="F1984" s="22" t="s">
        <v>7141</v>
      </c>
      <c r="G1984" s="22" t="s">
        <v>7250</v>
      </c>
      <c r="H1984" s="22" t="s">
        <v>7141</v>
      </c>
      <c r="I1984" s="23">
        <v>2.133177E-2</v>
      </c>
      <c r="J1984" s="22">
        <v>135</v>
      </c>
      <c r="K1984" s="22">
        <v>17828</v>
      </c>
      <c r="L1984" s="23">
        <v>2.133177E-2</v>
      </c>
      <c r="M1984" s="6">
        <f t="shared" si="30"/>
        <v>189.80236299212598</v>
      </c>
      <c r="N1984" s="22">
        <v>135</v>
      </c>
      <c r="O1984" s="22">
        <v>17828</v>
      </c>
      <c r="P1984" s="23">
        <v>1</v>
      </c>
      <c r="Q1984" s="23">
        <v>0.62126499999999996</v>
      </c>
      <c r="R1984" s="6">
        <v>127</v>
      </c>
    </row>
    <row r="1985" spans="1:18" x14ac:dyDescent="0.25">
      <c r="A1985" s="22" t="s">
        <v>8059</v>
      </c>
      <c r="B1985" s="22" t="s">
        <v>8060</v>
      </c>
      <c r="C1985" s="22" t="s">
        <v>7182</v>
      </c>
      <c r="D1985" s="22" t="s">
        <v>8061</v>
      </c>
      <c r="E1985" s="22" t="s">
        <v>7141</v>
      </c>
      <c r="F1985" s="22" t="s">
        <v>7141</v>
      </c>
      <c r="G1985" s="22" t="s">
        <v>7250</v>
      </c>
      <c r="H1985" s="22" t="s">
        <v>7141</v>
      </c>
      <c r="I1985" s="23">
        <v>2.0570700000000001E-2</v>
      </c>
      <c r="J1985" s="22">
        <v>50</v>
      </c>
      <c r="K1985" s="22">
        <v>15031</v>
      </c>
      <c r="L1985" s="23">
        <v>2.0570700000000001E-2</v>
      </c>
      <c r="M1985" s="6">
        <f t="shared" si="30"/>
        <v>183.0306377952756</v>
      </c>
      <c r="N1985" s="22">
        <v>50</v>
      </c>
      <c r="O1985" s="22">
        <v>15031</v>
      </c>
      <c r="P1985" s="23">
        <v>1.49</v>
      </c>
      <c r="Q1985" s="23">
        <v>3.2344919999999999</v>
      </c>
      <c r="R1985" s="6">
        <v>127</v>
      </c>
    </row>
    <row r="1986" spans="1:18" x14ac:dyDescent="0.25">
      <c r="A1986" s="22" t="s">
        <v>8570</v>
      </c>
      <c r="B1986" s="22" t="s">
        <v>4800</v>
      </c>
      <c r="C1986" s="22" t="s">
        <v>7329</v>
      </c>
      <c r="D1986" s="22" t="s">
        <v>7702</v>
      </c>
      <c r="E1986" s="22" t="s">
        <v>7141</v>
      </c>
      <c r="F1986" s="22" t="s">
        <v>7141</v>
      </c>
      <c r="G1986" s="22" t="s">
        <v>7142</v>
      </c>
      <c r="H1986" s="22" t="s">
        <v>7141</v>
      </c>
      <c r="I1986" s="23">
        <v>1.3490240000000001E-2</v>
      </c>
      <c r="J1986" s="22">
        <v>27</v>
      </c>
      <c r="K1986" s="22">
        <v>276771</v>
      </c>
      <c r="L1986" s="23">
        <v>2.0192410000000001E-2</v>
      </c>
      <c r="M1986" s="6">
        <f t="shared" ref="M1986:M2049" si="31">L1986*1000000*1.13/R1986</f>
        <v>179.66475039370079</v>
      </c>
      <c r="N1986" s="22">
        <v>29</v>
      </c>
      <c r="O1986" s="22">
        <v>406802</v>
      </c>
      <c r="P1986" s="23" t="s">
        <v>7141</v>
      </c>
      <c r="Q1986" s="23" t="s">
        <v>7141</v>
      </c>
      <c r="R1986" s="6">
        <v>127</v>
      </c>
    </row>
    <row r="1987" spans="1:18" x14ac:dyDescent="0.25">
      <c r="A1987" s="22" t="s">
        <v>9661</v>
      </c>
      <c r="B1987" s="22" t="s">
        <v>9662</v>
      </c>
      <c r="C1987" s="22" t="s">
        <v>7139</v>
      </c>
      <c r="D1987" s="22" t="s">
        <v>7249</v>
      </c>
      <c r="E1987" s="22" t="s">
        <v>7141</v>
      </c>
      <c r="F1987" s="22" t="s">
        <v>7141</v>
      </c>
      <c r="G1987" s="22" t="s">
        <v>7250</v>
      </c>
      <c r="H1987" s="22" t="s">
        <v>7141</v>
      </c>
      <c r="I1987" s="23">
        <v>1.9585200000000001E-2</v>
      </c>
      <c r="J1987" s="22">
        <v>48</v>
      </c>
      <c r="K1987" s="22">
        <v>1305</v>
      </c>
      <c r="L1987" s="23">
        <v>1.9585200000000001E-2</v>
      </c>
      <c r="M1987" s="6">
        <f t="shared" si="31"/>
        <v>174.26201574803147</v>
      </c>
      <c r="N1987" s="22">
        <v>48</v>
      </c>
      <c r="O1987" s="22">
        <v>1305</v>
      </c>
      <c r="P1987" s="23">
        <v>13</v>
      </c>
      <c r="Q1987" s="23">
        <v>6.357494</v>
      </c>
      <c r="R1987" s="6">
        <v>127</v>
      </c>
    </row>
    <row r="1988" spans="1:18" x14ac:dyDescent="0.25">
      <c r="A1988" s="22" t="s">
        <v>8055</v>
      </c>
      <c r="B1988" s="22" t="s">
        <v>8056</v>
      </c>
      <c r="C1988" s="22" t="s">
        <v>7182</v>
      </c>
      <c r="D1988" s="22" t="s">
        <v>7569</v>
      </c>
      <c r="E1988" s="22" t="s">
        <v>7141</v>
      </c>
      <c r="F1988" s="22"/>
      <c r="G1988" s="22" t="s">
        <v>7171</v>
      </c>
      <c r="H1988" s="22" t="s">
        <v>7141</v>
      </c>
      <c r="I1988" s="23">
        <v>1.918829E-2</v>
      </c>
      <c r="J1988" s="22">
        <v>6</v>
      </c>
      <c r="K1988" s="22">
        <v>121</v>
      </c>
      <c r="L1988" s="23">
        <v>1.918829E-2</v>
      </c>
      <c r="M1988" s="6">
        <f t="shared" si="31"/>
        <v>170.73045433070865</v>
      </c>
      <c r="N1988" s="22">
        <v>6</v>
      </c>
      <c r="O1988" s="22">
        <v>121</v>
      </c>
      <c r="P1988" s="23">
        <v>152.34</v>
      </c>
      <c r="Q1988" s="23">
        <v>0</v>
      </c>
      <c r="R1988" s="6">
        <v>127</v>
      </c>
    </row>
    <row r="1989" spans="1:18" x14ac:dyDescent="0.25">
      <c r="A1989" s="22" t="s">
        <v>9583</v>
      </c>
      <c r="B1989" s="22" t="s">
        <v>9584</v>
      </c>
      <c r="C1989" s="22" t="s">
        <v>7139</v>
      </c>
      <c r="D1989" s="22" t="s">
        <v>7140</v>
      </c>
      <c r="E1989" s="22" t="s">
        <v>7141</v>
      </c>
      <c r="F1989" s="22" t="s">
        <v>7141</v>
      </c>
      <c r="G1989" s="22" t="s">
        <v>7142</v>
      </c>
      <c r="H1989" s="22" t="s">
        <v>7141</v>
      </c>
      <c r="I1989" s="23">
        <v>1.9000800000000002E-2</v>
      </c>
      <c r="J1989" s="22">
        <v>186</v>
      </c>
      <c r="K1989" s="22">
        <v>2635</v>
      </c>
      <c r="L1989" s="23">
        <v>1.9000800000000002E-2</v>
      </c>
      <c r="M1989" s="6">
        <f t="shared" si="31"/>
        <v>169.06223622047247</v>
      </c>
      <c r="N1989" s="22">
        <v>186</v>
      </c>
      <c r="O1989" s="22">
        <v>2635</v>
      </c>
      <c r="P1989" s="23">
        <v>7.2</v>
      </c>
      <c r="Q1989" s="23">
        <v>756.8000063999998</v>
      </c>
      <c r="R1989" s="6">
        <v>127</v>
      </c>
    </row>
    <row r="1990" spans="1:18" x14ac:dyDescent="0.25">
      <c r="A1990" s="22" t="s">
        <v>5438</v>
      </c>
      <c r="B1990" s="22" t="s">
        <v>5440</v>
      </c>
      <c r="C1990" s="22" t="s">
        <v>7329</v>
      </c>
      <c r="D1990" s="22" t="s">
        <v>7702</v>
      </c>
      <c r="E1990" s="22" t="s">
        <v>7141</v>
      </c>
      <c r="F1990" s="22" t="s">
        <v>7141</v>
      </c>
      <c r="G1990" s="22" t="s">
        <v>7142</v>
      </c>
      <c r="H1990" s="22" t="s">
        <v>7141</v>
      </c>
      <c r="I1990" s="23">
        <v>1.440672E-2</v>
      </c>
      <c r="J1990" s="22">
        <v>55</v>
      </c>
      <c r="K1990" s="22">
        <v>183656</v>
      </c>
      <c r="L1990" s="23">
        <v>1.8460130000000002E-2</v>
      </c>
      <c r="M1990" s="6">
        <f t="shared" si="31"/>
        <v>164.25155039370077</v>
      </c>
      <c r="N1990" s="22">
        <v>63</v>
      </c>
      <c r="O1990" s="22">
        <v>259731</v>
      </c>
      <c r="P1990" s="23">
        <v>0.08</v>
      </c>
      <c r="Q1990" s="23">
        <v>7.0767044800000001</v>
      </c>
      <c r="R1990" s="6">
        <v>127</v>
      </c>
    </row>
    <row r="1991" spans="1:18" x14ac:dyDescent="0.25">
      <c r="A1991" s="22" t="s">
        <v>9567</v>
      </c>
      <c r="B1991" s="22" t="s">
        <v>9568</v>
      </c>
      <c r="C1991" s="22" t="s">
        <v>7139</v>
      </c>
      <c r="D1991" s="22" t="s">
        <v>7140</v>
      </c>
      <c r="E1991" s="22" t="s">
        <v>7141</v>
      </c>
      <c r="F1991" s="22" t="s">
        <v>7141</v>
      </c>
      <c r="G1991" s="22" t="s">
        <v>7142</v>
      </c>
      <c r="H1991" s="22" t="s">
        <v>7141</v>
      </c>
      <c r="I1991" s="23">
        <v>1.8394270000000001E-2</v>
      </c>
      <c r="J1991" s="22">
        <v>272</v>
      </c>
      <c r="K1991" s="22">
        <v>17304</v>
      </c>
      <c r="L1991" s="23">
        <v>1.8394270000000001E-2</v>
      </c>
      <c r="M1991" s="6">
        <f t="shared" si="31"/>
        <v>163.66555196850393</v>
      </c>
      <c r="N1991" s="22">
        <v>272</v>
      </c>
      <c r="O1991" s="22">
        <v>17304</v>
      </c>
      <c r="P1991" s="23">
        <v>1.01</v>
      </c>
      <c r="Q1991" s="23">
        <v>12.277257000000001</v>
      </c>
      <c r="R1991" s="6">
        <v>127</v>
      </c>
    </row>
    <row r="1992" spans="1:18" x14ac:dyDescent="0.25">
      <c r="A1992" s="22" t="s">
        <v>9367</v>
      </c>
      <c r="B1992" s="22" t="s">
        <v>9368</v>
      </c>
      <c r="C1992" s="22" t="s">
        <v>7152</v>
      </c>
      <c r="D1992" s="22" t="s">
        <v>7170</v>
      </c>
      <c r="E1992" s="22" t="s">
        <v>7141</v>
      </c>
      <c r="F1992" s="22"/>
      <c r="G1992" s="22" t="s">
        <v>7171</v>
      </c>
      <c r="H1992" s="22" t="s">
        <v>7172</v>
      </c>
      <c r="I1992" s="23">
        <v>1.8371599999999998E-2</v>
      </c>
      <c r="J1992" s="22">
        <v>4</v>
      </c>
      <c r="K1992" s="22">
        <v>1600</v>
      </c>
      <c r="L1992" s="23">
        <v>1.8371599999999998E-2</v>
      </c>
      <c r="M1992" s="6">
        <f t="shared" si="31"/>
        <v>163.46384251968502</v>
      </c>
      <c r="N1992" s="22">
        <v>4</v>
      </c>
      <c r="O1992" s="22">
        <v>1600</v>
      </c>
      <c r="P1992" s="23">
        <v>12.4</v>
      </c>
      <c r="Q1992" s="23">
        <v>0</v>
      </c>
      <c r="R1992" s="6">
        <v>127</v>
      </c>
    </row>
    <row r="1993" spans="1:18" x14ac:dyDescent="0.25">
      <c r="A1993" s="22" t="s">
        <v>2209</v>
      </c>
      <c r="B1993" s="22" t="s">
        <v>2210</v>
      </c>
      <c r="C1993" s="22" t="s">
        <v>7329</v>
      </c>
      <c r="D1993" s="22" t="s">
        <v>7702</v>
      </c>
      <c r="E1993" s="22" t="s">
        <v>7141</v>
      </c>
      <c r="F1993" s="22" t="s">
        <v>7141</v>
      </c>
      <c r="G1993" s="22" t="s">
        <v>7142</v>
      </c>
      <c r="H1993" s="22" t="s">
        <v>7141</v>
      </c>
      <c r="I1993" s="23">
        <v>1.51377E-3</v>
      </c>
      <c r="J1993" s="22">
        <v>11</v>
      </c>
      <c r="K1993" s="22">
        <v>9367</v>
      </c>
      <c r="L1993" s="23">
        <v>1.7753769999999999E-2</v>
      </c>
      <c r="M1993" s="6">
        <f t="shared" si="31"/>
        <v>157.9666149606299</v>
      </c>
      <c r="N1993" s="22">
        <v>12</v>
      </c>
      <c r="O1993" s="22">
        <v>109367</v>
      </c>
      <c r="P1993" s="23">
        <v>0.17</v>
      </c>
      <c r="Q1993" s="23">
        <v>115.39000495000001</v>
      </c>
      <c r="R1993" s="6">
        <v>127</v>
      </c>
    </row>
    <row r="1994" spans="1:18" x14ac:dyDescent="0.25">
      <c r="A1994" s="22" t="s">
        <v>8446</v>
      </c>
      <c r="B1994" s="22" t="s">
        <v>8447</v>
      </c>
      <c r="C1994" s="22" t="s">
        <v>7139</v>
      </c>
      <c r="D1994" s="22" t="s">
        <v>7249</v>
      </c>
      <c r="E1994" s="22" t="s">
        <v>7141</v>
      </c>
      <c r="F1994" s="22" t="s">
        <v>7141</v>
      </c>
      <c r="G1994" s="22" t="s">
        <v>7250</v>
      </c>
      <c r="H1994" s="22" t="s">
        <v>7141</v>
      </c>
      <c r="I1994" s="23">
        <v>1.7726700000000001E-2</v>
      </c>
      <c r="J1994" s="22">
        <v>22</v>
      </c>
      <c r="K1994" s="22">
        <v>10905</v>
      </c>
      <c r="L1994" s="23">
        <v>1.7726700000000001E-2</v>
      </c>
      <c r="M1994" s="6">
        <f t="shared" si="31"/>
        <v>157.72575590551179</v>
      </c>
      <c r="N1994" s="22">
        <v>22</v>
      </c>
      <c r="O1994" s="22">
        <v>10905</v>
      </c>
      <c r="P1994" s="23">
        <v>1.57</v>
      </c>
      <c r="Q1994" s="23">
        <v>2.8547310000000001</v>
      </c>
      <c r="R1994" s="6">
        <v>127</v>
      </c>
    </row>
    <row r="1995" spans="1:18" x14ac:dyDescent="0.25">
      <c r="A1995" s="22" t="s">
        <v>9811</v>
      </c>
      <c r="B1995" s="22" t="s">
        <v>6468</v>
      </c>
      <c r="C1995" s="22" t="s">
        <v>7152</v>
      </c>
      <c r="D1995" s="22" t="s">
        <v>7170</v>
      </c>
      <c r="E1995" s="22" t="s">
        <v>7141</v>
      </c>
      <c r="F1995" s="22"/>
      <c r="G1995" s="22" t="s">
        <v>7171</v>
      </c>
      <c r="H1995" s="22" t="s">
        <v>7172</v>
      </c>
      <c r="I1995" s="23">
        <v>1.704984E-2</v>
      </c>
      <c r="J1995" s="22">
        <v>9</v>
      </c>
      <c r="K1995" s="22">
        <v>237</v>
      </c>
      <c r="L1995" s="23">
        <v>1.704984E-2</v>
      </c>
      <c r="M1995" s="6">
        <f t="shared" si="31"/>
        <v>151.70330078740156</v>
      </c>
      <c r="N1995" s="22">
        <v>9</v>
      </c>
      <c r="O1995" s="22">
        <v>237</v>
      </c>
      <c r="P1995" s="23">
        <v>73.75</v>
      </c>
      <c r="Q1995" s="23">
        <v>0</v>
      </c>
      <c r="R1995" s="6">
        <v>127</v>
      </c>
    </row>
    <row r="1996" spans="1:18" x14ac:dyDescent="0.25">
      <c r="A1996" s="22" t="s">
        <v>10663</v>
      </c>
      <c r="B1996" s="22" t="s">
        <v>6470</v>
      </c>
      <c r="C1996" s="22" t="s">
        <v>7152</v>
      </c>
      <c r="D1996" s="22" t="s">
        <v>7170</v>
      </c>
      <c r="E1996" s="22" t="s">
        <v>7141</v>
      </c>
      <c r="F1996" s="22"/>
      <c r="G1996" s="22" t="s">
        <v>7171</v>
      </c>
      <c r="H1996" s="22" t="s">
        <v>7172</v>
      </c>
      <c r="I1996" s="23">
        <v>1.693706E-2</v>
      </c>
      <c r="J1996" s="22">
        <v>9</v>
      </c>
      <c r="K1996" s="22">
        <v>139</v>
      </c>
      <c r="L1996" s="23">
        <v>1.693706E-2</v>
      </c>
      <c r="M1996" s="6">
        <f t="shared" si="31"/>
        <v>150.69982519685038</v>
      </c>
      <c r="N1996" s="22">
        <v>9</v>
      </c>
      <c r="O1996" s="22">
        <v>139</v>
      </c>
      <c r="P1996" s="23">
        <v>124.78</v>
      </c>
      <c r="Q1996" s="23">
        <v>0</v>
      </c>
      <c r="R1996" s="6">
        <v>127</v>
      </c>
    </row>
    <row r="1997" spans="1:18" x14ac:dyDescent="0.25">
      <c r="A1997" s="22" t="s">
        <v>8859</v>
      </c>
      <c r="B1997" s="22" t="s">
        <v>8860</v>
      </c>
      <c r="C1997" s="22" t="s">
        <v>7139</v>
      </c>
      <c r="D1997" s="22" t="s">
        <v>7188</v>
      </c>
      <c r="E1997" s="22" t="s">
        <v>7141</v>
      </c>
      <c r="F1997" s="22" t="s">
        <v>7141</v>
      </c>
      <c r="G1997" s="22" t="s">
        <v>7147</v>
      </c>
      <c r="H1997" s="22" t="s">
        <v>7141</v>
      </c>
      <c r="I1997" s="23">
        <v>1.6895E-2</v>
      </c>
      <c r="J1997" s="22">
        <v>9</v>
      </c>
      <c r="K1997" s="22">
        <v>27</v>
      </c>
      <c r="L1997" s="23">
        <v>1.6895E-2</v>
      </c>
      <c r="M1997" s="6">
        <f t="shared" si="31"/>
        <v>150.32559055118108</v>
      </c>
      <c r="N1997" s="22">
        <v>9</v>
      </c>
      <c r="O1997" s="22">
        <v>27</v>
      </c>
      <c r="P1997" s="23">
        <v>600</v>
      </c>
      <c r="Q1997" s="23">
        <v>84.799800000000005</v>
      </c>
      <c r="R1997" s="6">
        <v>127</v>
      </c>
    </row>
    <row r="1998" spans="1:18" x14ac:dyDescent="0.25">
      <c r="A1998" s="22" t="s">
        <v>9857</v>
      </c>
      <c r="B1998" s="22" t="s">
        <v>9858</v>
      </c>
      <c r="C1998" s="22" t="s">
        <v>7152</v>
      </c>
      <c r="D1998" s="22" t="s">
        <v>7170</v>
      </c>
      <c r="E1998" s="22" t="s">
        <v>7141</v>
      </c>
      <c r="F1998" s="22"/>
      <c r="G1998" s="22" t="s">
        <v>7171</v>
      </c>
      <c r="H1998" s="22" t="s">
        <v>7172</v>
      </c>
      <c r="I1998" s="23">
        <v>1.6869149999999999E-2</v>
      </c>
      <c r="J1998" s="22">
        <v>13</v>
      </c>
      <c r="K1998" s="22">
        <v>299</v>
      </c>
      <c r="L1998" s="23">
        <v>1.6869149999999999E-2</v>
      </c>
      <c r="M1998" s="6">
        <f t="shared" si="31"/>
        <v>150.09558661417321</v>
      </c>
      <c r="N1998" s="22">
        <v>13</v>
      </c>
      <c r="O1998" s="22">
        <v>299</v>
      </c>
      <c r="P1998" s="23">
        <v>57</v>
      </c>
      <c r="Q1998" s="23">
        <v>0</v>
      </c>
      <c r="R1998" s="6">
        <v>127</v>
      </c>
    </row>
    <row r="1999" spans="1:18" x14ac:dyDescent="0.25">
      <c r="A1999" s="22" t="s">
        <v>10686</v>
      </c>
      <c r="B1999" s="22" t="s">
        <v>10687</v>
      </c>
      <c r="C1999" s="22" t="s">
        <v>7139</v>
      </c>
      <c r="D1999" s="22" t="s">
        <v>7249</v>
      </c>
      <c r="E1999" s="22" t="s">
        <v>7141</v>
      </c>
      <c r="F1999" s="22" t="s">
        <v>7141</v>
      </c>
      <c r="G1999" s="22" t="s">
        <v>7250</v>
      </c>
      <c r="H1999" s="22" t="s">
        <v>7141</v>
      </c>
      <c r="I1999" s="23">
        <v>1.681684E-2</v>
      </c>
      <c r="J1999" s="22">
        <v>95</v>
      </c>
      <c r="K1999" s="22">
        <v>3928</v>
      </c>
      <c r="L1999" s="23">
        <v>1.681684E-2</v>
      </c>
      <c r="M1999" s="6">
        <f t="shared" si="31"/>
        <v>149.63015118110235</v>
      </c>
      <c r="N1999" s="22">
        <v>95</v>
      </c>
      <c r="O1999" s="22">
        <v>3928</v>
      </c>
      <c r="P1999" s="23">
        <v>4.8600000000000003</v>
      </c>
      <c r="Q1999" s="23">
        <v>5.1114223799999996</v>
      </c>
      <c r="R1999" s="6">
        <v>127</v>
      </c>
    </row>
    <row r="2000" spans="1:18" x14ac:dyDescent="0.25">
      <c r="A2000" s="22" t="s">
        <v>7708</v>
      </c>
      <c r="B2000" s="22" t="s">
        <v>7709</v>
      </c>
      <c r="C2000" s="22" t="s">
        <v>7182</v>
      </c>
      <c r="D2000" s="22" t="s">
        <v>7183</v>
      </c>
      <c r="E2000" s="22" t="s">
        <v>7141</v>
      </c>
      <c r="F2000" s="22" t="s">
        <v>7141</v>
      </c>
      <c r="G2000" s="22" t="s">
        <v>7147</v>
      </c>
      <c r="H2000" s="22" t="s">
        <v>7141</v>
      </c>
      <c r="I2000" s="23">
        <v>1.671748E-2</v>
      </c>
      <c r="J2000" s="22">
        <v>31</v>
      </c>
      <c r="K2000" s="22">
        <v>1223</v>
      </c>
      <c r="L2000" s="23">
        <v>1.671748E-2</v>
      </c>
      <c r="M2000" s="6">
        <f t="shared" si="31"/>
        <v>148.74608188976376</v>
      </c>
      <c r="N2000" s="22">
        <v>31</v>
      </c>
      <c r="O2000" s="22">
        <v>1223</v>
      </c>
      <c r="P2000" s="23">
        <v>12.2</v>
      </c>
      <c r="Q2000" s="23">
        <v>1.62443</v>
      </c>
      <c r="R2000" s="6">
        <v>127</v>
      </c>
    </row>
    <row r="2001" spans="1:18" x14ac:dyDescent="0.25">
      <c r="A2001" s="22" t="s">
        <v>10779</v>
      </c>
      <c r="B2001" s="22" t="s">
        <v>6488</v>
      </c>
      <c r="C2001" s="22" t="s">
        <v>7152</v>
      </c>
      <c r="D2001" s="22" t="s">
        <v>7170</v>
      </c>
      <c r="E2001" s="22" t="s">
        <v>7141</v>
      </c>
      <c r="F2001" s="22"/>
      <c r="G2001" s="22" t="s">
        <v>7171</v>
      </c>
      <c r="H2001" s="22" t="s">
        <v>7172</v>
      </c>
      <c r="I2001" s="23">
        <v>1.654622E-2</v>
      </c>
      <c r="J2001" s="22">
        <v>6</v>
      </c>
      <c r="K2001" s="22">
        <v>116</v>
      </c>
      <c r="L2001" s="23">
        <v>1.654622E-2</v>
      </c>
      <c r="M2001" s="6">
        <f t="shared" si="31"/>
        <v>147.22227244094486</v>
      </c>
      <c r="N2001" s="22">
        <v>6</v>
      </c>
      <c r="O2001" s="22">
        <v>116</v>
      </c>
      <c r="P2001" s="23">
        <v>153.32</v>
      </c>
      <c r="Q2001" s="23">
        <v>0</v>
      </c>
      <c r="R2001" s="6">
        <v>127</v>
      </c>
    </row>
    <row r="2002" spans="1:18" x14ac:dyDescent="0.25">
      <c r="A2002" s="22" t="s">
        <v>10252</v>
      </c>
      <c r="B2002" s="22" t="s">
        <v>10253</v>
      </c>
      <c r="C2002" s="22" t="s">
        <v>7139</v>
      </c>
      <c r="D2002" s="22" t="s">
        <v>7249</v>
      </c>
      <c r="E2002" s="22" t="s">
        <v>7141</v>
      </c>
      <c r="F2002" s="22" t="s">
        <v>7141</v>
      </c>
      <c r="G2002" s="22" t="s">
        <v>7250</v>
      </c>
      <c r="H2002" s="22" t="s">
        <v>7141</v>
      </c>
      <c r="I2002" s="23">
        <v>1.650161E-2</v>
      </c>
      <c r="J2002" s="22">
        <v>74</v>
      </c>
      <c r="K2002" s="22">
        <v>38112</v>
      </c>
      <c r="L2002" s="23">
        <v>1.650161E-2</v>
      </c>
      <c r="M2002" s="6">
        <f t="shared" si="31"/>
        <v>146.82534881889762</v>
      </c>
      <c r="N2002" s="22">
        <v>74</v>
      </c>
      <c r="O2002" s="22">
        <v>38112</v>
      </c>
      <c r="P2002" s="23">
        <v>0.35</v>
      </c>
      <c r="Q2002" s="23">
        <v>2.6875152500000001</v>
      </c>
      <c r="R2002" s="6">
        <v>127</v>
      </c>
    </row>
    <row r="2003" spans="1:18" x14ac:dyDescent="0.25">
      <c r="A2003" s="22" t="s">
        <v>10250</v>
      </c>
      <c r="B2003" s="22" t="s">
        <v>10251</v>
      </c>
      <c r="C2003" s="22" t="s">
        <v>7139</v>
      </c>
      <c r="D2003" s="22" t="s">
        <v>7249</v>
      </c>
      <c r="E2003" s="22" t="s">
        <v>7141</v>
      </c>
      <c r="F2003" s="22" t="s">
        <v>7141</v>
      </c>
      <c r="G2003" s="22" t="s">
        <v>7250</v>
      </c>
      <c r="H2003" s="22" t="s">
        <v>7141</v>
      </c>
      <c r="I2003" s="23">
        <v>1.6248800000000001E-2</v>
      </c>
      <c r="J2003" s="22">
        <v>37</v>
      </c>
      <c r="K2003" s="22">
        <v>712</v>
      </c>
      <c r="L2003" s="23">
        <v>1.6248800000000001E-2</v>
      </c>
      <c r="M2003" s="6">
        <f t="shared" si="31"/>
        <v>144.57593700787402</v>
      </c>
      <c r="N2003" s="22">
        <v>37</v>
      </c>
      <c r="O2003" s="22">
        <v>712</v>
      </c>
      <c r="P2003" s="23">
        <v>23</v>
      </c>
      <c r="Q2003" s="23">
        <v>40.554842000000001</v>
      </c>
      <c r="R2003" s="6">
        <v>127</v>
      </c>
    </row>
    <row r="2004" spans="1:18" x14ac:dyDescent="0.25">
      <c r="A2004" s="22" t="s">
        <v>9643</v>
      </c>
      <c r="B2004" s="22" t="s">
        <v>9644</v>
      </c>
      <c r="C2004" s="22" t="s">
        <v>7325</v>
      </c>
      <c r="D2004" s="22" t="s">
        <v>7433</v>
      </c>
      <c r="E2004" s="22" t="s">
        <v>7141</v>
      </c>
      <c r="F2004" s="22" t="s">
        <v>7141</v>
      </c>
      <c r="G2004" s="22" t="s">
        <v>7147</v>
      </c>
      <c r="H2004" s="22" t="s">
        <v>7141</v>
      </c>
      <c r="I2004" s="23">
        <v>1.6195370000000001E-2</v>
      </c>
      <c r="J2004" s="22">
        <v>170</v>
      </c>
      <c r="K2004" s="22">
        <v>2291111</v>
      </c>
      <c r="L2004" s="23">
        <v>1.6195370000000001E-2</v>
      </c>
      <c r="M2004" s="6">
        <f t="shared" si="31"/>
        <v>144.10053622047243</v>
      </c>
      <c r="N2004" s="22">
        <v>170</v>
      </c>
      <c r="O2004" s="22">
        <v>2291111</v>
      </c>
      <c r="P2004" s="23">
        <v>9.0000000000000011E-3</v>
      </c>
      <c r="Q2004" s="23">
        <v>1.68026958</v>
      </c>
      <c r="R2004" s="6">
        <v>127</v>
      </c>
    </row>
    <row r="2005" spans="1:18" x14ac:dyDescent="0.25">
      <c r="A2005" s="22" t="s">
        <v>8812</v>
      </c>
      <c r="B2005" s="22" t="s">
        <v>8813</v>
      </c>
      <c r="C2005" s="22" t="s">
        <v>7139</v>
      </c>
      <c r="D2005" s="22" t="s">
        <v>7249</v>
      </c>
      <c r="E2005" s="22" t="s">
        <v>7141</v>
      </c>
      <c r="F2005" s="22" t="s">
        <v>7141</v>
      </c>
      <c r="G2005" s="22" t="s">
        <v>7250</v>
      </c>
      <c r="H2005" s="22" t="s">
        <v>7141</v>
      </c>
      <c r="I2005" s="23">
        <v>1.5834999999999998E-2</v>
      </c>
      <c r="J2005" s="22">
        <v>4</v>
      </c>
      <c r="K2005" s="22">
        <v>479</v>
      </c>
      <c r="L2005" s="23">
        <v>1.5834999999999998E-2</v>
      </c>
      <c r="M2005" s="6">
        <f t="shared" si="31"/>
        <v>140.89409448818895</v>
      </c>
      <c r="N2005" s="22">
        <v>4</v>
      </c>
      <c r="O2005" s="22">
        <v>479</v>
      </c>
      <c r="P2005" s="23">
        <v>33.4</v>
      </c>
      <c r="Q2005" s="23">
        <v>126.23880699999999</v>
      </c>
      <c r="R2005" s="6">
        <v>127</v>
      </c>
    </row>
    <row r="2006" spans="1:18" x14ac:dyDescent="0.25">
      <c r="A2006" s="22" t="s">
        <v>7703</v>
      </c>
      <c r="B2006" s="22" t="s">
        <v>6672</v>
      </c>
      <c r="C2006" s="22" t="s">
        <v>7152</v>
      </c>
      <c r="D2006" s="22" t="s">
        <v>7170</v>
      </c>
      <c r="E2006" s="22" t="s">
        <v>7141</v>
      </c>
      <c r="F2006" s="22"/>
      <c r="G2006" s="22" t="s">
        <v>7171</v>
      </c>
      <c r="H2006" s="22" t="s">
        <v>7172</v>
      </c>
      <c r="I2006" s="23">
        <v>1.5531100000000001E-2</v>
      </c>
      <c r="J2006" s="22">
        <v>12</v>
      </c>
      <c r="K2006" s="22">
        <v>308</v>
      </c>
      <c r="L2006" s="23">
        <v>1.5531100000000001E-2</v>
      </c>
      <c r="M2006" s="6">
        <f t="shared" si="31"/>
        <v>138.19010236220473</v>
      </c>
      <c r="N2006" s="22">
        <v>12</v>
      </c>
      <c r="O2006" s="22">
        <v>308</v>
      </c>
      <c r="P2006" s="23">
        <v>44.56</v>
      </c>
      <c r="Q2006" s="23">
        <v>0</v>
      </c>
      <c r="R2006" s="6">
        <v>127</v>
      </c>
    </row>
    <row r="2007" spans="1:18" x14ac:dyDescent="0.25">
      <c r="A2007" s="22" t="s">
        <v>11178</v>
      </c>
      <c r="B2007" s="22" t="s">
        <v>11179</v>
      </c>
      <c r="C2007" s="22" t="s">
        <v>7139</v>
      </c>
      <c r="D2007" s="22" t="s">
        <v>7140</v>
      </c>
      <c r="E2007" s="22" t="s">
        <v>7141</v>
      </c>
      <c r="F2007" s="22" t="s">
        <v>7141</v>
      </c>
      <c r="G2007" s="22" t="s">
        <v>7142</v>
      </c>
      <c r="H2007" s="22" t="s">
        <v>7141</v>
      </c>
      <c r="I2007" s="23">
        <v>1.547606E-2</v>
      </c>
      <c r="J2007" s="22">
        <v>99</v>
      </c>
      <c r="K2007" s="22">
        <v>3503</v>
      </c>
      <c r="L2007" s="23">
        <v>1.547606E-2</v>
      </c>
      <c r="M2007" s="6">
        <f t="shared" si="31"/>
        <v>137.70037637795275</v>
      </c>
      <c r="N2007" s="22">
        <v>99</v>
      </c>
      <c r="O2007" s="22">
        <v>3503</v>
      </c>
      <c r="P2007" s="23">
        <v>4.2</v>
      </c>
      <c r="Q2007" s="23">
        <v>37.995266399999998</v>
      </c>
      <c r="R2007" s="6">
        <v>127</v>
      </c>
    </row>
    <row r="2008" spans="1:18" x14ac:dyDescent="0.25">
      <c r="A2008" s="22" t="s">
        <v>8851</v>
      </c>
      <c r="B2008" s="22" t="s">
        <v>8852</v>
      </c>
      <c r="C2008" s="22" t="s">
        <v>7139</v>
      </c>
      <c r="D2008" s="22" t="s">
        <v>7249</v>
      </c>
      <c r="E2008" s="22" t="s">
        <v>7141</v>
      </c>
      <c r="F2008" s="22" t="s">
        <v>7141</v>
      </c>
      <c r="G2008" s="22" t="s">
        <v>7250</v>
      </c>
      <c r="H2008" s="22" t="s">
        <v>7141</v>
      </c>
      <c r="I2008" s="23">
        <v>1.532302E-2</v>
      </c>
      <c r="J2008" s="22">
        <v>40</v>
      </c>
      <c r="K2008" s="22">
        <v>4301</v>
      </c>
      <c r="L2008" s="23">
        <v>1.532302E-2</v>
      </c>
      <c r="M2008" s="6">
        <f t="shared" si="31"/>
        <v>136.33868188976376</v>
      </c>
      <c r="N2008" s="22">
        <v>40</v>
      </c>
      <c r="O2008" s="22">
        <v>4301</v>
      </c>
      <c r="P2008" s="23">
        <v>4</v>
      </c>
      <c r="Q2008" s="23">
        <v>79.088875999999999</v>
      </c>
      <c r="R2008" s="6">
        <v>127</v>
      </c>
    </row>
    <row r="2009" spans="1:18" x14ac:dyDescent="0.25">
      <c r="A2009" s="22" t="s">
        <v>9230</v>
      </c>
      <c r="B2009" s="22" t="s">
        <v>9231</v>
      </c>
      <c r="C2009" s="22" t="s">
        <v>7139</v>
      </c>
      <c r="D2009" s="22" t="s">
        <v>7249</v>
      </c>
      <c r="E2009" s="22" t="s">
        <v>7141</v>
      </c>
      <c r="F2009" s="22" t="s">
        <v>7141</v>
      </c>
      <c r="G2009" s="22" t="s">
        <v>7250</v>
      </c>
      <c r="H2009" s="22" t="s">
        <v>7141</v>
      </c>
      <c r="I2009" s="23">
        <v>1.5221999999999999E-2</v>
      </c>
      <c r="J2009" s="22">
        <v>14</v>
      </c>
      <c r="K2009" s="22">
        <v>139</v>
      </c>
      <c r="L2009" s="23">
        <v>1.5221999999999999E-2</v>
      </c>
      <c r="M2009" s="6">
        <f t="shared" si="31"/>
        <v>135.43984251968502</v>
      </c>
      <c r="N2009" s="22">
        <v>14</v>
      </c>
      <c r="O2009" s="22">
        <v>139</v>
      </c>
      <c r="P2009" s="23">
        <v>110</v>
      </c>
      <c r="Q2009" s="23">
        <v>13.53</v>
      </c>
      <c r="R2009" s="6">
        <v>127</v>
      </c>
    </row>
    <row r="2010" spans="1:18" x14ac:dyDescent="0.25">
      <c r="A2010" s="22" t="s">
        <v>10939</v>
      </c>
      <c r="B2010" s="22" t="s">
        <v>10940</v>
      </c>
      <c r="C2010" s="22" t="s">
        <v>7175</v>
      </c>
      <c r="D2010" s="22" t="s">
        <v>7176</v>
      </c>
      <c r="E2010" s="22" t="s">
        <v>7141</v>
      </c>
      <c r="F2010" s="22" t="s">
        <v>7141</v>
      </c>
      <c r="G2010" s="22" t="s">
        <v>7147</v>
      </c>
      <c r="H2010" s="22" t="s">
        <v>7141</v>
      </c>
      <c r="I2010" s="23">
        <v>1.4968499999999999E-2</v>
      </c>
      <c r="J2010" s="22">
        <v>4</v>
      </c>
      <c r="K2010" s="22">
        <v>1487</v>
      </c>
      <c r="L2010" s="23">
        <v>1.4968499999999999E-2</v>
      </c>
      <c r="M2010" s="6">
        <f t="shared" si="31"/>
        <v>133.18429133858268</v>
      </c>
      <c r="N2010" s="22">
        <v>4</v>
      </c>
      <c r="O2010" s="22">
        <v>1487</v>
      </c>
      <c r="P2010" s="23">
        <v>9.9</v>
      </c>
      <c r="Q2010" s="23">
        <v>173.25</v>
      </c>
      <c r="R2010" s="6">
        <v>127</v>
      </c>
    </row>
    <row r="2011" spans="1:18" x14ac:dyDescent="0.25">
      <c r="A2011" s="22" t="s">
        <v>8879</v>
      </c>
      <c r="B2011" s="22" t="s">
        <v>8880</v>
      </c>
      <c r="C2011" s="22" t="s">
        <v>7139</v>
      </c>
      <c r="D2011" s="22" t="s">
        <v>7249</v>
      </c>
      <c r="E2011" s="22" t="s">
        <v>7141</v>
      </c>
      <c r="F2011" s="22" t="s">
        <v>7141</v>
      </c>
      <c r="G2011" s="22" t="s">
        <v>7250</v>
      </c>
      <c r="H2011" s="22" t="s">
        <v>7141</v>
      </c>
      <c r="I2011" s="23">
        <v>1.4844370000000001E-2</v>
      </c>
      <c r="J2011" s="22">
        <v>254</v>
      </c>
      <c r="K2011" s="22">
        <v>378846</v>
      </c>
      <c r="L2011" s="23">
        <v>1.4844370000000001E-2</v>
      </c>
      <c r="M2011" s="6">
        <f t="shared" si="31"/>
        <v>132.07982755905513</v>
      </c>
      <c r="N2011" s="22">
        <v>254</v>
      </c>
      <c r="O2011" s="22">
        <v>378846</v>
      </c>
      <c r="P2011" s="23">
        <v>3.2500000000000001E-2</v>
      </c>
      <c r="Q2011" s="23">
        <v>0.95038661000000002</v>
      </c>
      <c r="R2011" s="6">
        <v>127</v>
      </c>
    </row>
    <row r="2012" spans="1:18" x14ac:dyDescent="0.25">
      <c r="A2012" s="22" t="s">
        <v>5905</v>
      </c>
      <c r="B2012" s="22" t="s">
        <v>5906</v>
      </c>
      <c r="C2012" s="22" t="s">
        <v>7329</v>
      </c>
      <c r="D2012" s="22" t="s">
        <v>7702</v>
      </c>
      <c r="E2012" s="22" t="s">
        <v>7141</v>
      </c>
      <c r="F2012" s="22" t="s">
        <v>7141</v>
      </c>
      <c r="G2012" s="22" t="s">
        <v>7142</v>
      </c>
      <c r="H2012" s="22" t="s">
        <v>7141</v>
      </c>
      <c r="I2012" s="23">
        <v>3.3789200000000001E-3</v>
      </c>
      <c r="J2012" s="22">
        <v>18</v>
      </c>
      <c r="K2012" s="22">
        <v>530985</v>
      </c>
      <c r="L2012" s="23">
        <v>1.4799100000000001E-2</v>
      </c>
      <c r="M2012" s="6">
        <f t="shared" si="31"/>
        <v>131.67703149606299</v>
      </c>
      <c r="N2012" s="22">
        <v>22</v>
      </c>
      <c r="O2012" s="22">
        <v>1808003</v>
      </c>
      <c r="P2012" s="23">
        <v>6.9999999999999993E-3</v>
      </c>
      <c r="Q2012" s="23">
        <v>3.3075523699999998</v>
      </c>
      <c r="R2012" s="6">
        <v>127</v>
      </c>
    </row>
    <row r="2013" spans="1:18" x14ac:dyDescent="0.25">
      <c r="A2013" s="22" t="s">
        <v>8820</v>
      </c>
      <c r="B2013" s="22" t="s">
        <v>8821</v>
      </c>
      <c r="C2013" s="22" t="s">
        <v>7325</v>
      </c>
      <c r="D2013" s="22" t="s">
        <v>7433</v>
      </c>
      <c r="E2013" s="22" t="s">
        <v>7141</v>
      </c>
      <c r="F2013" s="22" t="s">
        <v>7141</v>
      </c>
      <c r="G2013" s="22" t="s">
        <v>7147</v>
      </c>
      <c r="H2013" s="22" t="s">
        <v>7141</v>
      </c>
      <c r="I2013" s="23">
        <v>1.4364099999999999E-2</v>
      </c>
      <c r="J2013" s="22">
        <v>7</v>
      </c>
      <c r="K2013" s="22">
        <v>2826</v>
      </c>
      <c r="L2013" s="23">
        <v>1.4364099999999999E-2</v>
      </c>
      <c r="M2013" s="6">
        <f t="shared" si="31"/>
        <v>127.80655905511809</v>
      </c>
      <c r="N2013" s="22">
        <v>7</v>
      </c>
      <c r="O2013" s="22">
        <v>2826</v>
      </c>
      <c r="P2013" s="23">
        <v>4.76</v>
      </c>
      <c r="Q2013" s="23">
        <v>17.693177039999998</v>
      </c>
      <c r="R2013" s="6">
        <v>127</v>
      </c>
    </row>
    <row r="2014" spans="1:18" x14ac:dyDescent="0.25">
      <c r="A2014" s="22" t="s">
        <v>8362</v>
      </c>
      <c r="B2014" s="22" t="s">
        <v>8363</v>
      </c>
      <c r="C2014" s="22" t="s">
        <v>7139</v>
      </c>
      <c r="D2014" s="22" t="s">
        <v>7140</v>
      </c>
      <c r="E2014" s="22" t="s">
        <v>7141</v>
      </c>
      <c r="F2014" s="22" t="s">
        <v>7141</v>
      </c>
      <c r="G2014" s="22" t="s">
        <v>7142</v>
      </c>
      <c r="H2014" s="22" t="s">
        <v>7141</v>
      </c>
      <c r="I2014" s="23">
        <v>1.41786E-2</v>
      </c>
      <c r="J2014" s="22">
        <v>58</v>
      </c>
      <c r="K2014" s="22">
        <v>887</v>
      </c>
      <c r="L2014" s="23">
        <v>1.41786E-2</v>
      </c>
      <c r="M2014" s="6">
        <f t="shared" si="31"/>
        <v>126.15604724409448</v>
      </c>
      <c r="N2014" s="22">
        <v>58</v>
      </c>
      <c r="O2014" s="22">
        <v>887</v>
      </c>
      <c r="P2014" s="23">
        <v>14</v>
      </c>
      <c r="Q2014" s="23">
        <v>4.1868120000000024</v>
      </c>
      <c r="R2014" s="6">
        <v>127</v>
      </c>
    </row>
    <row r="2015" spans="1:18" x14ac:dyDescent="0.25">
      <c r="A2015" s="22" t="s">
        <v>7630</v>
      </c>
      <c r="B2015" s="22" t="s">
        <v>7631</v>
      </c>
      <c r="C2015" s="22" t="s">
        <v>7152</v>
      </c>
      <c r="D2015" s="22" t="s">
        <v>7170</v>
      </c>
      <c r="E2015" s="22" t="s">
        <v>7141</v>
      </c>
      <c r="F2015" s="22"/>
      <c r="G2015" s="22" t="s">
        <v>7171</v>
      </c>
      <c r="H2015" s="22" t="s">
        <v>7172</v>
      </c>
      <c r="I2015" s="23">
        <v>1.412015E-2</v>
      </c>
      <c r="J2015" s="22">
        <v>7</v>
      </c>
      <c r="K2015" s="22">
        <v>509</v>
      </c>
      <c r="L2015" s="23">
        <v>1.412015E-2</v>
      </c>
      <c r="M2015" s="6">
        <f t="shared" si="31"/>
        <v>125.63598031496062</v>
      </c>
      <c r="N2015" s="22">
        <v>7</v>
      </c>
      <c r="O2015" s="22">
        <v>509</v>
      </c>
      <c r="P2015" s="23">
        <v>27.234999999999999</v>
      </c>
      <c r="Q2015" s="23">
        <v>0</v>
      </c>
      <c r="R2015" s="6">
        <v>127</v>
      </c>
    </row>
    <row r="2016" spans="1:18" x14ac:dyDescent="0.25">
      <c r="A2016" s="22" t="s">
        <v>7253</v>
      </c>
      <c r="B2016" s="22" t="s">
        <v>7254</v>
      </c>
      <c r="C2016" s="22" t="s">
        <v>7139</v>
      </c>
      <c r="D2016" s="22" t="s">
        <v>7188</v>
      </c>
      <c r="E2016" s="22" t="s">
        <v>7141</v>
      </c>
      <c r="F2016" s="22" t="s">
        <v>7141</v>
      </c>
      <c r="G2016" s="22" t="s">
        <v>7147</v>
      </c>
      <c r="H2016" s="22" t="s">
        <v>7141</v>
      </c>
      <c r="I2016" s="23">
        <v>1.3734619999999999E-2</v>
      </c>
      <c r="J2016" s="22">
        <v>76</v>
      </c>
      <c r="K2016" s="22">
        <v>206835</v>
      </c>
      <c r="L2016" s="23">
        <v>1.3734619999999999E-2</v>
      </c>
      <c r="M2016" s="6">
        <f t="shared" si="31"/>
        <v>122.205674015748</v>
      </c>
      <c r="N2016" s="22">
        <v>76</v>
      </c>
      <c r="O2016" s="22">
        <v>206835</v>
      </c>
      <c r="P2016" s="23">
        <v>7.4999999999999997E-2</v>
      </c>
      <c r="Q2016" s="23">
        <v>10.193727900000001</v>
      </c>
      <c r="R2016" s="6">
        <v>127</v>
      </c>
    </row>
    <row r="2017" spans="1:18" x14ac:dyDescent="0.25">
      <c r="A2017" s="22" t="s">
        <v>7334</v>
      </c>
      <c r="B2017" s="22" t="s">
        <v>7333</v>
      </c>
      <c r="C2017" s="22" t="s">
        <v>7152</v>
      </c>
      <c r="D2017" s="22" t="s">
        <v>7170</v>
      </c>
      <c r="E2017" s="22" t="s">
        <v>7141</v>
      </c>
      <c r="F2017" s="22"/>
      <c r="G2017" s="22" t="s">
        <v>7171</v>
      </c>
      <c r="H2017" s="22" t="s">
        <v>7172</v>
      </c>
      <c r="I2017" s="23">
        <v>1.360774E-2</v>
      </c>
      <c r="J2017" s="22">
        <v>6</v>
      </c>
      <c r="K2017" s="22">
        <v>8977</v>
      </c>
      <c r="L2017" s="23">
        <v>1.360774E-2</v>
      </c>
      <c r="M2017" s="6">
        <f t="shared" si="31"/>
        <v>121.07674173228345</v>
      </c>
      <c r="N2017" s="22">
        <v>6</v>
      </c>
      <c r="O2017" s="22">
        <v>8977</v>
      </c>
      <c r="P2017" s="23">
        <v>1.641</v>
      </c>
      <c r="Q2017" s="23">
        <v>0</v>
      </c>
      <c r="R2017" s="6">
        <v>127</v>
      </c>
    </row>
    <row r="2018" spans="1:18" x14ac:dyDescent="0.25">
      <c r="A2018" s="22" t="s">
        <v>9781</v>
      </c>
      <c r="B2018" s="22" t="s">
        <v>9782</v>
      </c>
      <c r="C2018" s="22" t="s">
        <v>7139</v>
      </c>
      <c r="D2018" s="22" t="s">
        <v>7188</v>
      </c>
      <c r="E2018" s="22" t="s">
        <v>7141</v>
      </c>
      <c r="F2018" s="22" t="s">
        <v>7141</v>
      </c>
      <c r="G2018" s="22" t="s">
        <v>7147</v>
      </c>
      <c r="H2018" s="22" t="s">
        <v>7141</v>
      </c>
      <c r="I2018" s="23">
        <v>1.356165E-2</v>
      </c>
      <c r="J2018" s="22">
        <v>39</v>
      </c>
      <c r="K2018" s="22">
        <v>1400</v>
      </c>
      <c r="L2018" s="23">
        <v>1.356165E-2</v>
      </c>
      <c r="M2018" s="6">
        <f t="shared" si="31"/>
        <v>120.6666496062992</v>
      </c>
      <c r="N2018" s="22">
        <v>39</v>
      </c>
      <c r="O2018" s="22">
        <v>1400</v>
      </c>
      <c r="P2018" s="23">
        <v>10</v>
      </c>
      <c r="Q2018" s="23">
        <v>28.8125</v>
      </c>
      <c r="R2018" s="6">
        <v>127</v>
      </c>
    </row>
    <row r="2019" spans="1:18" x14ac:dyDescent="0.25">
      <c r="A2019" s="22" t="s">
        <v>9715</v>
      </c>
      <c r="B2019" s="22" t="s">
        <v>9716</v>
      </c>
      <c r="C2019" s="22" t="s">
        <v>7139</v>
      </c>
      <c r="D2019" s="22" t="s">
        <v>7249</v>
      </c>
      <c r="E2019" s="22" t="s">
        <v>7141</v>
      </c>
      <c r="F2019" s="22" t="s">
        <v>7141</v>
      </c>
      <c r="G2019" s="22" t="s">
        <v>7250</v>
      </c>
      <c r="H2019" s="22" t="s">
        <v>7141</v>
      </c>
      <c r="I2019" s="23">
        <v>1.3272000000000001E-2</v>
      </c>
      <c r="J2019" s="22">
        <v>8</v>
      </c>
      <c r="K2019" s="22">
        <v>76</v>
      </c>
      <c r="L2019" s="23">
        <v>1.3272000000000001E-2</v>
      </c>
      <c r="M2019" s="6">
        <f t="shared" si="31"/>
        <v>118.08944881889762</v>
      </c>
      <c r="N2019" s="22">
        <v>8</v>
      </c>
      <c r="O2019" s="22">
        <v>76</v>
      </c>
      <c r="P2019" s="23">
        <v>190</v>
      </c>
      <c r="Q2019" s="23">
        <v>36.768990000000002</v>
      </c>
      <c r="R2019" s="6">
        <v>127</v>
      </c>
    </row>
    <row r="2020" spans="1:18" x14ac:dyDescent="0.25">
      <c r="A2020" s="22" t="s">
        <v>8233</v>
      </c>
      <c r="B2020" s="22" t="s">
        <v>8234</v>
      </c>
      <c r="C2020" s="22" t="s">
        <v>7152</v>
      </c>
      <c r="D2020" s="22" t="s">
        <v>7153</v>
      </c>
      <c r="E2020" s="22" t="s">
        <v>7141</v>
      </c>
      <c r="F2020" s="22" t="s">
        <v>7141</v>
      </c>
      <c r="G2020" s="22" t="s">
        <v>7142</v>
      </c>
      <c r="H2020" s="22" t="s">
        <v>7197</v>
      </c>
      <c r="I2020" s="23">
        <v>1.3140000000000001E-2</v>
      </c>
      <c r="J2020" s="22">
        <v>2</v>
      </c>
      <c r="K2020" s="22">
        <v>6000</v>
      </c>
      <c r="L2020" s="23">
        <v>1.3140000000000001E-2</v>
      </c>
      <c r="M2020" s="6">
        <f t="shared" si="31"/>
        <v>116.91496062992125</v>
      </c>
      <c r="N2020" s="22">
        <v>2</v>
      </c>
      <c r="O2020" s="22">
        <v>6000</v>
      </c>
      <c r="P2020" s="23">
        <v>2.2000000000000002</v>
      </c>
      <c r="Q2020" s="23">
        <v>27.438400000000001</v>
      </c>
      <c r="R2020" s="6">
        <v>127</v>
      </c>
    </row>
    <row r="2021" spans="1:18" x14ac:dyDescent="0.25">
      <c r="A2021" s="22" t="s">
        <v>10011</v>
      </c>
      <c r="B2021" s="22" t="s">
        <v>10012</v>
      </c>
      <c r="C2021" s="22" t="s">
        <v>7182</v>
      </c>
      <c r="D2021" s="22" t="s">
        <v>8061</v>
      </c>
      <c r="E2021" s="22" t="s">
        <v>7141</v>
      </c>
      <c r="F2021" s="22" t="s">
        <v>7141</v>
      </c>
      <c r="G2021" s="22" t="s">
        <v>7250</v>
      </c>
      <c r="H2021" s="22" t="s">
        <v>7141</v>
      </c>
      <c r="I2021" s="23">
        <v>1.289793E-2</v>
      </c>
      <c r="J2021" s="22">
        <v>37</v>
      </c>
      <c r="K2021" s="22">
        <v>9087</v>
      </c>
      <c r="L2021" s="23">
        <v>1.289793E-2</v>
      </c>
      <c r="M2021" s="6">
        <f t="shared" si="31"/>
        <v>114.76110944881889</v>
      </c>
      <c r="N2021" s="22">
        <v>37</v>
      </c>
      <c r="O2021" s="22">
        <v>9087</v>
      </c>
      <c r="P2021" s="23">
        <v>2.2200000000000002</v>
      </c>
      <c r="Q2021" s="23">
        <v>14.3589156</v>
      </c>
      <c r="R2021" s="6">
        <v>127</v>
      </c>
    </row>
    <row r="2022" spans="1:18" x14ac:dyDescent="0.25">
      <c r="A2022" s="22" t="s">
        <v>9208</v>
      </c>
      <c r="B2022" s="22" t="s">
        <v>9209</v>
      </c>
      <c r="C2022" s="22" t="s">
        <v>7139</v>
      </c>
      <c r="D2022" s="22" t="s">
        <v>7249</v>
      </c>
      <c r="E2022" s="22" t="s">
        <v>7141</v>
      </c>
      <c r="F2022" s="22" t="s">
        <v>7141</v>
      </c>
      <c r="G2022" s="22" t="s">
        <v>7250</v>
      </c>
      <c r="H2022" s="22" t="s">
        <v>7141</v>
      </c>
      <c r="I2022" s="23">
        <v>1.26134E-2</v>
      </c>
      <c r="J2022" s="22">
        <v>22</v>
      </c>
      <c r="K2022" s="22">
        <v>448</v>
      </c>
      <c r="L2022" s="23">
        <v>1.26134E-2</v>
      </c>
      <c r="M2022" s="6">
        <f t="shared" si="31"/>
        <v>112.22946456692912</v>
      </c>
      <c r="N2022" s="22">
        <v>22</v>
      </c>
      <c r="O2022" s="22">
        <v>448</v>
      </c>
      <c r="P2022" s="23">
        <v>26.2</v>
      </c>
      <c r="Q2022" s="23">
        <v>25.427440600000001</v>
      </c>
      <c r="R2022" s="6">
        <v>127</v>
      </c>
    </row>
    <row r="2023" spans="1:18" x14ac:dyDescent="0.25">
      <c r="A2023" s="22" t="s">
        <v>11047</v>
      </c>
      <c r="B2023" s="22" t="s">
        <v>11048</v>
      </c>
      <c r="C2023" s="22" t="s">
        <v>7139</v>
      </c>
      <c r="D2023" s="22" t="s">
        <v>7249</v>
      </c>
      <c r="E2023" s="22" t="s">
        <v>7141</v>
      </c>
      <c r="F2023" s="22" t="s">
        <v>7141</v>
      </c>
      <c r="G2023" s="22" t="s">
        <v>7250</v>
      </c>
      <c r="H2023" s="22" t="s">
        <v>7141</v>
      </c>
      <c r="I2023" s="23">
        <v>1.2056000000000001E-2</v>
      </c>
      <c r="J2023" s="22">
        <v>7</v>
      </c>
      <c r="K2023" s="22">
        <v>3014</v>
      </c>
      <c r="L2023" s="23">
        <v>1.2056000000000001E-2</v>
      </c>
      <c r="M2023" s="6">
        <f t="shared" si="31"/>
        <v>107.2699212598425</v>
      </c>
      <c r="N2023" s="22">
        <v>7</v>
      </c>
      <c r="O2023" s="22">
        <v>3014</v>
      </c>
      <c r="P2023" s="23">
        <v>4</v>
      </c>
      <c r="Q2023" s="23">
        <v>2.7170519999999998</v>
      </c>
      <c r="R2023" s="6">
        <v>127</v>
      </c>
    </row>
    <row r="2024" spans="1:18" x14ac:dyDescent="0.25">
      <c r="A2024" s="22" t="s">
        <v>10582</v>
      </c>
      <c r="B2024" s="22" t="s">
        <v>10583</v>
      </c>
      <c r="C2024" s="22" t="s">
        <v>7152</v>
      </c>
      <c r="D2024" s="22" t="s">
        <v>7153</v>
      </c>
      <c r="E2024" s="22" t="s">
        <v>7141</v>
      </c>
      <c r="F2024" s="22" t="s">
        <v>7141</v>
      </c>
      <c r="G2024" s="22" t="s">
        <v>7142</v>
      </c>
      <c r="H2024" s="22" t="s">
        <v>7154</v>
      </c>
      <c r="I2024" s="23">
        <v>1.1990000000000001E-2</v>
      </c>
      <c r="J2024" s="22">
        <v>5</v>
      </c>
      <c r="K2024" s="22">
        <v>350</v>
      </c>
      <c r="L2024" s="23">
        <v>1.1990000000000001E-2</v>
      </c>
      <c r="M2024" s="6">
        <f t="shared" si="31"/>
        <v>106.68267716535432</v>
      </c>
      <c r="N2024" s="22">
        <v>5</v>
      </c>
      <c r="O2024" s="22">
        <v>350</v>
      </c>
      <c r="P2024" s="23">
        <v>35.4</v>
      </c>
      <c r="Q2024" s="23">
        <v>141.6</v>
      </c>
      <c r="R2024" s="6">
        <v>127</v>
      </c>
    </row>
    <row r="2025" spans="1:18" x14ac:dyDescent="0.25">
      <c r="A2025" s="22" t="s">
        <v>8571</v>
      </c>
      <c r="B2025" s="22" t="s">
        <v>8572</v>
      </c>
      <c r="C2025" s="22" t="s">
        <v>7152</v>
      </c>
      <c r="D2025" s="22" t="s">
        <v>7170</v>
      </c>
      <c r="E2025" s="22" t="s">
        <v>7141</v>
      </c>
      <c r="F2025" s="22"/>
      <c r="G2025" s="22" t="s">
        <v>7171</v>
      </c>
      <c r="H2025" s="22" t="s">
        <v>7172</v>
      </c>
      <c r="I2025" s="23">
        <v>1.17673E-2</v>
      </c>
      <c r="J2025" s="22">
        <v>6</v>
      </c>
      <c r="K2025" s="22">
        <v>850</v>
      </c>
      <c r="L2025" s="23">
        <v>1.17673E-2</v>
      </c>
      <c r="M2025" s="6">
        <f t="shared" si="31"/>
        <v>104.70117322834643</v>
      </c>
      <c r="N2025" s="22">
        <v>6</v>
      </c>
      <c r="O2025" s="22">
        <v>850</v>
      </c>
      <c r="P2025" s="23">
        <v>15.228</v>
      </c>
      <c r="Q2025" s="23">
        <v>0</v>
      </c>
      <c r="R2025" s="6">
        <v>127</v>
      </c>
    </row>
    <row r="2026" spans="1:18" x14ac:dyDescent="0.25">
      <c r="A2026" s="22" t="s">
        <v>8917</v>
      </c>
      <c r="B2026" s="22" t="s">
        <v>8918</v>
      </c>
      <c r="C2026" s="22" t="s">
        <v>7139</v>
      </c>
      <c r="D2026" s="22" t="s">
        <v>7188</v>
      </c>
      <c r="E2026" s="22" t="s">
        <v>7141</v>
      </c>
      <c r="F2026" s="22" t="s">
        <v>7141</v>
      </c>
      <c r="G2026" s="22" t="s">
        <v>7147</v>
      </c>
      <c r="H2026" s="22" t="s">
        <v>7141</v>
      </c>
      <c r="I2026" s="23">
        <v>1.14865E-2</v>
      </c>
      <c r="J2026" s="22">
        <v>160</v>
      </c>
      <c r="K2026" s="22">
        <v>781</v>
      </c>
      <c r="L2026" s="23">
        <v>1.14865E-2</v>
      </c>
      <c r="M2026" s="6">
        <f t="shared" si="31"/>
        <v>102.20271653543307</v>
      </c>
      <c r="N2026" s="22">
        <v>160</v>
      </c>
      <c r="O2026" s="22">
        <v>781</v>
      </c>
      <c r="P2026" s="23">
        <v>14.7</v>
      </c>
      <c r="Q2026" s="23">
        <v>476.96687220000001</v>
      </c>
      <c r="R2026" s="6">
        <v>127</v>
      </c>
    </row>
    <row r="2027" spans="1:18" x14ac:dyDescent="0.25">
      <c r="A2027" s="22" t="s">
        <v>9064</v>
      </c>
      <c r="B2027" s="22" t="s">
        <v>9065</v>
      </c>
      <c r="C2027" s="22" t="s">
        <v>7139</v>
      </c>
      <c r="D2027" s="22" t="s">
        <v>7249</v>
      </c>
      <c r="E2027" s="22" t="s">
        <v>7141</v>
      </c>
      <c r="F2027" s="22" t="s">
        <v>7141</v>
      </c>
      <c r="G2027" s="22" t="s">
        <v>7250</v>
      </c>
      <c r="H2027" s="22" t="s">
        <v>7141</v>
      </c>
      <c r="I2027" s="23">
        <v>1.133135E-2</v>
      </c>
      <c r="J2027" s="22">
        <v>76</v>
      </c>
      <c r="K2027" s="22">
        <v>243648</v>
      </c>
      <c r="L2027" s="23">
        <v>1.133135E-2</v>
      </c>
      <c r="M2027" s="6">
        <f t="shared" si="31"/>
        <v>100.82224803149606</v>
      </c>
      <c r="N2027" s="22">
        <v>76</v>
      </c>
      <c r="O2027" s="22">
        <v>243648</v>
      </c>
      <c r="P2027" s="23">
        <v>3.1E-2</v>
      </c>
      <c r="Q2027" s="23">
        <v>0.1147</v>
      </c>
      <c r="R2027" s="6">
        <v>127</v>
      </c>
    </row>
    <row r="2028" spans="1:18" x14ac:dyDescent="0.25">
      <c r="A2028" s="22" t="s">
        <v>10488</v>
      </c>
      <c r="B2028" s="22" t="s">
        <v>10489</v>
      </c>
      <c r="C2028" s="22" t="s">
        <v>7182</v>
      </c>
      <c r="D2028" s="22" t="s">
        <v>8061</v>
      </c>
      <c r="E2028" s="22" t="s">
        <v>7141</v>
      </c>
      <c r="F2028" s="22" t="s">
        <v>7141</v>
      </c>
      <c r="G2028" s="22" t="s">
        <v>7250</v>
      </c>
      <c r="H2028" s="22" t="s">
        <v>7141</v>
      </c>
      <c r="I2028" s="23">
        <v>1.1218000000000001E-2</v>
      </c>
      <c r="J2028" s="22">
        <v>8</v>
      </c>
      <c r="K2028" s="22">
        <v>546</v>
      </c>
      <c r="L2028" s="23">
        <v>1.1218000000000001E-2</v>
      </c>
      <c r="M2028" s="6">
        <f t="shared" si="31"/>
        <v>99.813700787401558</v>
      </c>
      <c r="N2028" s="22">
        <v>8</v>
      </c>
      <c r="O2028" s="22">
        <v>546</v>
      </c>
      <c r="P2028" s="23">
        <v>20</v>
      </c>
      <c r="Q2028" s="23">
        <v>12.714</v>
      </c>
      <c r="R2028" s="6">
        <v>127</v>
      </c>
    </row>
    <row r="2029" spans="1:18" x14ac:dyDescent="0.25">
      <c r="A2029" s="22" t="s">
        <v>7247</v>
      </c>
      <c r="B2029" s="22" t="s">
        <v>7248</v>
      </c>
      <c r="C2029" s="22" t="s">
        <v>7139</v>
      </c>
      <c r="D2029" s="22" t="s">
        <v>7249</v>
      </c>
      <c r="E2029" s="22" t="s">
        <v>7141</v>
      </c>
      <c r="F2029" s="22" t="s">
        <v>7141</v>
      </c>
      <c r="G2029" s="22" t="s">
        <v>7250</v>
      </c>
      <c r="H2029" s="22" t="s">
        <v>7141</v>
      </c>
      <c r="I2029" s="23">
        <v>1.101718E-2</v>
      </c>
      <c r="J2029" s="22">
        <v>92</v>
      </c>
      <c r="K2029" s="22">
        <v>8309</v>
      </c>
      <c r="L2029" s="23">
        <v>1.101718E-2</v>
      </c>
      <c r="M2029" s="6">
        <f t="shared" si="31"/>
        <v>98.026877165354321</v>
      </c>
      <c r="N2029" s="22">
        <v>92</v>
      </c>
      <c r="O2029" s="22">
        <v>8309</v>
      </c>
      <c r="P2029" s="23">
        <v>1.4</v>
      </c>
      <c r="Q2029" s="23">
        <v>3.4676866</v>
      </c>
      <c r="R2029" s="6">
        <v>127</v>
      </c>
    </row>
    <row r="2030" spans="1:18" x14ac:dyDescent="0.25">
      <c r="A2030" s="22" t="s">
        <v>10177</v>
      </c>
      <c r="B2030" s="22" t="s">
        <v>10178</v>
      </c>
      <c r="C2030" s="22" t="s">
        <v>7325</v>
      </c>
      <c r="D2030" s="22" t="s">
        <v>7326</v>
      </c>
      <c r="E2030" s="22" t="s">
        <v>7141</v>
      </c>
      <c r="F2030" s="22" t="s">
        <v>7141</v>
      </c>
      <c r="G2030" s="22" t="s">
        <v>7250</v>
      </c>
      <c r="H2030" s="22" t="s">
        <v>7141</v>
      </c>
      <c r="I2030" s="23">
        <v>1.068268E-2</v>
      </c>
      <c r="J2030" s="22">
        <v>5</v>
      </c>
      <c r="K2030" s="22">
        <v>2906</v>
      </c>
      <c r="L2030" s="23">
        <v>1.068268E-2</v>
      </c>
      <c r="M2030" s="6">
        <f t="shared" si="31"/>
        <v>95.05061732283464</v>
      </c>
      <c r="N2030" s="22">
        <v>5</v>
      </c>
      <c r="O2030" s="22">
        <v>2906</v>
      </c>
      <c r="P2030" s="23">
        <v>3.38</v>
      </c>
      <c r="Q2030" s="23">
        <v>42.418999999999997</v>
      </c>
      <c r="R2030" s="6">
        <v>127</v>
      </c>
    </row>
    <row r="2031" spans="1:18" x14ac:dyDescent="0.25">
      <c r="A2031" s="22" t="s">
        <v>9177</v>
      </c>
      <c r="B2031" s="22" t="s">
        <v>9178</v>
      </c>
      <c r="C2031" s="22" t="s">
        <v>7139</v>
      </c>
      <c r="D2031" s="22" t="s">
        <v>7249</v>
      </c>
      <c r="E2031" s="22" t="s">
        <v>7141</v>
      </c>
      <c r="F2031" s="22" t="s">
        <v>7141</v>
      </c>
      <c r="G2031" s="22" t="s">
        <v>7250</v>
      </c>
      <c r="H2031" s="22" t="s">
        <v>7141</v>
      </c>
      <c r="I2031" s="23">
        <v>1.06E-2</v>
      </c>
      <c r="J2031" s="22">
        <v>2</v>
      </c>
      <c r="K2031" s="22">
        <v>200</v>
      </c>
      <c r="L2031" s="23">
        <v>1.06E-2</v>
      </c>
      <c r="M2031" s="6">
        <f t="shared" si="31"/>
        <v>94.314960629921245</v>
      </c>
      <c r="N2031" s="22">
        <v>2</v>
      </c>
      <c r="O2031" s="22">
        <v>200</v>
      </c>
      <c r="P2031" s="23">
        <v>54</v>
      </c>
      <c r="Q2031" s="23">
        <v>6.0690600000000003</v>
      </c>
      <c r="R2031" s="6">
        <v>127</v>
      </c>
    </row>
    <row r="2032" spans="1:18" x14ac:dyDescent="0.25">
      <c r="A2032" s="22" t="s">
        <v>8199</v>
      </c>
      <c r="B2032" s="22" t="s">
        <v>8200</v>
      </c>
      <c r="C2032" s="22" t="s">
        <v>7152</v>
      </c>
      <c r="D2032" s="22" t="s">
        <v>7170</v>
      </c>
      <c r="E2032" s="22" t="s">
        <v>7141</v>
      </c>
      <c r="F2032" s="22"/>
      <c r="G2032" s="22" t="s">
        <v>7171</v>
      </c>
      <c r="H2032" s="22" t="s">
        <v>7172</v>
      </c>
      <c r="I2032" s="23">
        <v>1.05141E-2</v>
      </c>
      <c r="J2032" s="22">
        <v>11</v>
      </c>
      <c r="K2032" s="22">
        <v>229</v>
      </c>
      <c r="L2032" s="23">
        <v>1.05141E-2</v>
      </c>
      <c r="M2032" s="6">
        <f t="shared" si="31"/>
        <v>93.550653543307078</v>
      </c>
      <c r="N2032" s="22">
        <v>11</v>
      </c>
      <c r="O2032" s="22">
        <v>229</v>
      </c>
      <c r="P2032" s="23" t="s">
        <v>7141</v>
      </c>
      <c r="Q2032" s="23">
        <v>0</v>
      </c>
      <c r="R2032" s="6">
        <v>127</v>
      </c>
    </row>
    <row r="2033" spans="1:18" x14ac:dyDescent="0.25">
      <c r="A2033" s="22" t="s">
        <v>10210</v>
      </c>
      <c r="B2033" s="22" t="s">
        <v>10211</v>
      </c>
      <c r="C2033" s="22" t="s">
        <v>7139</v>
      </c>
      <c r="D2033" s="22" t="s">
        <v>7249</v>
      </c>
      <c r="E2033" s="22" t="s">
        <v>7141</v>
      </c>
      <c r="F2033" s="22" t="s">
        <v>7141</v>
      </c>
      <c r="G2033" s="22" t="s">
        <v>7250</v>
      </c>
      <c r="H2033" s="22" t="s">
        <v>7141</v>
      </c>
      <c r="I2033" s="23">
        <v>1.0500000000000001E-2</v>
      </c>
      <c r="J2033" s="22">
        <v>1</v>
      </c>
      <c r="K2033" s="22">
        <v>8400</v>
      </c>
      <c r="L2033" s="23">
        <v>1.0500000000000001E-2</v>
      </c>
      <c r="M2033" s="6">
        <f t="shared" si="31"/>
        <v>93.425196850393689</v>
      </c>
      <c r="N2033" s="22">
        <v>1</v>
      </c>
      <c r="O2033" s="22">
        <v>8400</v>
      </c>
      <c r="P2033" s="23">
        <v>1.25</v>
      </c>
      <c r="Q2033" s="23">
        <v>17.837499999999999</v>
      </c>
      <c r="R2033" s="6">
        <v>127</v>
      </c>
    </row>
    <row r="2034" spans="1:18" x14ac:dyDescent="0.25">
      <c r="A2034" s="22" t="s">
        <v>11212</v>
      </c>
      <c r="B2034" s="22" t="s">
        <v>11213</v>
      </c>
      <c r="C2034" s="22" t="s">
        <v>7139</v>
      </c>
      <c r="D2034" s="22" t="s">
        <v>7249</v>
      </c>
      <c r="E2034" s="22" t="s">
        <v>7141</v>
      </c>
      <c r="F2034" s="22" t="s">
        <v>7141</v>
      </c>
      <c r="G2034" s="22" t="s">
        <v>7250</v>
      </c>
      <c r="H2034" s="22" t="s">
        <v>7141</v>
      </c>
      <c r="I2034" s="23">
        <v>1.0112899999999999E-2</v>
      </c>
      <c r="J2034" s="22">
        <v>20</v>
      </c>
      <c r="K2034" s="22">
        <v>234</v>
      </c>
      <c r="L2034" s="23">
        <v>1.0112899999999999E-2</v>
      </c>
      <c r="M2034" s="6">
        <f t="shared" si="31"/>
        <v>89.980921259842518</v>
      </c>
      <c r="N2034" s="22">
        <v>20</v>
      </c>
      <c r="O2034" s="22">
        <v>234</v>
      </c>
      <c r="P2034" s="23">
        <v>39.6</v>
      </c>
      <c r="Q2034" s="23">
        <v>6.4151999999999996</v>
      </c>
      <c r="R2034" s="6">
        <v>127</v>
      </c>
    </row>
    <row r="2035" spans="1:18" x14ac:dyDescent="0.25">
      <c r="A2035" s="22" t="s">
        <v>10957</v>
      </c>
      <c r="B2035" s="22" t="s">
        <v>10958</v>
      </c>
      <c r="C2035" s="22" t="s">
        <v>7152</v>
      </c>
      <c r="D2035" s="22" t="s">
        <v>7170</v>
      </c>
      <c r="E2035" s="22" t="s">
        <v>7141</v>
      </c>
      <c r="F2035" s="22"/>
      <c r="G2035" s="22" t="s">
        <v>7171</v>
      </c>
      <c r="H2035" s="22" t="s">
        <v>7172</v>
      </c>
      <c r="I2035" s="23">
        <v>9.9604800000000007E-3</v>
      </c>
      <c r="J2035" s="22">
        <v>3</v>
      </c>
      <c r="K2035" s="22">
        <v>109</v>
      </c>
      <c r="L2035" s="23">
        <v>9.9604800000000007E-3</v>
      </c>
      <c r="M2035" s="6">
        <f t="shared" si="31"/>
        <v>88.624743307086618</v>
      </c>
      <c r="N2035" s="22">
        <v>3</v>
      </c>
      <c r="O2035" s="22">
        <v>109</v>
      </c>
      <c r="P2035" s="23">
        <v>90.4</v>
      </c>
      <c r="Q2035" s="23">
        <v>0</v>
      </c>
      <c r="R2035" s="6">
        <v>127</v>
      </c>
    </row>
    <row r="2036" spans="1:18" x14ac:dyDescent="0.25">
      <c r="A2036" s="22" t="s">
        <v>8361</v>
      </c>
      <c r="B2036" s="22" t="s">
        <v>6378</v>
      </c>
      <c r="C2036" s="22" t="s">
        <v>7152</v>
      </c>
      <c r="D2036" s="22" t="s">
        <v>7170</v>
      </c>
      <c r="E2036" s="22" t="s">
        <v>7141</v>
      </c>
      <c r="F2036" s="22"/>
      <c r="G2036" s="22" t="s">
        <v>7171</v>
      </c>
      <c r="H2036" s="22" t="s">
        <v>7172</v>
      </c>
      <c r="I2036" s="23">
        <v>9.9142699999999993E-3</v>
      </c>
      <c r="J2036" s="22">
        <v>7</v>
      </c>
      <c r="K2036" s="22">
        <v>482</v>
      </c>
      <c r="L2036" s="23">
        <v>9.9142699999999993E-3</v>
      </c>
      <c r="M2036" s="6">
        <f t="shared" si="31"/>
        <v>88.213583464566909</v>
      </c>
      <c r="N2036" s="22">
        <v>7</v>
      </c>
      <c r="O2036" s="22">
        <v>482</v>
      </c>
      <c r="P2036" s="23">
        <v>20.024999999999999</v>
      </c>
      <c r="Q2036" s="23">
        <v>0</v>
      </c>
      <c r="R2036" s="6">
        <v>127</v>
      </c>
    </row>
    <row r="2037" spans="1:18" x14ac:dyDescent="0.25">
      <c r="A2037" s="22" t="s">
        <v>8652</v>
      </c>
      <c r="B2037" s="22" t="s">
        <v>8653</v>
      </c>
      <c r="C2037" s="22" t="s">
        <v>7139</v>
      </c>
      <c r="D2037" s="22" t="s">
        <v>7188</v>
      </c>
      <c r="E2037" s="22" t="s">
        <v>7141</v>
      </c>
      <c r="F2037" s="22" t="s">
        <v>7141</v>
      </c>
      <c r="G2037" s="22" t="s">
        <v>7147</v>
      </c>
      <c r="H2037" s="22" t="s">
        <v>7141</v>
      </c>
      <c r="I2037" s="23">
        <v>9.8503500000000008E-3</v>
      </c>
      <c r="J2037" s="22">
        <v>62</v>
      </c>
      <c r="K2037" s="22">
        <v>29825</v>
      </c>
      <c r="L2037" s="23">
        <v>9.8503500000000008E-3</v>
      </c>
      <c r="M2037" s="6">
        <f t="shared" si="31"/>
        <v>87.644846456692903</v>
      </c>
      <c r="N2037" s="22">
        <v>62</v>
      </c>
      <c r="O2037" s="22">
        <v>29825</v>
      </c>
      <c r="P2037" s="23">
        <v>0.30199999999999999</v>
      </c>
      <c r="Q2037" s="23">
        <v>20.4355391</v>
      </c>
      <c r="R2037" s="6">
        <v>127</v>
      </c>
    </row>
    <row r="2038" spans="1:18" x14ac:dyDescent="0.25">
      <c r="A2038" s="22" t="s">
        <v>9502</v>
      </c>
      <c r="B2038" s="22" t="s">
        <v>9503</v>
      </c>
      <c r="C2038" s="22" t="s">
        <v>7139</v>
      </c>
      <c r="D2038" s="22" t="s">
        <v>7249</v>
      </c>
      <c r="E2038" s="22" t="s">
        <v>7141</v>
      </c>
      <c r="F2038" s="22" t="s">
        <v>7141</v>
      </c>
      <c r="G2038" s="22" t="s">
        <v>7250</v>
      </c>
      <c r="H2038" s="22" t="s">
        <v>7141</v>
      </c>
      <c r="I2038" s="23">
        <v>9.6352600000000014E-3</v>
      </c>
      <c r="J2038" s="22">
        <v>75</v>
      </c>
      <c r="K2038" s="22">
        <v>21078</v>
      </c>
      <c r="L2038" s="23">
        <v>9.6352600000000014E-3</v>
      </c>
      <c r="M2038" s="6">
        <f t="shared" si="31"/>
        <v>85.731053543307084</v>
      </c>
      <c r="N2038" s="22">
        <v>75</v>
      </c>
      <c r="O2038" s="22">
        <v>21078</v>
      </c>
      <c r="P2038" s="23">
        <v>0.46200000000000002</v>
      </c>
      <c r="Q2038" s="23">
        <v>1.1623920000000001</v>
      </c>
      <c r="R2038" s="6">
        <v>127</v>
      </c>
    </row>
    <row r="2039" spans="1:18" x14ac:dyDescent="0.25">
      <c r="A2039" s="22" t="s">
        <v>9291</v>
      </c>
      <c r="B2039" s="22" t="s">
        <v>9278</v>
      </c>
      <c r="C2039" s="22" t="s">
        <v>7139</v>
      </c>
      <c r="D2039" s="22" t="s">
        <v>7140</v>
      </c>
      <c r="E2039" s="22" t="s">
        <v>7141</v>
      </c>
      <c r="F2039" s="22" t="s">
        <v>7141</v>
      </c>
      <c r="G2039" s="22" t="s">
        <v>7142</v>
      </c>
      <c r="H2039" s="22" t="s">
        <v>7141</v>
      </c>
      <c r="I2039" s="23">
        <v>9.6347099999999977E-3</v>
      </c>
      <c r="J2039" s="22">
        <v>115</v>
      </c>
      <c r="K2039" s="22">
        <v>9045</v>
      </c>
      <c r="L2039" s="23">
        <v>9.6347099999999977E-3</v>
      </c>
      <c r="M2039" s="6">
        <f t="shared" si="31"/>
        <v>85.72615984251965</v>
      </c>
      <c r="N2039" s="22">
        <v>115</v>
      </c>
      <c r="O2039" s="22">
        <v>9045</v>
      </c>
      <c r="P2039" s="23">
        <v>0.752</v>
      </c>
      <c r="Q2039" s="23">
        <v>0</v>
      </c>
      <c r="R2039" s="6">
        <v>127</v>
      </c>
    </row>
    <row r="2040" spans="1:18" x14ac:dyDescent="0.25">
      <c r="A2040" s="22" t="s">
        <v>10986</v>
      </c>
      <c r="B2040" s="22" t="s">
        <v>10987</v>
      </c>
      <c r="C2040" s="22" t="s">
        <v>7139</v>
      </c>
      <c r="D2040" s="22" t="s">
        <v>7249</v>
      </c>
      <c r="E2040" s="22" t="s">
        <v>7141</v>
      </c>
      <c r="F2040" s="22" t="s">
        <v>7141</v>
      </c>
      <c r="G2040" s="22" t="s">
        <v>7250</v>
      </c>
      <c r="H2040" s="22" t="s">
        <v>7141</v>
      </c>
      <c r="I2040" s="23">
        <v>9.569610000000001E-3</v>
      </c>
      <c r="J2040" s="22">
        <v>102</v>
      </c>
      <c r="K2040" s="22">
        <v>3401918</v>
      </c>
      <c r="L2040" s="23">
        <v>9.569610000000001E-3</v>
      </c>
      <c r="M2040" s="6">
        <f t="shared" si="31"/>
        <v>85.14692362204724</v>
      </c>
      <c r="N2040" s="22">
        <v>102</v>
      </c>
      <c r="O2040" s="22">
        <v>3401918</v>
      </c>
      <c r="P2040" s="23">
        <v>2.5000000000000001E-3</v>
      </c>
      <c r="Q2040" s="23">
        <v>6.3750000000000001E-2</v>
      </c>
      <c r="R2040" s="6">
        <v>127</v>
      </c>
    </row>
    <row r="2041" spans="1:18" x14ac:dyDescent="0.25">
      <c r="A2041" s="22" t="s">
        <v>8989</v>
      </c>
      <c r="B2041" s="22" t="s">
        <v>8990</v>
      </c>
      <c r="C2041" s="22" t="s">
        <v>7152</v>
      </c>
      <c r="D2041" s="22" t="s">
        <v>7170</v>
      </c>
      <c r="E2041" s="22" t="s">
        <v>7141</v>
      </c>
      <c r="F2041" s="22"/>
      <c r="G2041" s="22" t="s">
        <v>7171</v>
      </c>
      <c r="H2041" s="22" t="s">
        <v>7172</v>
      </c>
      <c r="I2041" s="23">
        <v>9.4603800000000009E-3</v>
      </c>
      <c r="J2041" s="22">
        <v>3</v>
      </c>
      <c r="K2041" s="22">
        <v>121</v>
      </c>
      <c r="L2041" s="23">
        <v>9.4603800000000009E-3</v>
      </c>
      <c r="M2041" s="6">
        <f t="shared" si="31"/>
        <v>84.175034645669299</v>
      </c>
      <c r="N2041" s="22">
        <v>3</v>
      </c>
      <c r="O2041" s="22">
        <v>121</v>
      </c>
      <c r="P2041" s="23">
        <v>70.42</v>
      </c>
      <c r="Q2041" s="23">
        <v>0</v>
      </c>
      <c r="R2041" s="6">
        <v>127</v>
      </c>
    </row>
    <row r="2042" spans="1:18" x14ac:dyDescent="0.25">
      <c r="A2042" s="22" t="s">
        <v>10811</v>
      </c>
      <c r="B2042" s="22" t="s">
        <v>10812</v>
      </c>
      <c r="C2042" s="22" t="s">
        <v>7139</v>
      </c>
      <c r="D2042" s="22" t="s">
        <v>7249</v>
      </c>
      <c r="E2042" s="22" t="s">
        <v>7141</v>
      </c>
      <c r="F2042" s="22" t="s">
        <v>7141</v>
      </c>
      <c r="G2042" s="22" t="s">
        <v>7250</v>
      </c>
      <c r="H2042" s="22" t="s">
        <v>7141</v>
      </c>
      <c r="I2042" s="23">
        <v>9.2801199999999993E-3</v>
      </c>
      <c r="J2042" s="22">
        <v>233</v>
      </c>
      <c r="K2042" s="22">
        <v>480015</v>
      </c>
      <c r="L2042" s="23">
        <v>9.2801199999999993E-3</v>
      </c>
      <c r="M2042" s="6">
        <f t="shared" si="31"/>
        <v>82.571146456692887</v>
      </c>
      <c r="N2042" s="22">
        <v>233</v>
      </c>
      <c r="O2042" s="22">
        <v>480015</v>
      </c>
      <c r="P2042" s="23">
        <v>1.7000000000000001E-2</v>
      </c>
      <c r="Q2042" s="23">
        <v>0.37314332</v>
      </c>
      <c r="R2042" s="6">
        <v>127</v>
      </c>
    </row>
    <row r="2043" spans="1:18" x14ac:dyDescent="0.25">
      <c r="A2043" s="22" t="s">
        <v>9001</v>
      </c>
      <c r="B2043" s="22" t="s">
        <v>9002</v>
      </c>
      <c r="C2043" s="22" t="s">
        <v>7139</v>
      </c>
      <c r="D2043" s="22" t="s">
        <v>7249</v>
      </c>
      <c r="E2043" s="22" t="s">
        <v>7141</v>
      </c>
      <c r="F2043" s="22" t="s">
        <v>7141</v>
      </c>
      <c r="G2043" s="22" t="s">
        <v>7250</v>
      </c>
      <c r="H2043" s="22" t="s">
        <v>7343</v>
      </c>
      <c r="I2043" s="23">
        <v>9.2607000000000002E-3</v>
      </c>
      <c r="J2043" s="22">
        <v>13</v>
      </c>
      <c r="K2043" s="22">
        <v>1450</v>
      </c>
      <c r="L2043" s="23">
        <v>9.2607000000000002E-3</v>
      </c>
      <c r="M2043" s="6">
        <f t="shared" si="31"/>
        <v>82.398354330708671</v>
      </c>
      <c r="N2043" s="22">
        <v>13</v>
      </c>
      <c r="O2043" s="22">
        <v>1450</v>
      </c>
      <c r="P2043" s="23">
        <v>6</v>
      </c>
      <c r="Q2043" s="23">
        <v>0.58051200000000003</v>
      </c>
      <c r="R2043" s="6">
        <v>127</v>
      </c>
    </row>
    <row r="2044" spans="1:18" x14ac:dyDescent="0.25">
      <c r="A2044" s="22" t="s">
        <v>9040</v>
      </c>
      <c r="B2044" s="22" t="s">
        <v>4087</v>
      </c>
      <c r="C2044" s="22" t="s">
        <v>7329</v>
      </c>
      <c r="D2044" s="22" t="s">
        <v>7702</v>
      </c>
      <c r="E2044" s="22" t="s">
        <v>7141</v>
      </c>
      <c r="F2044" s="22" t="s">
        <v>7141</v>
      </c>
      <c r="G2044" s="22" t="s">
        <v>7142</v>
      </c>
      <c r="H2044" s="22" t="s">
        <v>7141</v>
      </c>
      <c r="I2044" s="23">
        <v>4.2880400000000008E-3</v>
      </c>
      <c r="J2044" s="22">
        <v>34</v>
      </c>
      <c r="K2044" s="22">
        <v>3103001</v>
      </c>
      <c r="L2044" s="23">
        <v>9.026639999999999E-3</v>
      </c>
      <c r="M2044" s="6">
        <f t="shared" si="31"/>
        <v>80.315773228346444</v>
      </c>
      <c r="N2044" s="22">
        <v>42</v>
      </c>
      <c r="O2044" s="22">
        <v>7341595</v>
      </c>
      <c r="P2044" s="23">
        <v>1E-3</v>
      </c>
      <c r="Q2044" s="23">
        <v>4.5775100100000001</v>
      </c>
      <c r="R2044" s="6">
        <v>127</v>
      </c>
    </row>
    <row r="2045" spans="1:18" x14ac:dyDescent="0.25">
      <c r="A2045" s="22" t="s">
        <v>8027</v>
      </c>
      <c r="B2045" s="22" t="s">
        <v>8028</v>
      </c>
      <c r="C2045" s="22" t="s">
        <v>7139</v>
      </c>
      <c r="D2045" s="22" t="s">
        <v>7140</v>
      </c>
      <c r="E2045" s="22" t="s">
        <v>7141</v>
      </c>
      <c r="F2045" s="22" t="s">
        <v>7141</v>
      </c>
      <c r="G2045" s="22" t="s">
        <v>7142</v>
      </c>
      <c r="H2045" s="22" t="s">
        <v>7141</v>
      </c>
      <c r="I2045" s="23">
        <v>8.6739500000000015E-3</v>
      </c>
      <c r="J2045" s="22">
        <v>85</v>
      </c>
      <c r="K2045" s="22">
        <v>155009</v>
      </c>
      <c r="L2045" s="23">
        <v>8.6739500000000015E-3</v>
      </c>
      <c r="M2045" s="6">
        <f t="shared" si="31"/>
        <v>77.177665354330713</v>
      </c>
      <c r="N2045" s="22">
        <v>85</v>
      </c>
      <c r="O2045" s="22">
        <v>155009</v>
      </c>
      <c r="P2045" s="23">
        <v>3.5000000000000003E-2</v>
      </c>
      <c r="Q2045" s="23">
        <v>8.056104E-2</v>
      </c>
      <c r="R2045" s="6">
        <v>127</v>
      </c>
    </row>
    <row r="2046" spans="1:18" x14ac:dyDescent="0.25">
      <c r="A2046" s="22" t="s">
        <v>8379</v>
      </c>
      <c r="B2046" s="22" t="s">
        <v>8380</v>
      </c>
      <c r="C2046" s="22" t="s">
        <v>7182</v>
      </c>
      <c r="D2046" s="22" t="s">
        <v>7191</v>
      </c>
      <c r="E2046" s="22" t="s">
        <v>7141</v>
      </c>
      <c r="F2046" s="22" t="s">
        <v>7141</v>
      </c>
      <c r="G2046" s="22" t="s">
        <v>7192</v>
      </c>
      <c r="H2046" s="22" t="s">
        <v>7141</v>
      </c>
      <c r="I2046" s="23">
        <v>8.369999999999999E-3</v>
      </c>
      <c r="J2046" s="22">
        <v>2</v>
      </c>
      <c r="K2046" s="22">
        <v>31</v>
      </c>
      <c r="L2046" s="23">
        <v>8.369999999999999E-3</v>
      </c>
      <c r="M2046" s="6">
        <f t="shared" si="31"/>
        <v>74.473228346456665</v>
      </c>
      <c r="N2046" s="22">
        <v>2</v>
      </c>
      <c r="O2046" s="22">
        <v>31</v>
      </c>
      <c r="P2046" s="23">
        <v>270</v>
      </c>
      <c r="Q2046" s="23">
        <v>0</v>
      </c>
      <c r="R2046" s="6">
        <v>127</v>
      </c>
    </row>
    <row r="2047" spans="1:18" x14ac:dyDescent="0.25">
      <c r="A2047" s="22" t="s">
        <v>8434</v>
      </c>
      <c r="B2047" s="22" t="s">
        <v>8435</v>
      </c>
      <c r="C2047" s="22" t="s">
        <v>7139</v>
      </c>
      <c r="D2047" s="22" t="s">
        <v>7249</v>
      </c>
      <c r="E2047" s="22" t="s">
        <v>7141</v>
      </c>
      <c r="F2047" s="22" t="s">
        <v>7141</v>
      </c>
      <c r="G2047" s="22" t="s">
        <v>7250</v>
      </c>
      <c r="H2047" s="22" t="s">
        <v>7141</v>
      </c>
      <c r="I2047" s="23">
        <v>7.8284300000000008E-3</v>
      </c>
      <c r="J2047" s="22">
        <v>8</v>
      </c>
      <c r="K2047" s="22">
        <v>4142</v>
      </c>
      <c r="L2047" s="23">
        <v>7.8284300000000008E-3</v>
      </c>
      <c r="M2047" s="6">
        <f t="shared" si="31"/>
        <v>69.654534645669301</v>
      </c>
      <c r="N2047" s="22">
        <v>8</v>
      </c>
      <c r="O2047" s="22">
        <v>4142</v>
      </c>
      <c r="P2047" s="23">
        <v>1.89</v>
      </c>
      <c r="Q2047" s="23">
        <v>2.83774617</v>
      </c>
      <c r="R2047" s="6">
        <v>127</v>
      </c>
    </row>
    <row r="2048" spans="1:18" x14ac:dyDescent="0.25">
      <c r="A2048" s="22" t="s">
        <v>7964</v>
      </c>
      <c r="B2048" s="22" t="s">
        <v>7965</v>
      </c>
      <c r="C2048" s="22" t="s">
        <v>7182</v>
      </c>
      <c r="D2048" s="22" t="s">
        <v>7966</v>
      </c>
      <c r="E2048" s="22" t="s">
        <v>7141</v>
      </c>
      <c r="F2048" s="22" t="s">
        <v>7141</v>
      </c>
      <c r="G2048" s="22" t="s">
        <v>7142</v>
      </c>
      <c r="H2048" s="22" t="s">
        <v>7141</v>
      </c>
      <c r="I2048" s="23">
        <v>7.5329799999999999E-3</v>
      </c>
      <c r="J2048" s="22">
        <v>15</v>
      </c>
      <c r="K2048" s="22">
        <v>1903</v>
      </c>
      <c r="L2048" s="23">
        <v>7.5329799999999999E-3</v>
      </c>
      <c r="M2048" s="6">
        <f t="shared" si="31"/>
        <v>67.025727559055113</v>
      </c>
      <c r="N2048" s="22">
        <v>15</v>
      </c>
      <c r="O2048" s="22">
        <v>1903</v>
      </c>
      <c r="P2048" s="23">
        <v>3.96</v>
      </c>
      <c r="Q2048" s="23">
        <v>4.2623974800000024</v>
      </c>
      <c r="R2048" s="6">
        <v>127</v>
      </c>
    </row>
    <row r="2049" spans="1:18" x14ac:dyDescent="0.25">
      <c r="A2049" s="22" t="s">
        <v>10594</v>
      </c>
      <c r="B2049" s="22" t="s">
        <v>10595</v>
      </c>
      <c r="C2049" s="22" t="s">
        <v>7139</v>
      </c>
      <c r="D2049" s="22" t="s">
        <v>7249</v>
      </c>
      <c r="E2049" s="22" t="s">
        <v>7141</v>
      </c>
      <c r="F2049" s="22" t="s">
        <v>7141</v>
      </c>
      <c r="G2049" s="22" t="s">
        <v>7250</v>
      </c>
      <c r="H2049" s="22" t="s">
        <v>7141</v>
      </c>
      <c r="I2049" s="23">
        <v>7.0311999999999996E-3</v>
      </c>
      <c r="J2049" s="22">
        <v>14</v>
      </c>
      <c r="K2049" s="22">
        <v>188</v>
      </c>
      <c r="L2049" s="23">
        <v>7.0311999999999996E-3</v>
      </c>
      <c r="M2049" s="6">
        <f t="shared" si="31"/>
        <v>62.561070866141726</v>
      </c>
      <c r="N2049" s="22">
        <v>14</v>
      </c>
      <c r="O2049" s="22">
        <v>188</v>
      </c>
      <c r="P2049" s="23" t="s">
        <v>7141</v>
      </c>
      <c r="Q2049" s="23">
        <v>0</v>
      </c>
      <c r="R2049" s="6">
        <v>127</v>
      </c>
    </row>
    <row r="2050" spans="1:18" x14ac:dyDescent="0.25">
      <c r="A2050" s="22" t="s">
        <v>7666</v>
      </c>
      <c r="B2050" s="22" t="s">
        <v>7667</v>
      </c>
      <c r="C2050" s="22" t="s">
        <v>7145</v>
      </c>
      <c r="D2050" s="22" t="s">
        <v>7179</v>
      </c>
      <c r="E2050" s="22" t="s">
        <v>7141</v>
      </c>
      <c r="F2050" s="22" t="s">
        <v>7141</v>
      </c>
      <c r="G2050" s="22" t="s">
        <v>7142</v>
      </c>
      <c r="H2050" s="22" t="s">
        <v>7141</v>
      </c>
      <c r="I2050" s="23">
        <v>6.741969999999999E-3</v>
      </c>
      <c r="J2050" s="22">
        <v>9</v>
      </c>
      <c r="K2050" s="22">
        <v>1552</v>
      </c>
      <c r="L2050" s="23">
        <v>6.741969999999999E-3</v>
      </c>
      <c r="M2050" s="6">
        <f t="shared" ref="M2050:M2113" si="32">L2050*1000000*1.13/R2050</f>
        <v>59.987607086614162</v>
      </c>
      <c r="N2050" s="22">
        <v>9</v>
      </c>
      <c r="O2050" s="22">
        <v>1552</v>
      </c>
      <c r="P2050" s="23">
        <v>50</v>
      </c>
      <c r="Q2050" s="23">
        <v>28.572461515600001</v>
      </c>
      <c r="R2050" s="6">
        <v>127</v>
      </c>
    </row>
    <row r="2051" spans="1:18" x14ac:dyDescent="0.25">
      <c r="A2051" s="22" t="s">
        <v>10402</v>
      </c>
      <c r="B2051" s="22" t="s">
        <v>10403</v>
      </c>
      <c r="C2051" s="22" t="s">
        <v>7152</v>
      </c>
      <c r="D2051" s="22" t="s">
        <v>7153</v>
      </c>
      <c r="E2051" s="22" t="s">
        <v>7141</v>
      </c>
      <c r="F2051" s="22" t="s">
        <v>7141</v>
      </c>
      <c r="G2051" s="22" t="s">
        <v>7142</v>
      </c>
      <c r="H2051" s="22" t="s">
        <v>7154</v>
      </c>
      <c r="I2051" s="23">
        <v>6.4400000000000004E-3</v>
      </c>
      <c r="J2051" s="22">
        <v>2</v>
      </c>
      <c r="K2051" s="22">
        <v>2000</v>
      </c>
      <c r="L2051" s="23">
        <v>6.4400000000000004E-3</v>
      </c>
      <c r="M2051" s="6">
        <f t="shared" si="32"/>
        <v>57.300787401574794</v>
      </c>
      <c r="N2051" s="22">
        <v>2</v>
      </c>
      <c r="O2051" s="22">
        <v>2000</v>
      </c>
      <c r="P2051" s="23">
        <v>3.14</v>
      </c>
      <c r="Q2051" s="23">
        <v>12.066517599999999</v>
      </c>
      <c r="R2051" s="6">
        <v>127</v>
      </c>
    </row>
    <row r="2052" spans="1:18" x14ac:dyDescent="0.25">
      <c r="A2052" s="22" t="s">
        <v>8035</v>
      </c>
      <c r="B2052" s="22" t="s">
        <v>8036</v>
      </c>
      <c r="C2052" s="22" t="s">
        <v>7139</v>
      </c>
      <c r="D2052" s="22" t="s">
        <v>7188</v>
      </c>
      <c r="E2052" s="22" t="s">
        <v>7141</v>
      </c>
      <c r="F2052" s="22" t="s">
        <v>7141</v>
      </c>
      <c r="G2052" s="22" t="s">
        <v>7147</v>
      </c>
      <c r="H2052" s="22" t="s">
        <v>7141</v>
      </c>
      <c r="I2052" s="23">
        <v>6.0623200000000004E-3</v>
      </c>
      <c r="J2052" s="22">
        <v>19</v>
      </c>
      <c r="K2052" s="22">
        <v>9354</v>
      </c>
      <c r="L2052" s="23">
        <v>6.0623200000000004E-3</v>
      </c>
      <c r="M2052" s="6">
        <f t="shared" si="32"/>
        <v>53.940327559055113</v>
      </c>
      <c r="N2052" s="22">
        <v>19</v>
      </c>
      <c r="O2052" s="22">
        <v>9354</v>
      </c>
      <c r="P2052" s="23">
        <v>0.6</v>
      </c>
      <c r="Q2052" s="23">
        <v>0.51253440000000006</v>
      </c>
      <c r="R2052" s="6">
        <v>127</v>
      </c>
    </row>
    <row r="2053" spans="1:18" x14ac:dyDescent="0.25">
      <c r="A2053" s="22" t="s">
        <v>9024</v>
      </c>
      <c r="B2053" s="22" t="s">
        <v>9025</v>
      </c>
      <c r="C2053" s="22" t="s">
        <v>7139</v>
      </c>
      <c r="D2053" s="22" t="s">
        <v>7249</v>
      </c>
      <c r="E2053" s="22" t="s">
        <v>7141</v>
      </c>
      <c r="F2053" s="22" t="s">
        <v>7141</v>
      </c>
      <c r="G2053" s="22" t="s">
        <v>7250</v>
      </c>
      <c r="H2053" s="22" t="s">
        <v>7141</v>
      </c>
      <c r="I2053" s="23">
        <v>5.8859000000000003E-3</v>
      </c>
      <c r="J2053" s="22">
        <v>86</v>
      </c>
      <c r="K2053" s="22">
        <v>124812</v>
      </c>
      <c r="L2053" s="23">
        <v>5.8859000000000003E-3</v>
      </c>
      <c r="M2053" s="6">
        <f t="shared" si="32"/>
        <v>52.370606299212596</v>
      </c>
      <c r="N2053" s="22">
        <v>86</v>
      </c>
      <c r="O2053" s="22">
        <v>124812</v>
      </c>
      <c r="P2053" s="23">
        <v>0.04</v>
      </c>
      <c r="Q2053" s="23">
        <v>0.53627035999999995</v>
      </c>
      <c r="R2053" s="6">
        <v>127</v>
      </c>
    </row>
    <row r="2054" spans="1:18" x14ac:dyDescent="0.25">
      <c r="A2054" s="22" t="s">
        <v>10830</v>
      </c>
      <c r="B2054" s="22" t="s">
        <v>10831</v>
      </c>
      <c r="C2054" s="22" t="s">
        <v>7152</v>
      </c>
      <c r="D2054" s="22" t="s">
        <v>7170</v>
      </c>
      <c r="E2054" s="22" t="s">
        <v>7141</v>
      </c>
      <c r="F2054" s="22"/>
      <c r="G2054" s="22" t="s">
        <v>7171</v>
      </c>
      <c r="H2054" s="22" t="s">
        <v>7172</v>
      </c>
      <c r="I2054" s="23">
        <v>5.8668000000000001E-3</v>
      </c>
      <c r="J2054" s="22">
        <v>2</v>
      </c>
      <c r="K2054" s="22">
        <v>40</v>
      </c>
      <c r="L2054" s="23">
        <v>5.8668000000000001E-3</v>
      </c>
      <c r="M2054" s="6">
        <f t="shared" si="32"/>
        <v>52.200661417322827</v>
      </c>
      <c r="N2054" s="22">
        <v>2</v>
      </c>
      <c r="O2054" s="22">
        <v>40</v>
      </c>
      <c r="P2054" s="23">
        <v>164</v>
      </c>
      <c r="Q2054" s="23">
        <v>0</v>
      </c>
      <c r="R2054" s="6">
        <v>127</v>
      </c>
    </row>
    <row r="2055" spans="1:18" x14ac:dyDescent="0.25">
      <c r="A2055" s="22" t="s">
        <v>8593</v>
      </c>
      <c r="B2055" s="22" t="s">
        <v>8594</v>
      </c>
      <c r="C2055" s="22" t="s">
        <v>7139</v>
      </c>
      <c r="D2055" s="22" t="s">
        <v>7140</v>
      </c>
      <c r="E2055" s="22" t="s">
        <v>7141</v>
      </c>
      <c r="F2055" s="22" t="s">
        <v>7141</v>
      </c>
      <c r="G2055" s="22" t="s">
        <v>7142</v>
      </c>
      <c r="H2055" s="22" t="s">
        <v>7141</v>
      </c>
      <c r="I2055" s="23">
        <v>5.8331600000000004E-3</v>
      </c>
      <c r="J2055" s="22">
        <v>55</v>
      </c>
      <c r="K2055" s="22">
        <v>1225</v>
      </c>
      <c r="L2055" s="23">
        <v>5.8331600000000004E-3</v>
      </c>
      <c r="M2055" s="6">
        <f t="shared" si="32"/>
        <v>51.901344881889763</v>
      </c>
      <c r="N2055" s="22">
        <v>55</v>
      </c>
      <c r="O2055" s="22">
        <v>1225</v>
      </c>
      <c r="P2055" s="23">
        <v>4.9800000000000004</v>
      </c>
      <c r="Q2055" s="23">
        <v>3.05678874</v>
      </c>
      <c r="R2055" s="6">
        <v>127</v>
      </c>
    </row>
    <row r="2056" spans="1:18" x14ac:dyDescent="0.25">
      <c r="A2056" s="22" t="s">
        <v>11462</v>
      </c>
      <c r="B2056" s="22" t="s">
        <v>11463</v>
      </c>
      <c r="C2056" s="22" t="s">
        <v>7152</v>
      </c>
      <c r="D2056" s="22" t="s">
        <v>7153</v>
      </c>
      <c r="E2056" s="22" t="s">
        <v>7141</v>
      </c>
      <c r="F2056" s="22" t="s">
        <v>7141</v>
      </c>
      <c r="G2056" s="22" t="s">
        <v>7142</v>
      </c>
      <c r="H2056" s="22" t="s">
        <v>7197</v>
      </c>
      <c r="I2056" s="23">
        <v>5.7000000000000002E-3</v>
      </c>
      <c r="J2056" s="22">
        <v>1</v>
      </c>
      <c r="K2056" s="22">
        <v>1500</v>
      </c>
      <c r="L2056" s="23">
        <v>5.7000000000000002E-3</v>
      </c>
      <c r="M2056" s="6">
        <f t="shared" si="32"/>
        <v>50.71653543307086</v>
      </c>
      <c r="N2056" s="22">
        <v>1</v>
      </c>
      <c r="O2056" s="22">
        <v>1500</v>
      </c>
      <c r="P2056" s="23">
        <v>3.8</v>
      </c>
      <c r="Q2056" s="23">
        <v>33.247340000000001</v>
      </c>
      <c r="R2056" s="6">
        <v>127</v>
      </c>
    </row>
    <row r="2057" spans="1:18" x14ac:dyDescent="0.25">
      <c r="A2057" s="22" t="s">
        <v>10420</v>
      </c>
      <c r="B2057" s="22" t="s">
        <v>10421</v>
      </c>
      <c r="C2057" s="22" t="s">
        <v>7139</v>
      </c>
      <c r="D2057" s="22" t="s">
        <v>7249</v>
      </c>
      <c r="E2057" s="22" t="s">
        <v>7141</v>
      </c>
      <c r="F2057" s="22" t="s">
        <v>7141</v>
      </c>
      <c r="G2057" s="22" t="s">
        <v>7250</v>
      </c>
      <c r="H2057" s="22" t="s">
        <v>7141</v>
      </c>
      <c r="I2057" s="23">
        <v>5.668799999999999E-3</v>
      </c>
      <c r="J2057" s="22">
        <v>8</v>
      </c>
      <c r="K2057" s="22">
        <v>263</v>
      </c>
      <c r="L2057" s="23">
        <v>5.668799999999999E-3</v>
      </c>
      <c r="M2057" s="6">
        <f t="shared" si="32"/>
        <v>50.438929133858259</v>
      </c>
      <c r="N2057" s="22">
        <v>8</v>
      </c>
      <c r="O2057" s="22">
        <v>263</v>
      </c>
      <c r="P2057" s="23">
        <v>25</v>
      </c>
      <c r="Q2057" s="23">
        <v>25</v>
      </c>
      <c r="R2057" s="6">
        <v>127</v>
      </c>
    </row>
    <row r="2058" spans="1:18" x14ac:dyDescent="0.25">
      <c r="A2058" s="22" t="s">
        <v>10294</v>
      </c>
      <c r="B2058" s="22" t="s">
        <v>5486</v>
      </c>
      <c r="C2058" s="22" t="s">
        <v>7329</v>
      </c>
      <c r="D2058" s="22" t="s">
        <v>7702</v>
      </c>
      <c r="E2058" s="22" t="s">
        <v>7141</v>
      </c>
      <c r="F2058" s="22" t="s">
        <v>7141</v>
      </c>
      <c r="G2058" s="22" t="s">
        <v>7142</v>
      </c>
      <c r="H2058" s="22" t="s">
        <v>7141</v>
      </c>
      <c r="I2058" s="23">
        <v>1.3207500000000001E-3</v>
      </c>
      <c r="J2058" s="22">
        <v>5</v>
      </c>
      <c r="K2058" s="22">
        <v>321500</v>
      </c>
      <c r="L2058" s="23">
        <v>5.65681E-3</v>
      </c>
      <c r="M2058" s="6">
        <f t="shared" si="32"/>
        <v>50.332246456692907</v>
      </c>
      <c r="N2058" s="22">
        <v>18</v>
      </c>
      <c r="O2058" s="22">
        <v>1357907</v>
      </c>
      <c r="P2058" s="23">
        <v>5.0000000000000001E-4</v>
      </c>
      <c r="Q2058" s="23">
        <v>0.53589631000000004</v>
      </c>
      <c r="R2058" s="6">
        <v>127</v>
      </c>
    </row>
    <row r="2059" spans="1:18" x14ac:dyDescent="0.25">
      <c r="A2059" s="22" t="s">
        <v>10523</v>
      </c>
      <c r="B2059" s="22" t="s">
        <v>10524</v>
      </c>
      <c r="C2059" s="22" t="s">
        <v>7152</v>
      </c>
      <c r="D2059" s="22" t="s">
        <v>7170</v>
      </c>
      <c r="E2059" s="22" t="s">
        <v>7141</v>
      </c>
      <c r="F2059" s="22"/>
      <c r="G2059" s="22" t="s">
        <v>7171</v>
      </c>
      <c r="H2059" s="22" t="s">
        <v>7172</v>
      </c>
      <c r="I2059" s="23">
        <v>5.6165799999999986E-3</v>
      </c>
      <c r="J2059" s="22">
        <v>4</v>
      </c>
      <c r="K2059" s="22">
        <v>146</v>
      </c>
      <c r="L2059" s="23">
        <v>5.6165799999999986E-3</v>
      </c>
      <c r="M2059" s="6">
        <f t="shared" si="32"/>
        <v>49.974294488188967</v>
      </c>
      <c r="N2059" s="22">
        <v>4</v>
      </c>
      <c r="O2059" s="22">
        <v>146</v>
      </c>
      <c r="P2059" s="23">
        <v>38.67</v>
      </c>
      <c r="Q2059" s="23">
        <v>0</v>
      </c>
      <c r="R2059" s="6">
        <v>127</v>
      </c>
    </row>
    <row r="2060" spans="1:18" x14ac:dyDescent="0.25">
      <c r="A2060" s="22" t="s">
        <v>10837</v>
      </c>
      <c r="B2060" s="22" t="s">
        <v>10838</v>
      </c>
      <c r="C2060" s="22" t="s">
        <v>7152</v>
      </c>
      <c r="D2060" s="22" t="s">
        <v>7170</v>
      </c>
      <c r="E2060" s="22" t="s">
        <v>7141</v>
      </c>
      <c r="F2060" s="22"/>
      <c r="G2060" s="22" t="s">
        <v>7171</v>
      </c>
      <c r="H2060" s="22" t="s">
        <v>7172</v>
      </c>
      <c r="I2060" s="23">
        <v>5.3745600000000013E-3</v>
      </c>
      <c r="J2060" s="22">
        <v>2</v>
      </c>
      <c r="K2060" s="22">
        <v>240</v>
      </c>
      <c r="L2060" s="23">
        <v>5.3745600000000013E-3</v>
      </c>
      <c r="M2060" s="6">
        <f t="shared" si="32"/>
        <v>47.82088818897639</v>
      </c>
      <c r="N2060" s="22">
        <v>2</v>
      </c>
      <c r="O2060" s="22">
        <v>240</v>
      </c>
      <c r="P2060" s="23">
        <v>24.15</v>
      </c>
      <c r="Q2060" s="23">
        <v>0</v>
      </c>
      <c r="R2060" s="6">
        <v>127</v>
      </c>
    </row>
    <row r="2061" spans="1:18" x14ac:dyDescent="0.25">
      <c r="A2061" s="22" t="s">
        <v>10001</v>
      </c>
      <c r="B2061" s="22" t="s">
        <v>10002</v>
      </c>
      <c r="C2061" s="22" t="s">
        <v>7182</v>
      </c>
      <c r="D2061" s="22" t="s">
        <v>8061</v>
      </c>
      <c r="E2061" s="22" t="s">
        <v>7141</v>
      </c>
      <c r="F2061" s="22" t="s">
        <v>7141</v>
      </c>
      <c r="G2061" s="22" t="s">
        <v>7250</v>
      </c>
      <c r="H2061" s="22" t="s">
        <v>7141</v>
      </c>
      <c r="I2061" s="23">
        <v>5.3371E-3</v>
      </c>
      <c r="J2061" s="22">
        <v>11</v>
      </c>
      <c r="K2061" s="22">
        <v>493</v>
      </c>
      <c r="L2061" s="23">
        <v>5.3371E-3</v>
      </c>
      <c r="M2061" s="6">
        <f t="shared" si="32"/>
        <v>47.487582677165349</v>
      </c>
      <c r="N2061" s="22">
        <v>11</v>
      </c>
      <c r="O2061" s="22">
        <v>493</v>
      </c>
      <c r="P2061" s="23">
        <v>11.2</v>
      </c>
      <c r="Q2061" s="23">
        <v>4.0998720000000004</v>
      </c>
      <c r="R2061" s="6">
        <v>127</v>
      </c>
    </row>
    <row r="2062" spans="1:18" x14ac:dyDescent="0.25">
      <c r="A2062" s="22" t="s">
        <v>9474</v>
      </c>
      <c r="B2062" s="22" t="s">
        <v>9475</v>
      </c>
      <c r="C2062" s="22" t="s">
        <v>7139</v>
      </c>
      <c r="D2062" s="22" t="s">
        <v>7249</v>
      </c>
      <c r="E2062" s="22" t="s">
        <v>7141</v>
      </c>
      <c r="F2062" s="22" t="s">
        <v>7141</v>
      </c>
      <c r="G2062" s="22" t="s">
        <v>7250</v>
      </c>
      <c r="H2062" s="22" t="s">
        <v>7343</v>
      </c>
      <c r="I2062" s="23">
        <v>4.9349999999999993E-3</v>
      </c>
      <c r="J2062" s="22">
        <v>5</v>
      </c>
      <c r="K2062" s="22">
        <v>550</v>
      </c>
      <c r="L2062" s="23">
        <v>4.9349999999999993E-3</v>
      </c>
      <c r="M2062" s="6">
        <f t="shared" si="32"/>
        <v>43.909842519685029</v>
      </c>
      <c r="N2062" s="22">
        <v>5</v>
      </c>
      <c r="O2062" s="22">
        <v>550</v>
      </c>
      <c r="P2062" s="23">
        <v>9.1999999999999993</v>
      </c>
      <c r="Q2062" s="23">
        <v>35.173347999999997</v>
      </c>
      <c r="R2062" s="6">
        <v>127</v>
      </c>
    </row>
    <row r="2063" spans="1:18" x14ac:dyDescent="0.25">
      <c r="A2063" s="22" t="s">
        <v>8168</v>
      </c>
      <c r="B2063" s="22" t="s">
        <v>8169</v>
      </c>
      <c r="C2063" s="22" t="s">
        <v>7139</v>
      </c>
      <c r="D2063" s="22" t="s">
        <v>7249</v>
      </c>
      <c r="E2063" s="22" t="s">
        <v>7141</v>
      </c>
      <c r="F2063" s="22" t="s">
        <v>7141</v>
      </c>
      <c r="G2063" s="22" t="s">
        <v>7250</v>
      </c>
      <c r="H2063" s="22" t="s">
        <v>7141</v>
      </c>
      <c r="I2063" s="23">
        <v>4.9249999999999997E-3</v>
      </c>
      <c r="J2063" s="22">
        <v>4</v>
      </c>
      <c r="K2063" s="22">
        <v>72</v>
      </c>
      <c r="L2063" s="23">
        <v>4.9249999999999997E-3</v>
      </c>
      <c r="M2063" s="6">
        <f t="shared" si="32"/>
        <v>43.820866141732274</v>
      </c>
      <c r="N2063" s="22">
        <v>4</v>
      </c>
      <c r="O2063" s="22">
        <v>72</v>
      </c>
      <c r="P2063" s="23">
        <v>70</v>
      </c>
      <c r="Q2063" s="23">
        <v>154.08574999999999</v>
      </c>
      <c r="R2063" s="6">
        <v>127</v>
      </c>
    </row>
    <row r="2064" spans="1:18" x14ac:dyDescent="0.25">
      <c r="A2064" s="22" t="s">
        <v>7309</v>
      </c>
      <c r="B2064" s="22" t="s">
        <v>7310</v>
      </c>
      <c r="C2064" s="22" t="s">
        <v>7139</v>
      </c>
      <c r="D2064" s="22" t="s">
        <v>7249</v>
      </c>
      <c r="E2064" s="22" t="s">
        <v>7141</v>
      </c>
      <c r="F2064" s="22" t="s">
        <v>7141</v>
      </c>
      <c r="G2064" s="22" t="s">
        <v>7250</v>
      </c>
      <c r="H2064" s="22" t="s">
        <v>7141</v>
      </c>
      <c r="I2064" s="23">
        <v>4.9166000000000019E-3</v>
      </c>
      <c r="J2064" s="22">
        <v>10</v>
      </c>
      <c r="K2064" s="22">
        <v>2027</v>
      </c>
      <c r="L2064" s="23">
        <v>4.9166000000000019E-3</v>
      </c>
      <c r="M2064" s="6">
        <f t="shared" si="32"/>
        <v>43.746125984251982</v>
      </c>
      <c r="N2064" s="22">
        <v>10</v>
      </c>
      <c r="O2064" s="22">
        <v>2027</v>
      </c>
      <c r="P2064" s="23">
        <v>2.56</v>
      </c>
      <c r="Q2064" s="23">
        <v>2.56</v>
      </c>
      <c r="R2064" s="6">
        <v>127</v>
      </c>
    </row>
    <row r="2065" spans="1:18" x14ac:dyDescent="0.25">
      <c r="A2065" s="22" t="s">
        <v>9361</v>
      </c>
      <c r="B2065" s="22" t="s">
        <v>9362</v>
      </c>
      <c r="C2065" s="22" t="s">
        <v>7139</v>
      </c>
      <c r="D2065" s="22" t="s">
        <v>7249</v>
      </c>
      <c r="E2065" s="22" t="s">
        <v>7141</v>
      </c>
      <c r="F2065" s="22" t="s">
        <v>7141</v>
      </c>
      <c r="G2065" s="22" t="s">
        <v>7250</v>
      </c>
      <c r="H2065" s="22" t="s">
        <v>7141</v>
      </c>
      <c r="I2065" s="23">
        <v>4.8370599999999989E-3</v>
      </c>
      <c r="J2065" s="22">
        <v>24</v>
      </c>
      <c r="K2065" s="22">
        <v>2418</v>
      </c>
      <c r="L2065" s="23">
        <v>4.8370599999999989E-3</v>
      </c>
      <c r="M2065" s="6">
        <f t="shared" si="32"/>
        <v>43.038407874015725</v>
      </c>
      <c r="N2065" s="22">
        <v>24</v>
      </c>
      <c r="O2065" s="22">
        <v>2418</v>
      </c>
      <c r="P2065" s="23">
        <v>2</v>
      </c>
      <c r="Q2065" s="23">
        <v>1.335278</v>
      </c>
      <c r="R2065" s="6">
        <v>127</v>
      </c>
    </row>
    <row r="2066" spans="1:18" x14ac:dyDescent="0.25">
      <c r="A2066" s="22" t="s">
        <v>11315</v>
      </c>
      <c r="B2066" s="22" t="s">
        <v>11316</v>
      </c>
      <c r="C2066" s="22" t="s">
        <v>7139</v>
      </c>
      <c r="D2066" s="22" t="s">
        <v>7140</v>
      </c>
      <c r="E2066" s="22" t="s">
        <v>7141</v>
      </c>
      <c r="F2066" s="22" t="s">
        <v>7141</v>
      </c>
      <c r="G2066" s="22" t="s">
        <v>7142</v>
      </c>
      <c r="H2066" s="22" t="s">
        <v>7141</v>
      </c>
      <c r="I2066" s="23">
        <v>4.6506999999999998E-3</v>
      </c>
      <c r="J2066" s="22">
        <v>13</v>
      </c>
      <c r="K2066" s="22">
        <v>334</v>
      </c>
      <c r="L2066" s="23">
        <v>4.6506999999999998E-3</v>
      </c>
      <c r="M2066" s="6">
        <f t="shared" si="32"/>
        <v>41.380244094488184</v>
      </c>
      <c r="N2066" s="22">
        <v>13</v>
      </c>
      <c r="O2066" s="22">
        <v>334</v>
      </c>
      <c r="P2066" s="23">
        <v>13</v>
      </c>
      <c r="Q2066" s="23">
        <v>5.2</v>
      </c>
      <c r="R2066" s="6">
        <v>127</v>
      </c>
    </row>
    <row r="2067" spans="1:18" x14ac:dyDescent="0.25">
      <c r="A2067" s="22" t="s">
        <v>7848</v>
      </c>
      <c r="B2067" s="22" t="s">
        <v>7849</v>
      </c>
      <c r="C2067" s="22" t="s">
        <v>7139</v>
      </c>
      <c r="D2067" s="22" t="s">
        <v>7249</v>
      </c>
      <c r="E2067" s="22" t="s">
        <v>7141</v>
      </c>
      <c r="F2067" s="22" t="s">
        <v>7141</v>
      </c>
      <c r="G2067" s="22" t="s">
        <v>7250</v>
      </c>
      <c r="H2067" s="22" t="s">
        <v>7141</v>
      </c>
      <c r="I2067" s="23">
        <v>4.1995900000000013E-3</v>
      </c>
      <c r="J2067" s="22">
        <v>77</v>
      </c>
      <c r="K2067" s="22">
        <v>12561</v>
      </c>
      <c r="L2067" s="23">
        <v>4.1995900000000013E-3</v>
      </c>
      <c r="M2067" s="6">
        <f t="shared" si="32"/>
        <v>37.366430708661419</v>
      </c>
      <c r="N2067" s="22">
        <v>77</v>
      </c>
      <c r="O2067" s="22">
        <v>12561</v>
      </c>
      <c r="P2067" s="23">
        <v>0.35</v>
      </c>
      <c r="Q2067" s="23">
        <v>1.3216000000000001</v>
      </c>
      <c r="R2067" s="6">
        <v>127</v>
      </c>
    </row>
    <row r="2068" spans="1:18" x14ac:dyDescent="0.25">
      <c r="A2068" s="22" t="s">
        <v>8773</v>
      </c>
      <c r="B2068" s="22" t="s">
        <v>8774</v>
      </c>
      <c r="C2068" s="22" t="s">
        <v>7139</v>
      </c>
      <c r="D2068" s="22" t="s">
        <v>7188</v>
      </c>
      <c r="E2068" s="22" t="s">
        <v>7141</v>
      </c>
      <c r="F2068" s="22" t="s">
        <v>7141</v>
      </c>
      <c r="G2068" s="22" t="s">
        <v>7147</v>
      </c>
      <c r="H2068" s="22" t="s">
        <v>7141</v>
      </c>
      <c r="I2068" s="23">
        <v>4.1568000000000004E-3</v>
      </c>
      <c r="J2068" s="22">
        <v>129</v>
      </c>
      <c r="K2068" s="22">
        <v>149</v>
      </c>
      <c r="L2068" s="23">
        <v>4.1568000000000004E-3</v>
      </c>
      <c r="M2068" s="6">
        <f t="shared" si="32"/>
        <v>36.985700787401576</v>
      </c>
      <c r="N2068" s="22">
        <v>129</v>
      </c>
      <c r="O2068" s="22">
        <v>149</v>
      </c>
      <c r="P2068" s="23">
        <v>27.8</v>
      </c>
      <c r="Q2068" s="23">
        <v>60.304649600000012</v>
      </c>
      <c r="R2068" s="6">
        <v>127</v>
      </c>
    </row>
    <row r="2069" spans="1:18" x14ac:dyDescent="0.25">
      <c r="A2069" s="22" t="s">
        <v>11442</v>
      </c>
      <c r="B2069" s="22" t="s">
        <v>11443</v>
      </c>
      <c r="C2069" s="22" t="s">
        <v>7139</v>
      </c>
      <c r="D2069" s="22" t="s">
        <v>7249</v>
      </c>
      <c r="E2069" s="22" t="s">
        <v>7141</v>
      </c>
      <c r="F2069" s="22" t="s">
        <v>7141</v>
      </c>
      <c r="G2069" s="22" t="s">
        <v>7250</v>
      </c>
      <c r="H2069" s="22" t="s">
        <v>7141</v>
      </c>
      <c r="I2069" s="23">
        <v>4.0148500000000004E-3</v>
      </c>
      <c r="J2069" s="22">
        <v>17</v>
      </c>
      <c r="K2069" s="22">
        <v>514</v>
      </c>
      <c r="L2069" s="23">
        <v>4.0148500000000004E-3</v>
      </c>
      <c r="M2069" s="6">
        <f t="shared" si="32"/>
        <v>35.722681102362202</v>
      </c>
      <c r="N2069" s="22">
        <v>17</v>
      </c>
      <c r="O2069" s="22">
        <v>514</v>
      </c>
      <c r="P2069" s="23">
        <v>7.9</v>
      </c>
      <c r="Q2069" s="23">
        <v>4.2354981</v>
      </c>
      <c r="R2069" s="6">
        <v>127</v>
      </c>
    </row>
    <row r="2070" spans="1:18" x14ac:dyDescent="0.25">
      <c r="A2070" s="22" t="s">
        <v>10019</v>
      </c>
      <c r="B2070" s="22" t="s">
        <v>10020</v>
      </c>
      <c r="C2070" s="22" t="s">
        <v>7325</v>
      </c>
      <c r="D2070" s="22" t="s">
        <v>10021</v>
      </c>
      <c r="E2070" s="22" t="s">
        <v>7141</v>
      </c>
      <c r="F2070" s="22" t="s">
        <v>7141</v>
      </c>
      <c r="G2070" s="22" t="s">
        <v>7142</v>
      </c>
      <c r="H2070" s="22" t="s">
        <v>7141</v>
      </c>
      <c r="I2070" s="23">
        <v>3.9837099999999997E-3</v>
      </c>
      <c r="J2070" s="22">
        <v>4</v>
      </c>
      <c r="K2070" s="22">
        <v>10711</v>
      </c>
      <c r="L2070" s="23">
        <v>3.9837099999999997E-3</v>
      </c>
      <c r="M2070" s="6">
        <f t="shared" si="32"/>
        <v>35.445608661417317</v>
      </c>
      <c r="N2070" s="22">
        <v>4</v>
      </c>
      <c r="O2070" s="22">
        <v>10711</v>
      </c>
      <c r="P2070" s="23" t="s">
        <v>7141</v>
      </c>
      <c r="Q2070" s="23">
        <v>0</v>
      </c>
      <c r="R2070" s="6">
        <v>127</v>
      </c>
    </row>
    <row r="2071" spans="1:18" x14ac:dyDescent="0.25">
      <c r="A2071" s="22" t="s">
        <v>9195</v>
      </c>
      <c r="B2071" s="22" t="s">
        <v>9196</v>
      </c>
      <c r="C2071" s="22" t="s">
        <v>7139</v>
      </c>
      <c r="D2071" s="22" t="s">
        <v>7249</v>
      </c>
      <c r="E2071" s="22" t="s">
        <v>7141</v>
      </c>
      <c r="F2071" s="22" t="s">
        <v>7141</v>
      </c>
      <c r="G2071" s="22" t="s">
        <v>7250</v>
      </c>
      <c r="H2071" s="22" t="s">
        <v>7141</v>
      </c>
      <c r="I2071" s="23">
        <v>3.8405000000000002E-3</v>
      </c>
      <c r="J2071" s="22">
        <v>8</v>
      </c>
      <c r="K2071" s="22">
        <v>715</v>
      </c>
      <c r="L2071" s="23">
        <v>3.8405000000000002E-3</v>
      </c>
      <c r="M2071" s="6">
        <f t="shared" si="32"/>
        <v>34.171377952755904</v>
      </c>
      <c r="N2071" s="22">
        <v>8</v>
      </c>
      <c r="O2071" s="22">
        <v>715</v>
      </c>
      <c r="P2071" s="23">
        <v>6</v>
      </c>
      <c r="Q2071" s="23">
        <v>4.325742</v>
      </c>
      <c r="R2071" s="6">
        <v>127</v>
      </c>
    </row>
    <row r="2072" spans="1:18" x14ac:dyDescent="0.25">
      <c r="A2072" s="22" t="s">
        <v>8843</v>
      </c>
      <c r="B2072" s="22" t="s">
        <v>8844</v>
      </c>
      <c r="C2072" s="22" t="s">
        <v>7139</v>
      </c>
      <c r="D2072" s="22" t="s">
        <v>7188</v>
      </c>
      <c r="E2072" s="22" t="s">
        <v>7141</v>
      </c>
      <c r="F2072" s="22" t="s">
        <v>7141</v>
      </c>
      <c r="G2072" s="22" t="s">
        <v>7147</v>
      </c>
      <c r="H2072" s="22" t="s">
        <v>7141</v>
      </c>
      <c r="I2072" s="23">
        <v>3.50176E-3</v>
      </c>
      <c r="J2072" s="22">
        <v>28</v>
      </c>
      <c r="K2072" s="22">
        <v>3198</v>
      </c>
      <c r="L2072" s="23">
        <v>3.50176E-3</v>
      </c>
      <c r="M2072" s="6">
        <f t="shared" si="32"/>
        <v>31.157392125984252</v>
      </c>
      <c r="N2072" s="22">
        <v>28</v>
      </c>
      <c r="O2072" s="22">
        <v>3198</v>
      </c>
      <c r="P2072" s="23">
        <v>0.71499999999999997</v>
      </c>
      <c r="Q2072" s="23">
        <v>1.1439999999999999</v>
      </c>
      <c r="R2072" s="6">
        <v>127</v>
      </c>
    </row>
    <row r="2073" spans="1:18" x14ac:dyDescent="0.25">
      <c r="A2073" s="22" t="s">
        <v>8915</v>
      </c>
      <c r="B2073" s="22" t="s">
        <v>8916</v>
      </c>
      <c r="C2073" s="22" t="s">
        <v>7139</v>
      </c>
      <c r="D2073" s="22" t="s">
        <v>7249</v>
      </c>
      <c r="E2073" s="22" t="s">
        <v>7141</v>
      </c>
      <c r="F2073" s="22" t="s">
        <v>7141</v>
      </c>
      <c r="G2073" s="22" t="s">
        <v>7250</v>
      </c>
      <c r="H2073" s="22" t="s">
        <v>7141</v>
      </c>
      <c r="I2073" s="23">
        <v>3.0707E-3</v>
      </c>
      <c r="J2073" s="22">
        <v>36</v>
      </c>
      <c r="K2073" s="22">
        <v>2760</v>
      </c>
      <c r="L2073" s="23">
        <v>3.0707E-3</v>
      </c>
      <c r="M2073" s="6">
        <f t="shared" si="32"/>
        <v>27.321976377952755</v>
      </c>
      <c r="N2073" s="22">
        <v>36</v>
      </c>
      <c r="O2073" s="22">
        <v>2760</v>
      </c>
      <c r="P2073" s="23">
        <v>0.82</v>
      </c>
      <c r="Q2073" s="23">
        <v>0.50653203999999996</v>
      </c>
      <c r="R2073" s="6">
        <v>127</v>
      </c>
    </row>
    <row r="2074" spans="1:18" x14ac:dyDescent="0.25">
      <c r="A2074" s="22" t="s">
        <v>10949</v>
      </c>
      <c r="B2074" s="22" t="s">
        <v>10950</v>
      </c>
      <c r="C2074" s="22" t="s">
        <v>7139</v>
      </c>
      <c r="D2074" s="22" t="s">
        <v>7188</v>
      </c>
      <c r="E2074" s="22" t="s">
        <v>7141</v>
      </c>
      <c r="F2074" s="22" t="s">
        <v>7141</v>
      </c>
      <c r="G2074" s="22" t="s">
        <v>7147</v>
      </c>
      <c r="H2074" s="22" t="s">
        <v>7141</v>
      </c>
      <c r="I2074" s="23">
        <v>2.8E-3</v>
      </c>
      <c r="J2074" s="22">
        <v>2</v>
      </c>
      <c r="K2074" s="22">
        <v>50</v>
      </c>
      <c r="L2074" s="23">
        <v>2.8E-3</v>
      </c>
      <c r="M2074" s="6">
        <f t="shared" si="32"/>
        <v>24.913385826771648</v>
      </c>
      <c r="N2074" s="22">
        <v>2</v>
      </c>
      <c r="O2074" s="22">
        <v>50</v>
      </c>
      <c r="P2074" s="23" t="s">
        <v>7141</v>
      </c>
      <c r="Q2074" s="23">
        <v>0</v>
      </c>
      <c r="R2074" s="6">
        <v>127</v>
      </c>
    </row>
    <row r="2075" spans="1:18" x14ac:dyDescent="0.25">
      <c r="A2075" s="22" t="s">
        <v>7155</v>
      </c>
      <c r="B2075" s="22" t="s">
        <v>7156</v>
      </c>
      <c r="C2075" s="22" t="s">
        <v>7152</v>
      </c>
      <c r="D2075" s="22" t="s">
        <v>7153</v>
      </c>
      <c r="E2075" s="22" t="s">
        <v>7141</v>
      </c>
      <c r="F2075" s="22" t="s">
        <v>7141</v>
      </c>
      <c r="G2075" s="22" t="s">
        <v>7142</v>
      </c>
      <c r="H2075" s="22" t="s">
        <v>7154</v>
      </c>
      <c r="I2075" s="23">
        <v>2.7667999999999998E-3</v>
      </c>
      <c r="J2075" s="22">
        <v>2</v>
      </c>
      <c r="K2075" s="22">
        <v>10</v>
      </c>
      <c r="L2075" s="23">
        <v>2.7667999999999998E-3</v>
      </c>
      <c r="M2075" s="6">
        <f t="shared" si="32"/>
        <v>24.617984251968501</v>
      </c>
      <c r="N2075" s="22">
        <v>2</v>
      </c>
      <c r="O2075" s="22">
        <v>10</v>
      </c>
      <c r="P2075" s="23">
        <v>275.60000000000002</v>
      </c>
      <c r="Q2075" s="23">
        <v>1.1024</v>
      </c>
      <c r="R2075" s="6">
        <v>127</v>
      </c>
    </row>
    <row r="2076" spans="1:18" x14ac:dyDescent="0.25">
      <c r="A2076" s="22" t="s">
        <v>10195</v>
      </c>
      <c r="B2076" s="22" t="s">
        <v>10196</v>
      </c>
      <c r="C2076" s="22" t="s">
        <v>7152</v>
      </c>
      <c r="D2076" s="22" t="s">
        <v>7170</v>
      </c>
      <c r="E2076" s="22" t="s">
        <v>7141</v>
      </c>
      <c r="F2076" s="22"/>
      <c r="G2076" s="22" t="s">
        <v>7171</v>
      </c>
      <c r="H2076" s="22" t="s">
        <v>7172</v>
      </c>
      <c r="I2076" s="23">
        <v>2.7404999999999999E-3</v>
      </c>
      <c r="J2076" s="22">
        <v>1</v>
      </c>
      <c r="K2076" s="22">
        <v>261</v>
      </c>
      <c r="L2076" s="23">
        <v>2.7404999999999999E-3</v>
      </c>
      <c r="M2076" s="6">
        <f t="shared" si="32"/>
        <v>24.383976377952756</v>
      </c>
      <c r="N2076" s="22">
        <v>1</v>
      </c>
      <c r="O2076" s="22">
        <v>261</v>
      </c>
      <c r="P2076" s="23">
        <v>10.722</v>
      </c>
      <c r="Q2076" s="23">
        <v>0</v>
      </c>
      <c r="R2076" s="6">
        <v>127</v>
      </c>
    </row>
    <row r="2077" spans="1:18" x14ac:dyDescent="0.25">
      <c r="A2077" s="22" t="s">
        <v>8049</v>
      </c>
      <c r="B2077" s="22" t="s">
        <v>8050</v>
      </c>
      <c r="C2077" s="22" t="s">
        <v>7139</v>
      </c>
      <c r="D2077" s="22" t="s">
        <v>7188</v>
      </c>
      <c r="E2077" s="22" t="s">
        <v>7141</v>
      </c>
      <c r="F2077" s="22" t="s">
        <v>7141</v>
      </c>
      <c r="G2077" s="22" t="s">
        <v>7147</v>
      </c>
      <c r="H2077" s="22" t="s">
        <v>7141</v>
      </c>
      <c r="I2077" s="23">
        <v>2.6350000000000002E-3</v>
      </c>
      <c r="J2077" s="22">
        <v>10</v>
      </c>
      <c r="K2077" s="22">
        <v>527</v>
      </c>
      <c r="L2077" s="23">
        <v>2.6350000000000002E-3</v>
      </c>
      <c r="M2077" s="6">
        <f t="shared" si="32"/>
        <v>23.44527559055118</v>
      </c>
      <c r="N2077" s="22">
        <v>10</v>
      </c>
      <c r="O2077" s="22">
        <v>527</v>
      </c>
      <c r="P2077" s="23">
        <v>5</v>
      </c>
      <c r="Q2077" s="23">
        <v>2.4007299999999998</v>
      </c>
      <c r="R2077" s="6">
        <v>127</v>
      </c>
    </row>
    <row r="2078" spans="1:18" x14ac:dyDescent="0.25">
      <c r="A2078" s="22" t="s">
        <v>8280</v>
      </c>
      <c r="B2078" s="22" t="s">
        <v>8281</v>
      </c>
      <c r="C2078" s="22" t="s">
        <v>7182</v>
      </c>
      <c r="D2078" s="22" t="s">
        <v>7183</v>
      </c>
      <c r="E2078" s="22" t="s">
        <v>7141</v>
      </c>
      <c r="F2078" s="22" t="s">
        <v>7141</v>
      </c>
      <c r="G2078" s="22" t="s">
        <v>7147</v>
      </c>
      <c r="H2078" s="22" t="s">
        <v>7141</v>
      </c>
      <c r="I2078" s="23">
        <v>2.5745E-3</v>
      </c>
      <c r="J2078" s="22">
        <v>7</v>
      </c>
      <c r="K2078" s="22">
        <v>1087</v>
      </c>
      <c r="L2078" s="23">
        <v>2.5745E-3</v>
      </c>
      <c r="M2078" s="6">
        <f t="shared" si="32"/>
        <v>22.906968503937009</v>
      </c>
      <c r="N2078" s="22">
        <v>7</v>
      </c>
      <c r="O2078" s="22">
        <v>1087</v>
      </c>
      <c r="P2078" s="23">
        <v>2.2599999999999998</v>
      </c>
      <c r="Q2078" s="23">
        <v>0.99439999999999995</v>
      </c>
      <c r="R2078" s="6">
        <v>127</v>
      </c>
    </row>
    <row r="2079" spans="1:18" x14ac:dyDescent="0.25">
      <c r="A2079" s="22" t="s">
        <v>9421</v>
      </c>
      <c r="B2079" s="22" t="s">
        <v>9422</v>
      </c>
      <c r="C2079" s="22" t="s">
        <v>7139</v>
      </c>
      <c r="D2079" s="22" t="s">
        <v>7188</v>
      </c>
      <c r="E2079" s="22" t="s">
        <v>7141</v>
      </c>
      <c r="F2079" s="22" t="s">
        <v>7141</v>
      </c>
      <c r="G2079" s="22" t="s">
        <v>7147</v>
      </c>
      <c r="H2079" s="22" t="s">
        <v>7141</v>
      </c>
      <c r="I2079" s="23">
        <v>2.54704E-3</v>
      </c>
      <c r="J2079" s="22">
        <v>23</v>
      </c>
      <c r="K2079" s="22">
        <v>954</v>
      </c>
      <c r="L2079" s="23">
        <v>2.54704E-3</v>
      </c>
      <c r="M2079" s="6">
        <f t="shared" si="32"/>
        <v>22.662639370078736</v>
      </c>
      <c r="N2079" s="22">
        <v>23</v>
      </c>
      <c r="O2079" s="22">
        <v>954</v>
      </c>
      <c r="P2079" s="23">
        <v>2.4</v>
      </c>
      <c r="Q2079" s="23">
        <v>2.4287999999999998</v>
      </c>
      <c r="R2079" s="6">
        <v>127</v>
      </c>
    </row>
    <row r="2080" spans="1:18" x14ac:dyDescent="0.25">
      <c r="A2080" s="22" t="s">
        <v>11174</v>
      </c>
      <c r="B2080" s="22" t="s">
        <v>11175</v>
      </c>
      <c r="C2080" s="22" t="s">
        <v>7152</v>
      </c>
      <c r="D2080" s="22" t="s">
        <v>7170</v>
      </c>
      <c r="E2080" s="22" t="s">
        <v>7141</v>
      </c>
      <c r="F2080" s="22"/>
      <c r="G2080" s="22" t="s">
        <v>7171</v>
      </c>
      <c r="H2080" s="22" t="s">
        <v>7172</v>
      </c>
      <c r="I2080" s="23">
        <v>2.5200000000000001E-3</v>
      </c>
      <c r="J2080" s="22">
        <v>2</v>
      </c>
      <c r="K2080" s="22">
        <v>120</v>
      </c>
      <c r="L2080" s="23">
        <v>2.5200000000000001E-3</v>
      </c>
      <c r="M2080" s="6">
        <f t="shared" si="32"/>
        <v>22.422047244094486</v>
      </c>
      <c r="N2080" s="22">
        <v>2</v>
      </c>
      <c r="O2080" s="22">
        <v>120</v>
      </c>
      <c r="P2080" s="23">
        <v>15.65</v>
      </c>
      <c r="Q2080" s="23">
        <v>0</v>
      </c>
      <c r="R2080" s="6">
        <v>127</v>
      </c>
    </row>
    <row r="2081" spans="1:18" x14ac:dyDescent="0.25">
      <c r="A2081" s="22" t="s">
        <v>7828</v>
      </c>
      <c r="B2081" s="22" t="s">
        <v>7829</v>
      </c>
      <c r="C2081" s="22" t="s">
        <v>7182</v>
      </c>
      <c r="D2081" s="22" t="s">
        <v>7191</v>
      </c>
      <c r="E2081" s="22" t="s">
        <v>7141</v>
      </c>
      <c r="F2081" s="22" t="s">
        <v>7141</v>
      </c>
      <c r="G2081" s="22" t="s">
        <v>7192</v>
      </c>
      <c r="H2081" s="22" t="s">
        <v>7141</v>
      </c>
      <c r="I2081" s="23">
        <v>2.1997000000000002E-3</v>
      </c>
      <c r="J2081" s="22">
        <v>18</v>
      </c>
      <c r="K2081" s="22">
        <v>1060</v>
      </c>
      <c r="L2081" s="23">
        <v>2.1997000000000002E-3</v>
      </c>
      <c r="M2081" s="6">
        <f t="shared" si="32"/>
        <v>19.572133858267716</v>
      </c>
      <c r="N2081" s="22">
        <v>18</v>
      </c>
      <c r="O2081" s="22">
        <v>1060</v>
      </c>
      <c r="P2081" s="23">
        <v>1.5</v>
      </c>
      <c r="Q2081" s="23">
        <v>0</v>
      </c>
      <c r="R2081" s="6">
        <v>127</v>
      </c>
    </row>
    <row r="2082" spans="1:18" x14ac:dyDescent="0.25">
      <c r="A2082" s="22" t="s">
        <v>8839</v>
      </c>
      <c r="B2082" s="22" t="s">
        <v>8840</v>
      </c>
      <c r="C2082" s="22" t="s">
        <v>7139</v>
      </c>
      <c r="D2082" s="22" t="s">
        <v>7249</v>
      </c>
      <c r="E2082" s="22" t="s">
        <v>7141</v>
      </c>
      <c r="F2082" s="22" t="s">
        <v>7141</v>
      </c>
      <c r="G2082" s="22" t="s">
        <v>7250</v>
      </c>
      <c r="H2082" s="22" t="s">
        <v>7141</v>
      </c>
      <c r="I2082" s="23">
        <v>2.1037400000000002E-3</v>
      </c>
      <c r="J2082" s="22">
        <v>9</v>
      </c>
      <c r="K2082" s="22">
        <v>6672</v>
      </c>
      <c r="L2082" s="23">
        <v>2.1037400000000002E-3</v>
      </c>
      <c r="M2082" s="6">
        <f t="shared" si="32"/>
        <v>18.718316535433072</v>
      </c>
      <c r="N2082" s="22">
        <v>9</v>
      </c>
      <c r="O2082" s="22">
        <v>6672</v>
      </c>
      <c r="P2082" s="23">
        <v>0.19</v>
      </c>
      <c r="Q2082" s="23">
        <v>8.7383827200000006</v>
      </c>
      <c r="R2082" s="6">
        <v>127</v>
      </c>
    </row>
    <row r="2083" spans="1:18" x14ac:dyDescent="0.25">
      <c r="A2083" s="22" t="s">
        <v>11408</v>
      </c>
      <c r="B2083" s="22" t="s">
        <v>11409</v>
      </c>
      <c r="C2083" s="22" t="s">
        <v>7139</v>
      </c>
      <c r="D2083" s="22" t="s">
        <v>7249</v>
      </c>
      <c r="E2083" s="22" t="s">
        <v>7141</v>
      </c>
      <c r="F2083" s="22" t="s">
        <v>7141</v>
      </c>
      <c r="G2083" s="22" t="s">
        <v>7250</v>
      </c>
      <c r="H2083" s="22" t="s">
        <v>7141</v>
      </c>
      <c r="I2083" s="23">
        <v>1.82741E-3</v>
      </c>
      <c r="J2083" s="22">
        <v>22</v>
      </c>
      <c r="K2083" s="22">
        <v>6271</v>
      </c>
      <c r="L2083" s="23">
        <v>1.82741E-3</v>
      </c>
      <c r="M2083" s="6">
        <f t="shared" si="32"/>
        <v>16.259632283464569</v>
      </c>
      <c r="N2083" s="22">
        <v>22</v>
      </c>
      <c r="O2083" s="22">
        <v>6271</v>
      </c>
      <c r="P2083" s="23">
        <v>0.28000000000000003</v>
      </c>
      <c r="Q2083" s="23">
        <v>2.8</v>
      </c>
      <c r="R2083" s="6">
        <v>127</v>
      </c>
    </row>
    <row r="2084" spans="1:18" x14ac:dyDescent="0.25">
      <c r="A2084" s="22" t="s">
        <v>8791</v>
      </c>
      <c r="B2084" s="22" t="s">
        <v>8792</v>
      </c>
      <c r="C2084" s="22" t="s">
        <v>7139</v>
      </c>
      <c r="D2084" s="22" t="s">
        <v>7188</v>
      </c>
      <c r="E2084" s="22" t="s">
        <v>7141</v>
      </c>
      <c r="F2084" s="22" t="s">
        <v>7141</v>
      </c>
      <c r="G2084" s="22" t="s">
        <v>7147</v>
      </c>
      <c r="H2084" s="22" t="s">
        <v>7141</v>
      </c>
      <c r="I2084" s="23">
        <v>1.79926E-3</v>
      </c>
      <c r="J2084" s="22">
        <v>69</v>
      </c>
      <c r="K2084" s="22">
        <v>14743</v>
      </c>
      <c r="L2084" s="23">
        <v>1.79926E-3</v>
      </c>
      <c r="M2084" s="6">
        <f t="shared" si="32"/>
        <v>16.009163779527558</v>
      </c>
      <c r="N2084" s="22">
        <v>69</v>
      </c>
      <c r="O2084" s="22">
        <v>14743</v>
      </c>
      <c r="P2084" s="23">
        <v>0.13200000000000001</v>
      </c>
      <c r="Q2084" s="23">
        <v>2.6357150200000001</v>
      </c>
      <c r="R2084" s="6">
        <v>127</v>
      </c>
    </row>
    <row r="2085" spans="1:18" x14ac:dyDescent="0.25">
      <c r="A2085" s="22" t="s">
        <v>7451</v>
      </c>
      <c r="B2085" s="22" t="s">
        <v>7452</v>
      </c>
      <c r="C2085" s="22" t="s">
        <v>7152</v>
      </c>
      <c r="D2085" s="22" t="s">
        <v>7170</v>
      </c>
      <c r="E2085" s="22" t="s">
        <v>7141</v>
      </c>
      <c r="F2085" s="22"/>
      <c r="G2085" s="22" t="s">
        <v>7171</v>
      </c>
      <c r="H2085" s="22" t="s">
        <v>7172</v>
      </c>
      <c r="I2085" s="23">
        <v>1.7279999999999999E-3</v>
      </c>
      <c r="J2085" s="22">
        <v>1</v>
      </c>
      <c r="K2085" s="22">
        <v>8</v>
      </c>
      <c r="L2085" s="23">
        <v>1.7279999999999999E-3</v>
      </c>
      <c r="M2085" s="6">
        <f t="shared" si="32"/>
        <v>15.375118110236219</v>
      </c>
      <c r="N2085" s="22">
        <v>1</v>
      </c>
      <c r="O2085" s="22">
        <v>8</v>
      </c>
      <c r="P2085" s="23">
        <v>205</v>
      </c>
      <c r="Q2085" s="23">
        <v>0</v>
      </c>
      <c r="R2085" s="6">
        <v>127</v>
      </c>
    </row>
    <row r="2086" spans="1:18" x14ac:dyDescent="0.25">
      <c r="A2086" s="22" t="s">
        <v>10236</v>
      </c>
      <c r="B2086" s="22" t="s">
        <v>10237</v>
      </c>
      <c r="C2086" s="22" t="s">
        <v>7139</v>
      </c>
      <c r="D2086" s="22" t="s">
        <v>7249</v>
      </c>
      <c r="E2086" s="22" t="s">
        <v>7141</v>
      </c>
      <c r="F2086" s="22" t="s">
        <v>7141</v>
      </c>
      <c r="G2086" s="22" t="s">
        <v>7250</v>
      </c>
      <c r="H2086" s="22" t="s">
        <v>7141</v>
      </c>
      <c r="I2086" s="23">
        <v>1.6201E-3</v>
      </c>
      <c r="J2086" s="22">
        <v>18</v>
      </c>
      <c r="K2086" s="22">
        <v>199</v>
      </c>
      <c r="L2086" s="23">
        <v>1.6201E-3</v>
      </c>
      <c r="M2086" s="6">
        <f t="shared" si="32"/>
        <v>14.415062992125982</v>
      </c>
      <c r="N2086" s="22">
        <v>18</v>
      </c>
      <c r="O2086" s="22">
        <v>199</v>
      </c>
      <c r="P2086" s="23">
        <v>10</v>
      </c>
      <c r="Q2086" s="23">
        <v>5.12</v>
      </c>
      <c r="R2086" s="6">
        <v>127</v>
      </c>
    </row>
    <row r="2087" spans="1:18" x14ac:dyDescent="0.25">
      <c r="A2087" s="22" t="s">
        <v>9300</v>
      </c>
      <c r="B2087" s="22" t="s">
        <v>9301</v>
      </c>
      <c r="C2087" s="22" t="s">
        <v>7182</v>
      </c>
      <c r="D2087" s="22" t="s">
        <v>7191</v>
      </c>
      <c r="E2087" s="22" t="s">
        <v>7141</v>
      </c>
      <c r="F2087" s="22" t="s">
        <v>7141</v>
      </c>
      <c r="G2087" s="22" t="s">
        <v>7192</v>
      </c>
      <c r="H2087" s="22" t="s">
        <v>7141</v>
      </c>
      <c r="I2087" s="23">
        <v>1.45852E-3</v>
      </c>
      <c r="J2087" s="22">
        <v>15</v>
      </c>
      <c r="K2087" s="22">
        <v>5057</v>
      </c>
      <c r="L2087" s="23">
        <v>1.45852E-3</v>
      </c>
      <c r="M2087" s="6">
        <f t="shared" si="32"/>
        <v>12.977382677165354</v>
      </c>
      <c r="N2087" s="22">
        <v>15</v>
      </c>
      <c r="O2087" s="22">
        <v>5057</v>
      </c>
      <c r="P2087" s="23">
        <v>0.24199999999999999</v>
      </c>
      <c r="Q2087" s="23">
        <v>0</v>
      </c>
      <c r="R2087" s="6">
        <v>127</v>
      </c>
    </row>
    <row r="2088" spans="1:18" x14ac:dyDescent="0.25">
      <c r="A2088" s="22" t="s">
        <v>8241</v>
      </c>
      <c r="B2088" s="22" t="s">
        <v>8242</v>
      </c>
      <c r="C2088" s="22" t="s">
        <v>7152</v>
      </c>
      <c r="D2088" s="22" t="s">
        <v>7170</v>
      </c>
      <c r="E2088" s="22" t="s">
        <v>7141</v>
      </c>
      <c r="F2088" s="22"/>
      <c r="G2088" s="22" t="s">
        <v>7171</v>
      </c>
      <c r="H2088" s="22" t="s">
        <v>7172</v>
      </c>
      <c r="I2088" s="23">
        <v>1.4476000000000001E-3</v>
      </c>
      <c r="J2088" s="22">
        <v>3</v>
      </c>
      <c r="K2088" s="22">
        <v>129</v>
      </c>
      <c r="L2088" s="23">
        <v>1.4476000000000001E-3</v>
      </c>
      <c r="M2088" s="6">
        <f t="shared" si="32"/>
        <v>12.880220472440945</v>
      </c>
      <c r="N2088" s="22">
        <v>3</v>
      </c>
      <c r="O2088" s="22">
        <v>129</v>
      </c>
      <c r="P2088" s="23">
        <v>10.874000000000001</v>
      </c>
      <c r="Q2088" s="23">
        <v>0</v>
      </c>
      <c r="R2088" s="6">
        <v>127</v>
      </c>
    </row>
    <row r="2089" spans="1:18" x14ac:dyDescent="0.25">
      <c r="A2089" s="22" t="s">
        <v>9433</v>
      </c>
      <c r="B2089" s="22" t="s">
        <v>9434</v>
      </c>
      <c r="C2089" s="22" t="s">
        <v>7139</v>
      </c>
      <c r="D2089" s="22" t="s">
        <v>7249</v>
      </c>
      <c r="E2089" s="22" t="s">
        <v>7141</v>
      </c>
      <c r="F2089" s="22" t="s">
        <v>7141</v>
      </c>
      <c r="G2089" s="22" t="s">
        <v>7250</v>
      </c>
      <c r="H2089" s="22" t="s">
        <v>7141</v>
      </c>
      <c r="I2089" s="23">
        <v>1.3305000000000001E-3</v>
      </c>
      <c r="J2089" s="22">
        <v>25</v>
      </c>
      <c r="K2089" s="22">
        <v>7915</v>
      </c>
      <c r="L2089" s="23">
        <v>1.3305000000000001E-3</v>
      </c>
      <c r="M2089" s="6">
        <f t="shared" si="32"/>
        <v>11.838307086614172</v>
      </c>
      <c r="N2089" s="22">
        <v>25</v>
      </c>
      <c r="O2089" s="22">
        <v>7915</v>
      </c>
      <c r="P2089" s="23">
        <v>0.23799999999999999</v>
      </c>
      <c r="Q2089" s="23">
        <v>3.0365777399999998</v>
      </c>
      <c r="R2089" s="6">
        <v>127</v>
      </c>
    </row>
    <row r="2090" spans="1:18" x14ac:dyDescent="0.25">
      <c r="A2090" s="22" t="s">
        <v>7987</v>
      </c>
      <c r="B2090" s="22" t="s">
        <v>7988</v>
      </c>
      <c r="C2090" s="22" t="s">
        <v>7139</v>
      </c>
      <c r="D2090" s="22" t="s">
        <v>7188</v>
      </c>
      <c r="E2090" s="22" t="s">
        <v>7141</v>
      </c>
      <c r="F2090" s="22" t="s">
        <v>7141</v>
      </c>
      <c r="G2090" s="22" t="s">
        <v>7147</v>
      </c>
      <c r="H2090" s="22" t="s">
        <v>7141</v>
      </c>
      <c r="I2090" s="23">
        <v>1.2133999999999999E-3</v>
      </c>
      <c r="J2090" s="22">
        <v>17</v>
      </c>
      <c r="K2090" s="22">
        <v>180</v>
      </c>
      <c r="L2090" s="23">
        <v>1.2133999999999999E-3</v>
      </c>
      <c r="M2090" s="6">
        <f t="shared" si="32"/>
        <v>10.7963937007874</v>
      </c>
      <c r="N2090" s="22">
        <v>17</v>
      </c>
      <c r="O2090" s="22">
        <v>180</v>
      </c>
      <c r="P2090" s="23">
        <v>6.3</v>
      </c>
      <c r="Q2090" s="23">
        <v>2.0103867000000002</v>
      </c>
      <c r="R2090" s="6">
        <v>127</v>
      </c>
    </row>
    <row r="2091" spans="1:18" x14ac:dyDescent="0.25">
      <c r="A2091" s="22" t="s">
        <v>8750</v>
      </c>
      <c r="B2091" s="22" t="s">
        <v>8751</v>
      </c>
      <c r="C2091" s="22" t="s">
        <v>7139</v>
      </c>
      <c r="D2091" s="22" t="s">
        <v>7249</v>
      </c>
      <c r="E2091" s="22" t="s">
        <v>7141</v>
      </c>
      <c r="F2091" s="22" t="s">
        <v>7141</v>
      </c>
      <c r="G2091" s="22" t="s">
        <v>7250</v>
      </c>
      <c r="H2091" s="22" t="s">
        <v>7141</v>
      </c>
      <c r="I2091" s="23">
        <v>1.1347900000000001E-3</v>
      </c>
      <c r="J2091" s="22">
        <v>25</v>
      </c>
      <c r="K2091" s="22">
        <v>3057</v>
      </c>
      <c r="L2091" s="23">
        <v>1.1347900000000001E-3</v>
      </c>
      <c r="M2091" s="6">
        <f t="shared" si="32"/>
        <v>10.096950393700789</v>
      </c>
      <c r="N2091" s="22">
        <v>25</v>
      </c>
      <c r="O2091" s="22">
        <v>3057</v>
      </c>
      <c r="P2091" s="23">
        <v>0.46400000000000002</v>
      </c>
      <c r="Q2091" s="23">
        <v>1.1688160000000001</v>
      </c>
      <c r="R2091" s="6">
        <v>127</v>
      </c>
    </row>
    <row r="2092" spans="1:18" x14ac:dyDescent="0.25">
      <c r="A2092" s="22" t="s">
        <v>11010</v>
      </c>
      <c r="B2092" s="22" t="s">
        <v>11011</v>
      </c>
      <c r="C2092" s="22" t="s">
        <v>7139</v>
      </c>
      <c r="D2092" s="22" t="s">
        <v>7188</v>
      </c>
      <c r="E2092" s="22" t="s">
        <v>7141</v>
      </c>
      <c r="F2092" s="22" t="s">
        <v>7141</v>
      </c>
      <c r="G2092" s="22" t="s">
        <v>7147</v>
      </c>
      <c r="H2092" s="22" t="s">
        <v>7141</v>
      </c>
      <c r="I2092" s="23">
        <v>1.11925E-3</v>
      </c>
      <c r="J2092" s="22">
        <v>4</v>
      </c>
      <c r="K2092" s="22">
        <v>925</v>
      </c>
      <c r="L2092" s="23">
        <v>1.11925E-3</v>
      </c>
      <c r="M2092" s="6">
        <f t="shared" si="32"/>
        <v>9.9586811023622026</v>
      </c>
      <c r="N2092" s="22">
        <v>4</v>
      </c>
      <c r="O2092" s="22">
        <v>925</v>
      </c>
      <c r="P2092" s="23">
        <v>1.21</v>
      </c>
      <c r="Q2092" s="23">
        <v>11.05753902</v>
      </c>
      <c r="R2092" s="6">
        <v>127</v>
      </c>
    </row>
    <row r="2093" spans="1:18" x14ac:dyDescent="0.25">
      <c r="A2093" s="22" t="s">
        <v>10132</v>
      </c>
      <c r="B2093" s="22" t="s">
        <v>10133</v>
      </c>
      <c r="C2093" s="22" t="s">
        <v>7139</v>
      </c>
      <c r="D2093" s="22" t="s">
        <v>7249</v>
      </c>
      <c r="E2093" s="22" t="s">
        <v>7141</v>
      </c>
      <c r="F2093" s="22" t="s">
        <v>7141</v>
      </c>
      <c r="G2093" s="22" t="s">
        <v>7250</v>
      </c>
      <c r="H2093" s="22" t="s">
        <v>7141</v>
      </c>
      <c r="I2093" s="23">
        <v>1.0400400000000001E-3</v>
      </c>
      <c r="J2093" s="22">
        <v>14</v>
      </c>
      <c r="K2093" s="22">
        <v>602</v>
      </c>
      <c r="L2093" s="23">
        <v>1.0400400000000001E-3</v>
      </c>
      <c r="M2093" s="6">
        <f t="shared" si="32"/>
        <v>9.2538992125984265</v>
      </c>
      <c r="N2093" s="22">
        <v>14</v>
      </c>
      <c r="O2093" s="22">
        <v>602</v>
      </c>
      <c r="P2093" s="23">
        <v>2.44</v>
      </c>
      <c r="Q2093" s="23">
        <v>4.0667479999999996</v>
      </c>
      <c r="R2093" s="6">
        <v>127</v>
      </c>
    </row>
    <row r="2094" spans="1:18" x14ac:dyDescent="0.25">
      <c r="A2094" s="22" t="s">
        <v>7293</v>
      </c>
      <c r="B2094" s="22" t="s">
        <v>7294</v>
      </c>
      <c r="C2094" s="22" t="s">
        <v>7139</v>
      </c>
      <c r="D2094" s="22" t="s">
        <v>7188</v>
      </c>
      <c r="E2094" s="22" t="s">
        <v>7141</v>
      </c>
      <c r="F2094" s="22" t="s">
        <v>7141</v>
      </c>
      <c r="G2094" s="22" t="s">
        <v>7147</v>
      </c>
      <c r="H2094" s="22" t="s">
        <v>7227</v>
      </c>
      <c r="I2094" s="23">
        <v>7.3722000000000002E-4</v>
      </c>
      <c r="J2094" s="22">
        <v>4</v>
      </c>
      <c r="K2094" s="22">
        <v>255</v>
      </c>
      <c r="L2094" s="23">
        <v>7.3722000000000002E-4</v>
      </c>
      <c r="M2094" s="6">
        <f t="shared" si="32"/>
        <v>6.5595165354330707</v>
      </c>
      <c r="N2094" s="22">
        <v>4</v>
      </c>
      <c r="O2094" s="22">
        <v>255</v>
      </c>
      <c r="P2094" s="23">
        <v>2.16</v>
      </c>
      <c r="Q2094" s="23">
        <v>20.302427519999998</v>
      </c>
      <c r="R2094" s="6">
        <v>127</v>
      </c>
    </row>
    <row r="2095" spans="1:18" x14ac:dyDescent="0.25">
      <c r="A2095" s="22" t="s">
        <v>9773</v>
      </c>
      <c r="B2095" s="22" t="s">
        <v>9774</v>
      </c>
      <c r="C2095" s="22" t="s">
        <v>7139</v>
      </c>
      <c r="D2095" s="22" t="s">
        <v>7249</v>
      </c>
      <c r="E2095" s="22" t="s">
        <v>7141</v>
      </c>
      <c r="F2095" s="22" t="s">
        <v>7141</v>
      </c>
      <c r="G2095" s="22" t="s">
        <v>7250</v>
      </c>
      <c r="H2095" s="22" t="s">
        <v>7343</v>
      </c>
      <c r="I2095" s="23">
        <v>7.3170000000000006E-4</v>
      </c>
      <c r="J2095" s="22">
        <v>6</v>
      </c>
      <c r="K2095" s="22">
        <v>74</v>
      </c>
      <c r="L2095" s="23">
        <v>7.3170000000000006E-4</v>
      </c>
      <c r="M2095" s="6">
        <f t="shared" si="32"/>
        <v>6.5104015748031498</v>
      </c>
      <c r="N2095" s="22">
        <v>6</v>
      </c>
      <c r="O2095" s="22">
        <v>74</v>
      </c>
      <c r="P2095" s="23">
        <v>9.4</v>
      </c>
      <c r="Q2095" s="23">
        <v>12.3218114</v>
      </c>
      <c r="R2095" s="6">
        <v>127</v>
      </c>
    </row>
    <row r="2096" spans="1:18" x14ac:dyDescent="0.25">
      <c r="A2096" s="22" t="s">
        <v>11176</v>
      </c>
      <c r="B2096" s="22" t="s">
        <v>11177</v>
      </c>
      <c r="C2096" s="22" t="s">
        <v>7139</v>
      </c>
      <c r="D2096" s="22" t="s">
        <v>7249</v>
      </c>
      <c r="E2096" s="22" t="s">
        <v>7141</v>
      </c>
      <c r="F2096" s="22" t="s">
        <v>7141</v>
      </c>
      <c r="G2096" s="22" t="s">
        <v>7250</v>
      </c>
      <c r="H2096" s="22" t="s">
        <v>7141</v>
      </c>
      <c r="I2096" s="23">
        <v>6.288E-4</v>
      </c>
      <c r="J2096" s="22">
        <v>11</v>
      </c>
      <c r="K2096" s="22">
        <v>162</v>
      </c>
      <c r="L2096" s="23">
        <v>6.288E-4</v>
      </c>
      <c r="M2096" s="6">
        <f t="shared" si="32"/>
        <v>5.5948346456692901</v>
      </c>
      <c r="N2096" s="22">
        <v>11</v>
      </c>
      <c r="O2096" s="22">
        <v>162</v>
      </c>
      <c r="P2096" s="23">
        <v>5</v>
      </c>
      <c r="Q2096" s="23">
        <v>3.363</v>
      </c>
      <c r="R2096" s="6">
        <v>127</v>
      </c>
    </row>
    <row r="2097" spans="1:18" x14ac:dyDescent="0.25">
      <c r="A2097" s="22" t="s">
        <v>9785</v>
      </c>
      <c r="B2097" s="22" t="s">
        <v>9786</v>
      </c>
      <c r="C2097" s="22" t="s">
        <v>7139</v>
      </c>
      <c r="D2097" s="22" t="s">
        <v>7249</v>
      </c>
      <c r="E2097" s="22" t="s">
        <v>7141</v>
      </c>
      <c r="F2097" s="22" t="s">
        <v>7141</v>
      </c>
      <c r="G2097" s="22" t="s">
        <v>7250</v>
      </c>
      <c r="H2097" s="22" t="s">
        <v>7343</v>
      </c>
      <c r="I2097" s="23">
        <v>5.4024999999999993E-4</v>
      </c>
      <c r="J2097" s="22">
        <v>6</v>
      </c>
      <c r="K2097" s="22">
        <v>438</v>
      </c>
      <c r="L2097" s="23">
        <v>5.4024999999999993E-4</v>
      </c>
      <c r="M2097" s="6">
        <f t="shared" si="32"/>
        <v>4.8069488188976361</v>
      </c>
      <c r="N2097" s="22">
        <v>6</v>
      </c>
      <c r="O2097" s="22">
        <v>438</v>
      </c>
      <c r="P2097" s="23">
        <v>1.2</v>
      </c>
      <c r="Q2097" s="23">
        <v>2.8439999999999999</v>
      </c>
      <c r="R2097" s="6">
        <v>127</v>
      </c>
    </row>
    <row r="2098" spans="1:18" x14ac:dyDescent="0.25">
      <c r="A2098" s="22" t="s">
        <v>9400</v>
      </c>
      <c r="B2098" s="22" t="s">
        <v>9401</v>
      </c>
      <c r="C2098" s="22" t="s">
        <v>7139</v>
      </c>
      <c r="D2098" s="22" t="s">
        <v>7249</v>
      </c>
      <c r="E2098" s="22" t="s">
        <v>7141</v>
      </c>
      <c r="F2098" s="22" t="s">
        <v>7141</v>
      </c>
      <c r="G2098" s="22" t="s">
        <v>7250</v>
      </c>
      <c r="H2098" s="22" t="s">
        <v>7141</v>
      </c>
      <c r="I2098" s="23">
        <v>5.04E-4</v>
      </c>
      <c r="J2098" s="22">
        <v>1</v>
      </c>
      <c r="K2098" s="22">
        <v>4</v>
      </c>
      <c r="L2098" s="23">
        <v>5.04E-4</v>
      </c>
      <c r="M2098" s="6">
        <f t="shared" si="32"/>
        <v>4.4844094488188979</v>
      </c>
      <c r="N2098" s="22">
        <v>1</v>
      </c>
      <c r="O2098" s="22">
        <v>4</v>
      </c>
      <c r="P2098" s="23">
        <v>126</v>
      </c>
      <c r="Q2098" s="23">
        <v>13.103999999999999</v>
      </c>
      <c r="R2098" s="6">
        <v>127</v>
      </c>
    </row>
    <row r="2099" spans="1:18" x14ac:dyDescent="0.25">
      <c r="A2099" s="22" t="s">
        <v>10317</v>
      </c>
      <c r="B2099" s="22" t="s">
        <v>10318</v>
      </c>
      <c r="C2099" s="22" t="s">
        <v>7152</v>
      </c>
      <c r="D2099" s="22" t="s">
        <v>7170</v>
      </c>
      <c r="E2099" s="22" t="s">
        <v>7141</v>
      </c>
      <c r="F2099" s="22"/>
      <c r="G2099" s="22" t="s">
        <v>7171</v>
      </c>
      <c r="H2099" s="22" t="s">
        <v>7172</v>
      </c>
      <c r="I2099" s="23">
        <v>4.9923000000000003E-4</v>
      </c>
      <c r="J2099" s="22">
        <v>3</v>
      </c>
      <c r="K2099" s="22">
        <v>32</v>
      </c>
      <c r="L2099" s="23">
        <v>4.9923000000000003E-4</v>
      </c>
      <c r="M2099" s="6">
        <f t="shared" si="32"/>
        <v>4.4419677165354337</v>
      </c>
      <c r="N2099" s="22">
        <v>3</v>
      </c>
      <c r="O2099" s="22">
        <v>32</v>
      </c>
      <c r="P2099" s="23">
        <v>19.847999999999999</v>
      </c>
      <c r="Q2099" s="23">
        <v>0</v>
      </c>
      <c r="R2099" s="6">
        <v>127</v>
      </c>
    </row>
    <row r="2100" spans="1:18" x14ac:dyDescent="0.25">
      <c r="A2100" s="22" t="s">
        <v>7648</v>
      </c>
      <c r="B2100" s="22" t="s">
        <v>7649</v>
      </c>
      <c r="C2100" s="22" t="s">
        <v>7139</v>
      </c>
      <c r="D2100" s="22" t="s">
        <v>7249</v>
      </c>
      <c r="E2100" s="22" t="s">
        <v>7141</v>
      </c>
      <c r="F2100" s="22" t="s">
        <v>7141</v>
      </c>
      <c r="G2100" s="22" t="s">
        <v>7250</v>
      </c>
      <c r="H2100" s="22" t="s">
        <v>7141</v>
      </c>
      <c r="I2100" s="23">
        <v>4.615E-4</v>
      </c>
      <c r="J2100" s="22">
        <v>19</v>
      </c>
      <c r="K2100" s="22">
        <v>4050</v>
      </c>
      <c r="L2100" s="23">
        <v>4.615E-4</v>
      </c>
      <c r="M2100" s="6">
        <f t="shared" si="32"/>
        <v>4.1062598425196848</v>
      </c>
      <c r="N2100" s="22">
        <v>19</v>
      </c>
      <c r="O2100" s="22">
        <v>4050</v>
      </c>
      <c r="P2100" s="23">
        <v>0.11</v>
      </c>
      <c r="Q2100" s="23">
        <v>0.60367075999999997</v>
      </c>
      <c r="R2100" s="6">
        <v>127</v>
      </c>
    </row>
    <row r="2101" spans="1:18" x14ac:dyDescent="0.25">
      <c r="A2101" s="22" t="s">
        <v>7534</v>
      </c>
      <c r="B2101" s="22" t="s">
        <v>7535</v>
      </c>
      <c r="C2101" s="22" t="s">
        <v>7182</v>
      </c>
      <c r="D2101" s="22" t="s">
        <v>7191</v>
      </c>
      <c r="E2101" s="22" t="s">
        <v>7141</v>
      </c>
      <c r="F2101" s="22" t="s">
        <v>7141</v>
      </c>
      <c r="G2101" s="22" t="s">
        <v>7192</v>
      </c>
      <c r="H2101" s="22" t="s">
        <v>7141</v>
      </c>
      <c r="I2101" s="23">
        <v>4.5300000000000001E-4</v>
      </c>
      <c r="J2101" s="22">
        <v>12</v>
      </c>
      <c r="K2101" s="22">
        <v>170</v>
      </c>
      <c r="L2101" s="23">
        <v>4.5300000000000001E-4</v>
      </c>
      <c r="M2101" s="6">
        <f t="shared" si="32"/>
        <v>4.030629921259842</v>
      </c>
      <c r="N2101" s="22">
        <v>12</v>
      </c>
      <c r="O2101" s="22">
        <v>170</v>
      </c>
      <c r="P2101" s="23">
        <v>2.72</v>
      </c>
      <c r="Q2101" s="23">
        <v>0</v>
      </c>
      <c r="R2101" s="6">
        <v>127</v>
      </c>
    </row>
    <row r="2102" spans="1:18" x14ac:dyDescent="0.25">
      <c r="A2102" s="22" t="s">
        <v>8785</v>
      </c>
      <c r="B2102" s="22" t="s">
        <v>8786</v>
      </c>
      <c r="C2102" s="22" t="s">
        <v>7182</v>
      </c>
      <c r="D2102" s="22" t="s">
        <v>7191</v>
      </c>
      <c r="E2102" s="22" t="s">
        <v>7141</v>
      </c>
      <c r="F2102" s="22" t="s">
        <v>7141</v>
      </c>
      <c r="G2102" s="22" t="s">
        <v>7192</v>
      </c>
      <c r="H2102" s="22" t="s">
        <v>7141</v>
      </c>
      <c r="I2102" s="23">
        <v>4.4999999999999999E-4</v>
      </c>
      <c r="J2102" s="22">
        <v>1</v>
      </c>
      <c r="K2102" s="22">
        <v>1</v>
      </c>
      <c r="L2102" s="23">
        <v>4.4999999999999999E-4</v>
      </c>
      <c r="M2102" s="6">
        <f t="shared" si="32"/>
        <v>4.0039370078740157</v>
      </c>
      <c r="N2102" s="22">
        <v>1</v>
      </c>
      <c r="O2102" s="22">
        <v>1</v>
      </c>
      <c r="P2102" s="23">
        <v>450</v>
      </c>
      <c r="Q2102" s="23">
        <v>0</v>
      </c>
      <c r="R2102" s="6">
        <v>127</v>
      </c>
    </row>
    <row r="2103" spans="1:18" x14ac:dyDescent="0.25">
      <c r="A2103" s="22" t="s">
        <v>10639</v>
      </c>
      <c r="B2103" s="22" t="s">
        <v>10640</v>
      </c>
      <c r="C2103" s="22" t="s">
        <v>7152</v>
      </c>
      <c r="D2103" s="22" t="s">
        <v>7166</v>
      </c>
      <c r="E2103" s="22" t="s">
        <v>7141</v>
      </c>
      <c r="F2103" s="22" t="s">
        <v>7141</v>
      </c>
      <c r="G2103" s="22" t="s">
        <v>7147</v>
      </c>
      <c r="H2103" s="22" t="s">
        <v>7169</v>
      </c>
      <c r="I2103" s="23">
        <v>3.8499999999999998E-4</v>
      </c>
      <c r="J2103" s="22">
        <v>1</v>
      </c>
      <c r="K2103" s="22">
        <v>5</v>
      </c>
      <c r="L2103" s="23">
        <v>3.8499999999999998E-4</v>
      </c>
      <c r="M2103" s="6">
        <f t="shared" si="32"/>
        <v>3.4255905511811018</v>
      </c>
      <c r="N2103" s="22">
        <v>1</v>
      </c>
      <c r="O2103" s="22">
        <v>5</v>
      </c>
      <c r="P2103" s="23">
        <v>77</v>
      </c>
      <c r="Q2103" s="23">
        <v>8.154299999999999E-2</v>
      </c>
      <c r="R2103" s="6">
        <v>127</v>
      </c>
    </row>
    <row r="2104" spans="1:18" x14ac:dyDescent="0.25">
      <c r="A2104" s="22" t="s">
        <v>9717</v>
      </c>
      <c r="B2104" s="22" t="s">
        <v>9718</v>
      </c>
      <c r="C2104" s="22" t="s">
        <v>7139</v>
      </c>
      <c r="D2104" s="22" t="s">
        <v>7249</v>
      </c>
      <c r="E2104" s="22" t="s">
        <v>7141</v>
      </c>
      <c r="F2104" s="22" t="s">
        <v>7141</v>
      </c>
      <c r="G2104" s="22" t="s">
        <v>7250</v>
      </c>
      <c r="H2104" s="22" t="s">
        <v>7141</v>
      </c>
      <c r="I2104" s="23">
        <v>3.4877999999999998E-4</v>
      </c>
      <c r="J2104" s="22">
        <v>7</v>
      </c>
      <c r="K2104" s="22">
        <v>173</v>
      </c>
      <c r="L2104" s="23">
        <v>3.4877999999999998E-4</v>
      </c>
      <c r="M2104" s="6">
        <f t="shared" si="32"/>
        <v>3.10331811023622</v>
      </c>
      <c r="N2104" s="22">
        <v>7</v>
      </c>
      <c r="O2104" s="22">
        <v>173</v>
      </c>
      <c r="P2104" s="23">
        <v>2.02</v>
      </c>
      <c r="Q2104" s="23">
        <v>7.7252799200000002</v>
      </c>
      <c r="R2104" s="6">
        <v>127</v>
      </c>
    </row>
    <row r="2105" spans="1:18" x14ac:dyDescent="0.25">
      <c r="A2105" s="22" t="s">
        <v>9647</v>
      </c>
      <c r="B2105" s="22" t="s">
        <v>9648</v>
      </c>
      <c r="C2105" s="22" t="s">
        <v>7325</v>
      </c>
      <c r="D2105" s="22" t="s">
        <v>7326</v>
      </c>
      <c r="E2105" s="22" t="s">
        <v>7141</v>
      </c>
      <c r="F2105" s="22" t="s">
        <v>7141</v>
      </c>
      <c r="G2105" s="22" t="s">
        <v>7250</v>
      </c>
      <c r="H2105" s="22" t="s">
        <v>7141</v>
      </c>
      <c r="I2105" s="23">
        <v>3.4692000000000002E-4</v>
      </c>
      <c r="J2105" s="22">
        <v>10</v>
      </c>
      <c r="K2105" s="22">
        <v>182</v>
      </c>
      <c r="L2105" s="23">
        <v>3.4692000000000002E-4</v>
      </c>
      <c r="M2105" s="6">
        <f t="shared" si="32"/>
        <v>3.0867685039370074</v>
      </c>
      <c r="N2105" s="22">
        <v>10</v>
      </c>
      <c r="O2105" s="22">
        <v>182</v>
      </c>
      <c r="P2105" s="23">
        <v>2.2200000000000002</v>
      </c>
      <c r="Q2105" s="23">
        <v>1.1100000000000001</v>
      </c>
      <c r="R2105" s="6">
        <v>127</v>
      </c>
    </row>
    <row r="2106" spans="1:18" x14ac:dyDescent="0.25">
      <c r="A2106" s="22" t="s">
        <v>11396</v>
      </c>
      <c r="B2106" s="22" t="s">
        <v>11397</v>
      </c>
      <c r="C2106" s="22" t="s">
        <v>7139</v>
      </c>
      <c r="D2106" s="22" t="s">
        <v>7249</v>
      </c>
      <c r="E2106" s="22" t="s">
        <v>7141</v>
      </c>
      <c r="F2106" s="22" t="s">
        <v>7141</v>
      </c>
      <c r="G2106" s="22" t="s">
        <v>7250</v>
      </c>
      <c r="H2106" s="22" t="s">
        <v>7343</v>
      </c>
      <c r="I2106" s="23">
        <v>3.1987999999999998E-4</v>
      </c>
      <c r="J2106" s="22">
        <v>7</v>
      </c>
      <c r="K2106" s="22">
        <v>146</v>
      </c>
      <c r="L2106" s="23">
        <v>3.1987999999999998E-4</v>
      </c>
      <c r="M2106" s="6">
        <f t="shared" si="32"/>
        <v>2.8461763779527556</v>
      </c>
      <c r="N2106" s="22">
        <v>7</v>
      </c>
      <c r="O2106" s="22">
        <v>146</v>
      </c>
      <c r="P2106" s="23">
        <v>2.4</v>
      </c>
      <c r="Q2106" s="23">
        <v>2.1498072000000001</v>
      </c>
      <c r="R2106" s="6">
        <v>127</v>
      </c>
    </row>
    <row r="2107" spans="1:18" x14ac:dyDescent="0.25">
      <c r="A2107" s="22" t="s">
        <v>9629</v>
      </c>
      <c r="B2107" s="22" t="s">
        <v>9630</v>
      </c>
      <c r="C2107" s="22" t="s">
        <v>7152</v>
      </c>
      <c r="D2107" s="22" t="s">
        <v>7261</v>
      </c>
      <c r="E2107" s="22" t="s">
        <v>7141</v>
      </c>
      <c r="F2107" s="22" t="s">
        <v>7141</v>
      </c>
      <c r="G2107" s="22" t="s">
        <v>7171</v>
      </c>
      <c r="H2107" s="22" t="s">
        <v>7262</v>
      </c>
      <c r="I2107" s="23">
        <v>3.0079999999999999E-4</v>
      </c>
      <c r="J2107" s="22">
        <v>3</v>
      </c>
      <c r="K2107" s="22">
        <v>16</v>
      </c>
      <c r="L2107" s="23">
        <v>3.0079999999999999E-4</v>
      </c>
      <c r="M2107" s="6">
        <f t="shared" si="32"/>
        <v>2.6764094488188976</v>
      </c>
      <c r="N2107" s="22">
        <v>3</v>
      </c>
      <c r="O2107" s="22">
        <v>16</v>
      </c>
      <c r="P2107" s="23">
        <v>18.8</v>
      </c>
      <c r="Q2107" s="23">
        <v>0</v>
      </c>
      <c r="R2107" s="6">
        <v>127</v>
      </c>
    </row>
    <row r="2108" spans="1:18" x14ac:dyDescent="0.25">
      <c r="A2108" s="22" t="s">
        <v>9326</v>
      </c>
      <c r="B2108" s="22" t="s">
        <v>9327</v>
      </c>
      <c r="C2108" s="22" t="s">
        <v>7325</v>
      </c>
      <c r="D2108" s="22" t="s">
        <v>7433</v>
      </c>
      <c r="E2108" s="22" t="s">
        <v>7141</v>
      </c>
      <c r="F2108" s="22" t="s">
        <v>7141</v>
      </c>
      <c r="G2108" s="22" t="s">
        <v>7147</v>
      </c>
      <c r="H2108" s="22" t="s">
        <v>7141</v>
      </c>
      <c r="I2108" s="23">
        <v>2.7936999999999998E-4</v>
      </c>
      <c r="J2108" s="22">
        <v>19</v>
      </c>
      <c r="K2108" s="22">
        <v>1551</v>
      </c>
      <c r="L2108" s="23">
        <v>2.7936999999999998E-4</v>
      </c>
      <c r="M2108" s="6">
        <f t="shared" si="32"/>
        <v>2.4857330708661416</v>
      </c>
      <c r="N2108" s="22">
        <v>19</v>
      </c>
      <c r="O2108" s="22">
        <v>1551</v>
      </c>
      <c r="P2108" s="23">
        <v>0.2</v>
      </c>
      <c r="Q2108" s="23">
        <v>0.5</v>
      </c>
      <c r="R2108" s="6">
        <v>127</v>
      </c>
    </row>
    <row r="2109" spans="1:18" x14ac:dyDescent="0.25">
      <c r="A2109" s="22" t="s">
        <v>7465</v>
      </c>
      <c r="B2109" s="22" t="s">
        <v>7181</v>
      </c>
      <c r="C2109" s="22" t="s">
        <v>7152</v>
      </c>
      <c r="D2109" s="22" t="s">
        <v>7170</v>
      </c>
      <c r="E2109" s="22" t="s">
        <v>7141</v>
      </c>
      <c r="F2109" s="22"/>
      <c r="G2109" s="22" t="s">
        <v>7171</v>
      </c>
      <c r="H2109" s="22" t="s">
        <v>7172</v>
      </c>
      <c r="I2109" s="23">
        <v>2.6564999999999998E-4</v>
      </c>
      <c r="J2109" s="22">
        <v>3</v>
      </c>
      <c r="K2109" s="22">
        <v>5</v>
      </c>
      <c r="L2109" s="23">
        <v>2.6564999999999998E-4</v>
      </c>
      <c r="M2109" s="6">
        <f t="shared" si="32"/>
        <v>2.3636574803149601</v>
      </c>
      <c r="N2109" s="22">
        <v>3</v>
      </c>
      <c r="O2109" s="22">
        <v>5</v>
      </c>
      <c r="P2109" s="23">
        <v>51.72</v>
      </c>
      <c r="Q2109" s="23">
        <v>0</v>
      </c>
      <c r="R2109" s="6">
        <v>127</v>
      </c>
    </row>
    <row r="2110" spans="1:18" x14ac:dyDescent="0.25">
      <c r="A2110" s="22" t="s">
        <v>10797</v>
      </c>
      <c r="B2110" s="22" t="s">
        <v>10798</v>
      </c>
      <c r="C2110" s="22" t="s">
        <v>7152</v>
      </c>
      <c r="D2110" s="22" t="s">
        <v>7261</v>
      </c>
      <c r="E2110" s="22" t="s">
        <v>7141</v>
      </c>
      <c r="F2110" s="22" t="s">
        <v>7141</v>
      </c>
      <c r="G2110" s="22" t="s">
        <v>7171</v>
      </c>
      <c r="H2110" s="22" t="s">
        <v>7262</v>
      </c>
      <c r="I2110" s="23">
        <v>2.2949999999999999E-4</v>
      </c>
      <c r="J2110" s="22">
        <v>1</v>
      </c>
      <c r="K2110" s="22">
        <v>450</v>
      </c>
      <c r="L2110" s="23">
        <v>2.2949999999999999E-4</v>
      </c>
      <c r="M2110" s="6">
        <f t="shared" si="32"/>
        <v>2.0420078740157477</v>
      </c>
      <c r="N2110" s="22">
        <v>1</v>
      </c>
      <c r="O2110" s="22">
        <v>450</v>
      </c>
      <c r="P2110" s="23">
        <v>0.51</v>
      </c>
      <c r="Q2110" s="23">
        <v>0</v>
      </c>
      <c r="R2110" s="6">
        <v>127</v>
      </c>
    </row>
    <row r="2111" spans="1:18" x14ac:dyDescent="0.25">
      <c r="A2111" s="22" t="s">
        <v>7303</v>
      </c>
      <c r="B2111" s="22" t="s">
        <v>7304</v>
      </c>
      <c r="C2111" s="22" t="s">
        <v>7139</v>
      </c>
      <c r="D2111" s="22" t="s">
        <v>7249</v>
      </c>
      <c r="E2111" s="22" t="s">
        <v>7141</v>
      </c>
      <c r="F2111" s="22" t="s">
        <v>7141</v>
      </c>
      <c r="G2111" s="22" t="s">
        <v>7250</v>
      </c>
      <c r="H2111" s="22" t="s">
        <v>7141</v>
      </c>
      <c r="I2111" s="23">
        <v>2.2802E-4</v>
      </c>
      <c r="J2111" s="22">
        <v>7</v>
      </c>
      <c r="K2111" s="22">
        <v>726</v>
      </c>
      <c r="L2111" s="23">
        <v>2.2802E-4</v>
      </c>
      <c r="M2111" s="6">
        <f t="shared" si="32"/>
        <v>2.0288393700787402</v>
      </c>
      <c r="N2111" s="22">
        <v>7</v>
      </c>
      <c r="O2111" s="22">
        <v>726</v>
      </c>
      <c r="P2111" s="23">
        <v>0.35</v>
      </c>
      <c r="Q2111" s="23">
        <v>0.36575384999999999</v>
      </c>
      <c r="R2111" s="6">
        <v>127</v>
      </c>
    </row>
    <row r="2112" spans="1:18" x14ac:dyDescent="0.25">
      <c r="A2112" s="22" t="s">
        <v>8295</v>
      </c>
      <c r="B2112" s="22" t="s">
        <v>8296</v>
      </c>
      <c r="C2112" s="22" t="s">
        <v>7139</v>
      </c>
      <c r="D2112" s="22" t="s">
        <v>7249</v>
      </c>
      <c r="E2112" s="22" t="s">
        <v>7141</v>
      </c>
      <c r="F2112" s="22" t="s">
        <v>7141</v>
      </c>
      <c r="G2112" s="22" t="s">
        <v>7250</v>
      </c>
      <c r="H2112" s="22" t="s">
        <v>7141</v>
      </c>
      <c r="I2112" s="23">
        <v>1.5459999999999999E-4</v>
      </c>
      <c r="J2112" s="22">
        <v>5</v>
      </c>
      <c r="K2112" s="22">
        <v>15</v>
      </c>
      <c r="L2112" s="23">
        <v>1.5459999999999999E-4</v>
      </c>
      <c r="M2112" s="6">
        <f t="shared" si="32"/>
        <v>1.3755748031496062</v>
      </c>
      <c r="N2112" s="22">
        <v>5</v>
      </c>
      <c r="O2112" s="22">
        <v>15</v>
      </c>
      <c r="P2112" s="23">
        <v>10.199999999999999</v>
      </c>
      <c r="Q2112" s="23">
        <v>4.08</v>
      </c>
      <c r="R2112" s="6">
        <v>127</v>
      </c>
    </row>
    <row r="2113" spans="1:18" x14ac:dyDescent="0.25">
      <c r="A2113" s="22" t="s">
        <v>9945</v>
      </c>
      <c r="B2113" s="22" t="s">
        <v>9946</v>
      </c>
      <c r="C2113" s="22" t="s">
        <v>7139</v>
      </c>
      <c r="D2113" s="22" t="s">
        <v>7249</v>
      </c>
      <c r="E2113" s="22" t="s">
        <v>7141</v>
      </c>
      <c r="F2113" s="22" t="s">
        <v>7141</v>
      </c>
      <c r="G2113" s="22" t="s">
        <v>7250</v>
      </c>
      <c r="H2113" s="22" t="s">
        <v>7141</v>
      </c>
      <c r="I2113" s="23">
        <v>1.3109999999999999E-4</v>
      </c>
      <c r="J2113" s="22">
        <v>3</v>
      </c>
      <c r="K2113" s="22">
        <v>38</v>
      </c>
      <c r="L2113" s="23">
        <v>1.3109999999999999E-4</v>
      </c>
      <c r="M2113" s="6">
        <f t="shared" si="32"/>
        <v>1.1664803149606298</v>
      </c>
      <c r="N2113" s="22">
        <v>3</v>
      </c>
      <c r="O2113" s="22">
        <v>38</v>
      </c>
      <c r="P2113" s="23">
        <v>3.45</v>
      </c>
      <c r="Q2113" s="23">
        <v>24.579797549999999</v>
      </c>
      <c r="R2113" s="6">
        <v>127</v>
      </c>
    </row>
    <row r="2114" spans="1:18" x14ac:dyDescent="0.25">
      <c r="A2114" s="22" t="s">
        <v>8748</v>
      </c>
      <c r="B2114" s="22" t="s">
        <v>8749</v>
      </c>
      <c r="C2114" s="22" t="s">
        <v>7139</v>
      </c>
      <c r="D2114" s="22" t="s">
        <v>7188</v>
      </c>
      <c r="E2114" s="22" t="s">
        <v>7141</v>
      </c>
      <c r="F2114" s="22" t="s">
        <v>7141</v>
      </c>
      <c r="G2114" s="22" t="s">
        <v>7147</v>
      </c>
      <c r="H2114" s="22" t="s">
        <v>7141</v>
      </c>
      <c r="I2114" s="23">
        <v>1E-4</v>
      </c>
      <c r="J2114" s="22">
        <v>3</v>
      </c>
      <c r="K2114" s="22">
        <v>5</v>
      </c>
      <c r="L2114" s="23">
        <v>1E-4</v>
      </c>
      <c r="M2114" s="6">
        <f t="shared" ref="M2114:M2177" si="33">L2114*1000000*1.13/R2114</f>
        <v>0.88976377952755892</v>
      </c>
      <c r="N2114" s="22">
        <v>3</v>
      </c>
      <c r="O2114" s="22">
        <v>5</v>
      </c>
      <c r="P2114" s="23">
        <v>20</v>
      </c>
      <c r="Q2114" s="23">
        <v>3.0049999999999999</v>
      </c>
      <c r="R2114" s="6">
        <v>127</v>
      </c>
    </row>
    <row r="2115" spans="1:18" x14ac:dyDescent="0.25">
      <c r="A2115" s="22" t="s">
        <v>11061</v>
      </c>
      <c r="B2115" s="22" t="s">
        <v>11062</v>
      </c>
      <c r="C2115" s="22" t="s">
        <v>7182</v>
      </c>
      <c r="D2115" s="22" t="s">
        <v>7569</v>
      </c>
      <c r="E2115" s="22" t="s">
        <v>7141</v>
      </c>
      <c r="F2115" s="22"/>
      <c r="G2115" s="22" t="s">
        <v>7171</v>
      </c>
      <c r="H2115" s="22" t="s">
        <v>7141</v>
      </c>
      <c r="I2115" s="23">
        <v>7.9890000000000009E-5</v>
      </c>
      <c r="J2115" s="22">
        <v>10</v>
      </c>
      <c r="K2115" s="22">
        <v>143</v>
      </c>
      <c r="L2115" s="23">
        <v>7.9890000000000009E-5</v>
      </c>
      <c r="M2115" s="6">
        <f t="shared" si="33"/>
        <v>0.71083228346456706</v>
      </c>
      <c r="N2115" s="22">
        <v>10</v>
      </c>
      <c r="O2115" s="22">
        <v>143</v>
      </c>
      <c r="P2115" s="23">
        <v>0.49</v>
      </c>
      <c r="Q2115" s="23">
        <v>0</v>
      </c>
      <c r="R2115" s="6">
        <v>127</v>
      </c>
    </row>
    <row r="2116" spans="1:18" x14ac:dyDescent="0.25">
      <c r="A2116" s="22" t="s">
        <v>11418</v>
      </c>
      <c r="B2116" s="22" t="s">
        <v>11419</v>
      </c>
      <c r="C2116" s="22" t="s">
        <v>7152</v>
      </c>
      <c r="D2116" s="22" t="s">
        <v>7261</v>
      </c>
      <c r="E2116" s="22" t="s">
        <v>7141</v>
      </c>
      <c r="F2116" s="22" t="s">
        <v>7141</v>
      </c>
      <c r="G2116" s="22" t="s">
        <v>7171</v>
      </c>
      <c r="H2116" s="22" t="s">
        <v>7262</v>
      </c>
      <c r="I2116" s="23">
        <v>7.4750000000000001E-5</v>
      </c>
      <c r="J2116" s="22">
        <v>2</v>
      </c>
      <c r="K2116" s="22">
        <v>25</v>
      </c>
      <c r="L2116" s="23">
        <v>7.4750000000000001E-5</v>
      </c>
      <c r="M2116" s="6">
        <f t="shared" si="33"/>
        <v>0.66509842519685025</v>
      </c>
      <c r="N2116" s="22">
        <v>2</v>
      </c>
      <c r="O2116" s="22">
        <v>25</v>
      </c>
      <c r="P2116" s="23">
        <v>2.99</v>
      </c>
      <c r="Q2116" s="23">
        <v>0</v>
      </c>
      <c r="R2116" s="6">
        <v>127</v>
      </c>
    </row>
    <row r="2117" spans="1:18" x14ac:dyDescent="0.25">
      <c r="A2117" s="22" t="s">
        <v>7497</v>
      </c>
      <c r="B2117" s="22" t="s">
        <v>7498</v>
      </c>
      <c r="C2117" s="22" t="s">
        <v>7182</v>
      </c>
      <c r="D2117" s="22" t="s">
        <v>7191</v>
      </c>
      <c r="E2117" s="22" t="s">
        <v>7141</v>
      </c>
      <c r="F2117" s="22" t="s">
        <v>7141</v>
      </c>
      <c r="G2117" s="22" t="s">
        <v>7192</v>
      </c>
      <c r="H2117" s="22" t="s">
        <v>7141</v>
      </c>
      <c r="I2117" s="23">
        <v>5.0500000000000001E-5</v>
      </c>
      <c r="J2117" s="22">
        <v>1</v>
      </c>
      <c r="K2117" s="22">
        <v>50</v>
      </c>
      <c r="L2117" s="23">
        <v>5.0500000000000001E-5</v>
      </c>
      <c r="M2117" s="6">
        <f t="shared" si="33"/>
        <v>0.44933070866141728</v>
      </c>
      <c r="N2117" s="22">
        <v>1</v>
      </c>
      <c r="O2117" s="22">
        <v>50</v>
      </c>
      <c r="P2117" s="23">
        <v>1.01</v>
      </c>
      <c r="Q2117" s="23">
        <v>0</v>
      </c>
      <c r="R2117" s="6">
        <v>127</v>
      </c>
    </row>
    <row r="2118" spans="1:18" x14ac:dyDescent="0.25">
      <c r="A2118" s="22" t="s">
        <v>7439</v>
      </c>
      <c r="B2118" s="22" t="s">
        <v>7440</v>
      </c>
      <c r="C2118" s="22" t="s">
        <v>7139</v>
      </c>
      <c r="D2118" s="22" t="s">
        <v>7249</v>
      </c>
      <c r="E2118" s="22" t="s">
        <v>7141</v>
      </c>
      <c r="F2118" s="22" t="s">
        <v>7141</v>
      </c>
      <c r="G2118" s="22" t="s">
        <v>7250</v>
      </c>
      <c r="H2118" s="22" t="s">
        <v>7141</v>
      </c>
      <c r="I2118" s="23">
        <v>4.5030000000000001E-5</v>
      </c>
      <c r="J2118" s="22">
        <v>9</v>
      </c>
      <c r="K2118" s="22">
        <v>281</v>
      </c>
      <c r="L2118" s="23">
        <v>4.5030000000000001E-5</v>
      </c>
      <c r="M2118" s="6">
        <f t="shared" si="33"/>
        <v>0.40066062992125984</v>
      </c>
      <c r="N2118" s="22">
        <v>9</v>
      </c>
      <c r="O2118" s="22">
        <v>281</v>
      </c>
      <c r="P2118" s="23">
        <v>0.155</v>
      </c>
      <c r="Q2118" s="23">
        <v>1.3859045999999999</v>
      </c>
      <c r="R2118" s="6">
        <v>127</v>
      </c>
    </row>
    <row r="2119" spans="1:18" x14ac:dyDescent="0.25">
      <c r="A2119" s="22" t="s">
        <v>10780</v>
      </c>
      <c r="B2119" s="22" t="s">
        <v>6844</v>
      </c>
      <c r="C2119" s="22" t="s">
        <v>7152</v>
      </c>
      <c r="D2119" s="22" t="s">
        <v>7170</v>
      </c>
      <c r="E2119" s="22" t="s">
        <v>7141</v>
      </c>
      <c r="F2119" s="22"/>
      <c r="G2119" s="22" t="s">
        <v>7171</v>
      </c>
      <c r="H2119" s="22" t="s">
        <v>7172</v>
      </c>
      <c r="I2119" s="23">
        <v>3.7110000000000002E-5</v>
      </c>
      <c r="J2119" s="22">
        <v>1</v>
      </c>
      <c r="K2119" s="22">
        <v>2</v>
      </c>
      <c r="L2119" s="23">
        <v>3.7110000000000002E-5</v>
      </c>
      <c r="M2119" s="6">
        <f t="shared" si="33"/>
        <v>0.33019133858267713</v>
      </c>
      <c r="N2119" s="22">
        <v>1</v>
      </c>
      <c r="O2119" s="22">
        <v>2</v>
      </c>
      <c r="P2119" s="23">
        <v>16.105</v>
      </c>
      <c r="Q2119" s="23">
        <v>0</v>
      </c>
      <c r="R2119" s="6">
        <v>127</v>
      </c>
    </row>
    <row r="2120" spans="1:18" x14ac:dyDescent="0.25">
      <c r="A2120" s="22" t="s">
        <v>7725</v>
      </c>
      <c r="B2120" s="22" t="s">
        <v>7726</v>
      </c>
      <c r="C2120" s="22" t="s">
        <v>7182</v>
      </c>
      <c r="D2120" s="22" t="s">
        <v>7191</v>
      </c>
      <c r="E2120" s="22" t="s">
        <v>7141</v>
      </c>
      <c r="F2120" s="22" t="s">
        <v>7141</v>
      </c>
      <c r="G2120" s="22" t="s">
        <v>7192</v>
      </c>
      <c r="H2120" s="22" t="s">
        <v>7141</v>
      </c>
      <c r="I2120" s="23">
        <v>3.1999999999999999E-5</v>
      </c>
      <c r="J2120" s="22">
        <v>1</v>
      </c>
      <c r="K2120" s="22">
        <v>1</v>
      </c>
      <c r="L2120" s="23">
        <v>3.1999999999999999E-5</v>
      </c>
      <c r="M2120" s="6">
        <f t="shared" si="33"/>
        <v>0.28472440944881888</v>
      </c>
      <c r="N2120" s="22">
        <v>1</v>
      </c>
      <c r="O2120" s="22">
        <v>1</v>
      </c>
      <c r="P2120" s="23">
        <v>32</v>
      </c>
      <c r="Q2120" s="23">
        <v>0</v>
      </c>
      <c r="R2120" s="6">
        <v>127</v>
      </c>
    </row>
    <row r="2121" spans="1:18" x14ac:dyDescent="0.25">
      <c r="A2121" s="22" t="s">
        <v>9555</v>
      </c>
      <c r="B2121" s="22" t="s">
        <v>9556</v>
      </c>
      <c r="C2121" s="22" t="s">
        <v>7182</v>
      </c>
      <c r="D2121" s="22" t="s">
        <v>7191</v>
      </c>
      <c r="E2121" s="22" t="s">
        <v>7141</v>
      </c>
      <c r="F2121" s="22" t="s">
        <v>7141</v>
      </c>
      <c r="G2121" s="22" t="s">
        <v>7192</v>
      </c>
      <c r="H2121" s="22" t="s">
        <v>7141</v>
      </c>
      <c r="I2121" s="23">
        <v>2.58E-5</v>
      </c>
      <c r="J2121" s="22">
        <v>1</v>
      </c>
      <c r="K2121" s="22">
        <v>20</v>
      </c>
      <c r="L2121" s="23">
        <v>2.58E-5</v>
      </c>
      <c r="M2121" s="6">
        <f t="shared" si="33"/>
        <v>0.2295590551181102</v>
      </c>
      <c r="N2121" s="22">
        <v>1</v>
      </c>
      <c r="O2121" s="22">
        <v>20</v>
      </c>
      <c r="P2121" s="23">
        <v>1.29</v>
      </c>
      <c r="Q2121" s="23">
        <v>0</v>
      </c>
      <c r="R2121" s="6">
        <v>127</v>
      </c>
    </row>
    <row r="2122" spans="1:18" x14ac:dyDescent="0.25">
      <c r="A2122" s="22" t="s">
        <v>7189</v>
      </c>
      <c r="B2122" s="22" t="s">
        <v>7190</v>
      </c>
      <c r="C2122" s="22" t="s">
        <v>7182</v>
      </c>
      <c r="D2122" s="22" t="s">
        <v>7191</v>
      </c>
      <c r="E2122" s="22" t="s">
        <v>7141</v>
      </c>
      <c r="F2122" s="22" t="s">
        <v>7141</v>
      </c>
      <c r="G2122" s="22" t="s">
        <v>7192</v>
      </c>
      <c r="H2122" s="22" t="s">
        <v>7141</v>
      </c>
      <c r="I2122" s="23" t="s">
        <v>7141</v>
      </c>
      <c r="J2122" s="22" t="s">
        <v>7141</v>
      </c>
      <c r="K2122" s="22" t="s">
        <v>7141</v>
      </c>
      <c r="L2122" s="23">
        <v>0</v>
      </c>
      <c r="M2122" s="6">
        <f t="shared" si="33"/>
        <v>0</v>
      </c>
      <c r="N2122" s="22">
        <v>0</v>
      </c>
      <c r="O2122" s="22">
        <v>0</v>
      </c>
      <c r="P2122" s="23">
        <v>47.8</v>
      </c>
      <c r="Q2122" s="23">
        <v>0</v>
      </c>
      <c r="R2122" s="6">
        <v>127</v>
      </c>
    </row>
    <row r="2123" spans="1:18" x14ac:dyDescent="0.25">
      <c r="A2123" s="22" t="s">
        <v>7251</v>
      </c>
      <c r="B2123" s="22" t="s">
        <v>7252</v>
      </c>
      <c r="C2123" s="22" t="s">
        <v>7182</v>
      </c>
      <c r="D2123" s="22" t="s">
        <v>7191</v>
      </c>
      <c r="E2123" s="22" t="s">
        <v>7141</v>
      </c>
      <c r="F2123" s="22" t="s">
        <v>7141</v>
      </c>
      <c r="G2123" s="22" t="s">
        <v>7192</v>
      </c>
      <c r="H2123" s="22" t="s">
        <v>7141</v>
      </c>
      <c r="I2123" s="23" t="s">
        <v>7141</v>
      </c>
      <c r="J2123" s="22" t="s">
        <v>7141</v>
      </c>
      <c r="K2123" s="22" t="s">
        <v>7141</v>
      </c>
      <c r="L2123" s="23">
        <v>0</v>
      </c>
      <c r="M2123" s="6">
        <f t="shared" si="33"/>
        <v>0</v>
      </c>
      <c r="N2123" s="22">
        <v>0</v>
      </c>
      <c r="O2123" s="22">
        <v>0</v>
      </c>
      <c r="P2123" s="23">
        <v>4500</v>
      </c>
      <c r="Q2123" s="23">
        <v>0</v>
      </c>
      <c r="R2123" s="6">
        <v>127</v>
      </c>
    </row>
    <row r="2124" spans="1:18" x14ac:dyDescent="0.25">
      <c r="A2124" s="22" t="s">
        <v>7289</v>
      </c>
      <c r="B2124" s="22" t="s">
        <v>7290</v>
      </c>
      <c r="C2124" s="22" t="s">
        <v>7152</v>
      </c>
      <c r="D2124" s="22" t="s">
        <v>7170</v>
      </c>
      <c r="E2124" s="22" t="s">
        <v>7141</v>
      </c>
      <c r="F2124" s="22"/>
      <c r="G2124" s="22" t="s">
        <v>7171</v>
      </c>
      <c r="H2124" s="22" t="s">
        <v>7172</v>
      </c>
      <c r="I2124" s="23">
        <v>0</v>
      </c>
      <c r="J2124" s="22">
        <v>0</v>
      </c>
      <c r="K2124" s="22">
        <v>0</v>
      </c>
      <c r="L2124" s="23">
        <v>0</v>
      </c>
      <c r="M2124" s="6">
        <f t="shared" si="33"/>
        <v>0</v>
      </c>
      <c r="N2124" s="22">
        <v>0</v>
      </c>
      <c r="O2124" s="22">
        <v>0</v>
      </c>
      <c r="P2124" s="23">
        <v>4.6429999999999998</v>
      </c>
      <c r="Q2124" s="23">
        <v>0</v>
      </c>
      <c r="R2124" s="6">
        <v>127</v>
      </c>
    </row>
    <row r="2125" spans="1:18" x14ac:dyDescent="0.25">
      <c r="A2125" s="22" t="s">
        <v>7307</v>
      </c>
      <c r="B2125" s="22" t="s">
        <v>7308</v>
      </c>
      <c r="C2125" s="22" t="s">
        <v>7152</v>
      </c>
      <c r="D2125" s="22" t="s">
        <v>7170</v>
      </c>
      <c r="E2125" s="22" t="s">
        <v>7141</v>
      </c>
      <c r="F2125" s="22"/>
      <c r="G2125" s="22" t="s">
        <v>7171</v>
      </c>
      <c r="H2125" s="22" t="s">
        <v>7172</v>
      </c>
      <c r="I2125" s="23">
        <v>0</v>
      </c>
      <c r="J2125" s="22">
        <v>0</v>
      </c>
      <c r="K2125" s="22">
        <v>0</v>
      </c>
      <c r="L2125" s="23">
        <v>0</v>
      </c>
      <c r="M2125" s="6">
        <f t="shared" si="33"/>
        <v>0</v>
      </c>
      <c r="N2125" s="22">
        <v>0</v>
      </c>
      <c r="O2125" s="22">
        <v>0</v>
      </c>
      <c r="P2125" s="23">
        <v>37.35</v>
      </c>
      <c r="Q2125" s="23">
        <v>0</v>
      </c>
      <c r="R2125" s="6">
        <v>127</v>
      </c>
    </row>
    <row r="2126" spans="1:18" x14ac:dyDescent="0.25">
      <c r="A2126" s="22" t="s">
        <v>7311</v>
      </c>
      <c r="B2126" s="22" t="s">
        <v>7312</v>
      </c>
      <c r="C2126" s="22" t="s">
        <v>7182</v>
      </c>
      <c r="D2126" s="22" t="s">
        <v>7191</v>
      </c>
      <c r="E2126" s="22" t="s">
        <v>7141</v>
      </c>
      <c r="F2126" s="22" t="s">
        <v>7141</v>
      </c>
      <c r="G2126" s="22" t="s">
        <v>7192</v>
      </c>
      <c r="H2126" s="22" t="s">
        <v>7141</v>
      </c>
      <c r="I2126" s="23" t="s">
        <v>7141</v>
      </c>
      <c r="J2126" s="22" t="s">
        <v>7141</v>
      </c>
      <c r="K2126" s="22" t="s">
        <v>7141</v>
      </c>
      <c r="L2126" s="23">
        <v>0</v>
      </c>
      <c r="M2126" s="6">
        <f t="shared" si="33"/>
        <v>0</v>
      </c>
      <c r="N2126" s="22">
        <v>0</v>
      </c>
      <c r="O2126" s="22">
        <v>0</v>
      </c>
      <c r="P2126" s="23">
        <v>700</v>
      </c>
      <c r="Q2126" s="23">
        <v>0</v>
      </c>
      <c r="R2126" s="6">
        <v>127</v>
      </c>
    </row>
    <row r="2127" spans="1:18" x14ac:dyDescent="0.25">
      <c r="A2127" s="22" t="s">
        <v>7317</v>
      </c>
      <c r="B2127" s="22" t="s">
        <v>7318</v>
      </c>
      <c r="C2127" s="22" t="s">
        <v>7139</v>
      </c>
      <c r="D2127" s="22" t="s">
        <v>7249</v>
      </c>
      <c r="E2127" s="22" t="s">
        <v>7141</v>
      </c>
      <c r="F2127" s="22" t="s">
        <v>7141</v>
      </c>
      <c r="G2127" s="22" t="s">
        <v>7250</v>
      </c>
      <c r="H2127" s="22" t="s">
        <v>7141</v>
      </c>
      <c r="I2127" s="23" t="s">
        <v>7141</v>
      </c>
      <c r="J2127" s="22" t="s">
        <v>7141</v>
      </c>
      <c r="K2127" s="22" t="s">
        <v>7141</v>
      </c>
      <c r="L2127" s="23">
        <v>0</v>
      </c>
      <c r="M2127" s="6">
        <f t="shared" si="33"/>
        <v>0</v>
      </c>
      <c r="N2127" s="22">
        <v>0</v>
      </c>
      <c r="O2127" s="22">
        <v>0</v>
      </c>
      <c r="P2127" s="23">
        <v>2.96</v>
      </c>
      <c r="Q2127" s="23">
        <v>38.716799999999999</v>
      </c>
      <c r="R2127" s="6">
        <v>127</v>
      </c>
    </row>
    <row r="2128" spans="1:18" x14ac:dyDescent="0.25">
      <c r="A2128" s="22" t="s">
        <v>7323</v>
      </c>
      <c r="B2128" s="22" t="s">
        <v>7324</v>
      </c>
      <c r="C2128" s="22" t="s">
        <v>7325</v>
      </c>
      <c r="D2128" s="22" t="s">
        <v>7326</v>
      </c>
      <c r="E2128" s="22" t="s">
        <v>7141</v>
      </c>
      <c r="F2128" s="22" t="s">
        <v>7141</v>
      </c>
      <c r="G2128" s="22" t="s">
        <v>7250</v>
      </c>
      <c r="H2128" s="22" t="s">
        <v>7141</v>
      </c>
      <c r="I2128" s="23" t="s">
        <v>7141</v>
      </c>
      <c r="J2128" s="22" t="s">
        <v>7141</v>
      </c>
      <c r="K2128" s="22" t="s">
        <v>7141</v>
      </c>
      <c r="L2128" s="23">
        <v>0</v>
      </c>
      <c r="M2128" s="6">
        <f t="shared" si="33"/>
        <v>0</v>
      </c>
      <c r="N2128" s="22">
        <v>0</v>
      </c>
      <c r="O2128" s="22">
        <v>0</v>
      </c>
      <c r="P2128" s="23">
        <v>1.17</v>
      </c>
      <c r="Q2128" s="23">
        <v>0.46800000000000003</v>
      </c>
      <c r="R2128" s="6">
        <v>127</v>
      </c>
    </row>
    <row r="2129" spans="1:18" x14ac:dyDescent="0.25">
      <c r="A2129" s="22" t="s">
        <v>7327</v>
      </c>
      <c r="B2129" s="22" t="s">
        <v>7328</v>
      </c>
      <c r="C2129" s="22" t="s">
        <v>7152</v>
      </c>
      <c r="D2129" s="22" t="s">
        <v>7170</v>
      </c>
      <c r="E2129" s="22" t="s">
        <v>7141</v>
      </c>
      <c r="F2129" s="22"/>
      <c r="G2129" s="22" t="s">
        <v>7171</v>
      </c>
      <c r="H2129" s="22" t="s">
        <v>7172</v>
      </c>
      <c r="I2129" s="23">
        <v>0</v>
      </c>
      <c r="J2129" s="22">
        <v>0</v>
      </c>
      <c r="K2129" s="22">
        <v>0</v>
      </c>
      <c r="L2129" s="23">
        <v>0</v>
      </c>
      <c r="M2129" s="6">
        <f t="shared" si="33"/>
        <v>0</v>
      </c>
      <c r="N2129" s="22">
        <v>0</v>
      </c>
      <c r="O2129" s="22">
        <v>0</v>
      </c>
      <c r="P2129" s="23">
        <v>31.315000000000001</v>
      </c>
      <c r="Q2129" s="23">
        <v>0</v>
      </c>
      <c r="R2129" s="6">
        <v>127</v>
      </c>
    </row>
    <row r="2130" spans="1:18" x14ac:dyDescent="0.25">
      <c r="A2130" s="22" t="s">
        <v>7376</v>
      </c>
      <c r="B2130" s="22" t="s">
        <v>7377</v>
      </c>
      <c r="C2130" s="22" t="s">
        <v>7139</v>
      </c>
      <c r="D2130" s="22" t="s">
        <v>7188</v>
      </c>
      <c r="E2130" s="22" t="s">
        <v>7141</v>
      </c>
      <c r="F2130" s="22" t="s">
        <v>7141</v>
      </c>
      <c r="G2130" s="22" t="s">
        <v>7147</v>
      </c>
      <c r="H2130" s="22" t="s">
        <v>7141</v>
      </c>
      <c r="I2130" s="23">
        <v>0</v>
      </c>
      <c r="J2130" s="22">
        <v>0</v>
      </c>
      <c r="K2130" s="22">
        <v>0</v>
      </c>
      <c r="L2130" s="23">
        <v>0</v>
      </c>
      <c r="M2130" s="6">
        <f t="shared" si="33"/>
        <v>0</v>
      </c>
      <c r="N2130" s="22">
        <v>0</v>
      </c>
      <c r="O2130" s="22">
        <v>0</v>
      </c>
      <c r="P2130" s="23" t="s">
        <v>7141</v>
      </c>
      <c r="Q2130" s="23" t="s">
        <v>7141</v>
      </c>
      <c r="R2130" s="6">
        <v>127</v>
      </c>
    </row>
    <row r="2131" spans="1:18" x14ac:dyDescent="0.25">
      <c r="A2131" s="22" t="s">
        <v>7403</v>
      </c>
      <c r="B2131" s="22" t="s">
        <v>7404</v>
      </c>
      <c r="C2131" s="22" t="s">
        <v>7182</v>
      </c>
      <c r="D2131" s="22" t="s">
        <v>7191</v>
      </c>
      <c r="E2131" s="22" t="s">
        <v>7141</v>
      </c>
      <c r="F2131" s="22" t="s">
        <v>7141</v>
      </c>
      <c r="G2131" s="22" t="s">
        <v>7192</v>
      </c>
      <c r="H2131" s="22" t="s">
        <v>7141</v>
      </c>
      <c r="I2131" s="23" t="s">
        <v>7141</v>
      </c>
      <c r="J2131" s="22" t="s">
        <v>7141</v>
      </c>
      <c r="K2131" s="22" t="s">
        <v>7141</v>
      </c>
      <c r="L2131" s="23">
        <v>0</v>
      </c>
      <c r="M2131" s="6">
        <f t="shared" si="33"/>
        <v>0</v>
      </c>
      <c r="N2131" s="22">
        <v>0</v>
      </c>
      <c r="O2131" s="22">
        <v>0</v>
      </c>
      <c r="P2131" s="23">
        <v>90</v>
      </c>
      <c r="Q2131" s="23">
        <v>0</v>
      </c>
      <c r="R2131" s="6">
        <v>127</v>
      </c>
    </row>
    <row r="2132" spans="1:18" x14ac:dyDescent="0.25">
      <c r="A2132" s="22" t="s">
        <v>7468</v>
      </c>
      <c r="B2132" s="22" t="s">
        <v>7469</v>
      </c>
      <c r="C2132" s="22" t="s">
        <v>7182</v>
      </c>
      <c r="D2132" s="22" t="s">
        <v>7191</v>
      </c>
      <c r="E2132" s="22" t="s">
        <v>7141</v>
      </c>
      <c r="F2132" s="22" t="s">
        <v>7141</v>
      </c>
      <c r="G2132" s="22" t="s">
        <v>7192</v>
      </c>
      <c r="H2132" s="22" t="s">
        <v>7141</v>
      </c>
      <c r="I2132" s="23" t="s">
        <v>7141</v>
      </c>
      <c r="J2132" s="22" t="s">
        <v>7141</v>
      </c>
      <c r="K2132" s="22" t="s">
        <v>7141</v>
      </c>
      <c r="L2132" s="23">
        <v>0</v>
      </c>
      <c r="M2132" s="6">
        <f t="shared" si="33"/>
        <v>0</v>
      </c>
      <c r="N2132" s="22">
        <v>0</v>
      </c>
      <c r="O2132" s="22">
        <v>0</v>
      </c>
      <c r="P2132" s="23">
        <v>89.5</v>
      </c>
      <c r="Q2132" s="23">
        <v>0</v>
      </c>
      <c r="R2132" s="6">
        <v>127</v>
      </c>
    </row>
    <row r="2133" spans="1:18" x14ac:dyDescent="0.25">
      <c r="A2133" s="22" t="s">
        <v>7476</v>
      </c>
      <c r="B2133" s="22" t="s">
        <v>7477</v>
      </c>
      <c r="C2133" s="22" t="s">
        <v>7139</v>
      </c>
      <c r="D2133" s="22" t="s">
        <v>7249</v>
      </c>
      <c r="E2133" s="22" t="s">
        <v>7141</v>
      </c>
      <c r="F2133" s="22" t="s">
        <v>7141</v>
      </c>
      <c r="G2133" s="22" t="s">
        <v>7250</v>
      </c>
      <c r="H2133" s="22" t="s">
        <v>7141</v>
      </c>
      <c r="I2133" s="23" t="s">
        <v>7141</v>
      </c>
      <c r="J2133" s="22" t="s">
        <v>7141</v>
      </c>
      <c r="K2133" s="22" t="s">
        <v>7141</v>
      </c>
      <c r="L2133" s="23">
        <v>0</v>
      </c>
      <c r="M2133" s="6">
        <f t="shared" si="33"/>
        <v>0</v>
      </c>
      <c r="N2133" s="22">
        <v>0</v>
      </c>
      <c r="O2133" s="22">
        <v>0</v>
      </c>
      <c r="P2133" s="23">
        <v>70</v>
      </c>
      <c r="Q2133" s="23">
        <v>38.164140000000003</v>
      </c>
      <c r="R2133" s="6">
        <v>127</v>
      </c>
    </row>
    <row r="2134" spans="1:18" x14ac:dyDescent="0.25">
      <c r="A2134" s="22" t="s">
        <v>7480</v>
      </c>
      <c r="B2134" s="22" t="s">
        <v>7481</v>
      </c>
      <c r="C2134" s="22" t="s">
        <v>7139</v>
      </c>
      <c r="D2134" s="22" t="s">
        <v>7188</v>
      </c>
      <c r="E2134" s="22" t="s">
        <v>7141</v>
      </c>
      <c r="F2134" s="22" t="s">
        <v>7141</v>
      </c>
      <c r="G2134" s="22" t="s">
        <v>7147</v>
      </c>
      <c r="H2134" s="22" t="s">
        <v>7227</v>
      </c>
      <c r="I2134" s="23">
        <v>0</v>
      </c>
      <c r="J2134" s="22">
        <v>0</v>
      </c>
      <c r="K2134" s="22">
        <v>0</v>
      </c>
      <c r="L2134" s="23">
        <v>0</v>
      </c>
      <c r="M2134" s="6">
        <f t="shared" si="33"/>
        <v>0</v>
      </c>
      <c r="N2134" s="22">
        <v>0</v>
      </c>
      <c r="O2134" s="22">
        <v>0</v>
      </c>
      <c r="P2134" s="23">
        <v>3.2050000000000001</v>
      </c>
      <c r="Q2134" s="23">
        <v>6.1779772300000024</v>
      </c>
      <c r="R2134" s="6">
        <v>127</v>
      </c>
    </row>
    <row r="2135" spans="1:18" x14ac:dyDescent="0.25">
      <c r="A2135" s="22" t="s">
        <v>7495</v>
      </c>
      <c r="B2135" s="22" t="s">
        <v>7496</v>
      </c>
      <c r="C2135" s="22" t="s">
        <v>7182</v>
      </c>
      <c r="D2135" s="22" t="s">
        <v>7191</v>
      </c>
      <c r="E2135" s="22" t="s">
        <v>7141</v>
      </c>
      <c r="F2135" s="22" t="s">
        <v>7141</v>
      </c>
      <c r="G2135" s="22" t="s">
        <v>7192</v>
      </c>
      <c r="H2135" s="22" t="s">
        <v>7141</v>
      </c>
      <c r="I2135" s="23" t="s">
        <v>7141</v>
      </c>
      <c r="J2135" s="22" t="s">
        <v>7141</v>
      </c>
      <c r="K2135" s="22" t="s">
        <v>7141</v>
      </c>
      <c r="L2135" s="23">
        <v>0</v>
      </c>
      <c r="M2135" s="6">
        <f t="shared" si="33"/>
        <v>0</v>
      </c>
      <c r="N2135" s="22">
        <v>0</v>
      </c>
      <c r="O2135" s="22">
        <v>0</v>
      </c>
      <c r="P2135" s="23">
        <v>123</v>
      </c>
      <c r="Q2135" s="23">
        <v>0</v>
      </c>
      <c r="R2135" s="6">
        <v>127</v>
      </c>
    </row>
    <row r="2136" spans="1:18" x14ac:dyDescent="0.25">
      <c r="A2136" s="22" t="s">
        <v>7516</v>
      </c>
      <c r="B2136" s="22" t="s">
        <v>7517</v>
      </c>
      <c r="C2136" s="22" t="s">
        <v>7139</v>
      </c>
      <c r="D2136" s="22" t="s">
        <v>7249</v>
      </c>
      <c r="E2136" s="22" t="s">
        <v>7141</v>
      </c>
      <c r="F2136" s="22" t="s">
        <v>7141</v>
      </c>
      <c r="G2136" s="22" t="s">
        <v>7250</v>
      </c>
      <c r="H2136" s="22" t="s">
        <v>7141</v>
      </c>
      <c r="I2136" s="23" t="s">
        <v>7141</v>
      </c>
      <c r="J2136" s="22" t="s">
        <v>7141</v>
      </c>
      <c r="K2136" s="22" t="s">
        <v>7141</v>
      </c>
      <c r="L2136" s="23">
        <v>0</v>
      </c>
      <c r="M2136" s="6">
        <f t="shared" si="33"/>
        <v>0</v>
      </c>
      <c r="N2136" s="22">
        <v>0</v>
      </c>
      <c r="O2136" s="22">
        <v>0</v>
      </c>
      <c r="P2136" s="23">
        <v>72</v>
      </c>
      <c r="Q2136" s="23">
        <v>0.24868799999999999</v>
      </c>
      <c r="R2136" s="6">
        <v>127</v>
      </c>
    </row>
    <row r="2137" spans="1:18" x14ac:dyDescent="0.25">
      <c r="A2137" s="22" t="s">
        <v>7518</v>
      </c>
      <c r="B2137" s="22" t="s">
        <v>7519</v>
      </c>
      <c r="C2137" s="22" t="s">
        <v>7139</v>
      </c>
      <c r="D2137" s="22" t="s">
        <v>7249</v>
      </c>
      <c r="E2137" s="22" t="s">
        <v>7141</v>
      </c>
      <c r="F2137" s="22" t="s">
        <v>7141</v>
      </c>
      <c r="G2137" s="22" t="s">
        <v>7250</v>
      </c>
      <c r="H2137" s="22" t="s">
        <v>7141</v>
      </c>
      <c r="I2137" s="23" t="s">
        <v>7141</v>
      </c>
      <c r="J2137" s="22" t="s">
        <v>7141</v>
      </c>
      <c r="K2137" s="22" t="s">
        <v>7141</v>
      </c>
      <c r="L2137" s="23">
        <v>0</v>
      </c>
      <c r="M2137" s="6">
        <f t="shared" si="33"/>
        <v>0</v>
      </c>
      <c r="N2137" s="22">
        <v>0</v>
      </c>
      <c r="O2137" s="22">
        <v>0</v>
      </c>
      <c r="P2137" s="23">
        <v>8.75</v>
      </c>
      <c r="Q2137" s="23">
        <v>44.274999999999999</v>
      </c>
      <c r="R2137" s="6">
        <v>127</v>
      </c>
    </row>
    <row r="2138" spans="1:18" x14ac:dyDescent="0.25">
      <c r="A2138" s="22" t="s">
        <v>7528</v>
      </c>
      <c r="B2138" s="22" t="s">
        <v>7529</v>
      </c>
      <c r="C2138" s="22" t="s">
        <v>7139</v>
      </c>
      <c r="D2138" s="22" t="s">
        <v>7249</v>
      </c>
      <c r="E2138" s="22" t="s">
        <v>7141</v>
      </c>
      <c r="F2138" s="22" t="s">
        <v>7141</v>
      </c>
      <c r="G2138" s="22" t="s">
        <v>7250</v>
      </c>
      <c r="H2138" s="22" t="s">
        <v>7141</v>
      </c>
      <c r="I2138" s="23">
        <v>0</v>
      </c>
      <c r="J2138" s="22">
        <v>0</v>
      </c>
      <c r="K2138" s="22">
        <v>0</v>
      </c>
      <c r="L2138" s="23">
        <v>0</v>
      </c>
      <c r="M2138" s="6">
        <f t="shared" si="33"/>
        <v>0</v>
      </c>
      <c r="N2138" s="22">
        <v>0</v>
      </c>
      <c r="O2138" s="22">
        <v>0</v>
      </c>
      <c r="P2138" s="23">
        <v>2.98</v>
      </c>
      <c r="Q2138" s="23">
        <v>16.78037999999999</v>
      </c>
      <c r="R2138" s="6">
        <v>127</v>
      </c>
    </row>
    <row r="2139" spans="1:18" x14ac:dyDescent="0.25">
      <c r="A2139" s="22" t="s">
        <v>7536</v>
      </c>
      <c r="B2139" s="22" t="s">
        <v>7537</v>
      </c>
      <c r="C2139" s="22" t="s">
        <v>7182</v>
      </c>
      <c r="D2139" s="22" t="s">
        <v>7191</v>
      </c>
      <c r="E2139" s="22" t="s">
        <v>7141</v>
      </c>
      <c r="F2139" s="22" t="s">
        <v>7141</v>
      </c>
      <c r="G2139" s="22" t="s">
        <v>7192</v>
      </c>
      <c r="H2139" s="22" t="s">
        <v>7141</v>
      </c>
      <c r="I2139" s="23" t="s">
        <v>7141</v>
      </c>
      <c r="J2139" s="22" t="s">
        <v>7141</v>
      </c>
      <c r="K2139" s="22" t="s">
        <v>7141</v>
      </c>
      <c r="L2139" s="23">
        <v>0</v>
      </c>
      <c r="M2139" s="6">
        <f t="shared" si="33"/>
        <v>0</v>
      </c>
      <c r="N2139" s="22">
        <v>0</v>
      </c>
      <c r="O2139" s="22">
        <v>0</v>
      </c>
      <c r="P2139" s="23">
        <v>43800</v>
      </c>
      <c r="Q2139" s="23">
        <v>0</v>
      </c>
      <c r="R2139" s="6">
        <v>127</v>
      </c>
    </row>
    <row r="2140" spans="1:18" x14ac:dyDescent="0.25">
      <c r="A2140" s="22" t="s">
        <v>7538</v>
      </c>
      <c r="B2140" s="22" t="s">
        <v>7539</v>
      </c>
      <c r="C2140" s="22" t="s">
        <v>7139</v>
      </c>
      <c r="D2140" s="22" t="s">
        <v>7249</v>
      </c>
      <c r="E2140" s="22" t="s">
        <v>7141</v>
      </c>
      <c r="F2140" s="22" t="s">
        <v>7141</v>
      </c>
      <c r="G2140" s="22" t="s">
        <v>7250</v>
      </c>
      <c r="H2140" s="22" t="s">
        <v>7141</v>
      </c>
      <c r="I2140" s="23" t="s">
        <v>7141</v>
      </c>
      <c r="J2140" s="22" t="s">
        <v>7141</v>
      </c>
      <c r="K2140" s="22" t="s">
        <v>7141</v>
      </c>
      <c r="L2140" s="23">
        <v>0</v>
      </c>
      <c r="M2140" s="6">
        <f t="shared" si="33"/>
        <v>0</v>
      </c>
      <c r="N2140" s="22">
        <v>0</v>
      </c>
      <c r="O2140" s="22">
        <v>0</v>
      </c>
      <c r="P2140" s="23">
        <v>13.4</v>
      </c>
      <c r="Q2140" s="23">
        <v>67.002505799999994</v>
      </c>
      <c r="R2140" s="6">
        <v>127</v>
      </c>
    </row>
    <row r="2141" spans="1:18" x14ac:dyDescent="0.25">
      <c r="A2141" s="22" t="s">
        <v>7590</v>
      </c>
      <c r="B2141" s="22" t="s">
        <v>7591</v>
      </c>
      <c r="C2141" s="22" t="s">
        <v>7325</v>
      </c>
      <c r="D2141" s="22" t="s">
        <v>7326</v>
      </c>
      <c r="E2141" s="22" t="s">
        <v>7141</v>
      </c>
      <c r="F2141" s="22" t="s">
        <v>7141</v>
      </c>
      <c r="G2141" s="22" t="s">
        <v>7250</v>
      </c>
      <c r="H2141" s="22" t="s">
        <v>7141</v>
      </c>
      <c r="I2141" s="23">
        <v>0</v>
      </c>
      <c r="J2141" s="22">
        <v>0</v>
      </c>
      <c r="K2141" s="22">
        <v>0</v>
      </c>
      <c r="L2141" s="23">
        <v>0</v>
      </c>
      <c r="M2141" s="6">
        <f t="shared" si="33"/>
        <v>0</v>
      </c>
      <c r="N2141" s="22">
        <v>0</v>
      </c>
      <c r="O2141" s="22">
        <v>0</v>
      </c>
      <c r="P2141" s="23">
        <v>3.0605000000000002</v>
      </c>
      <c r="Q2141" s="23">
        <v>113.2385</v>
      </c>
      <c r="R2141" s="6">
        <v>127</v>
      </c>
    </row>
    <row r="2142" spans="1:18" x14ac:dyDescent="0.25">
      <c r="A2142" s="22" t="s">
        <v>7596</v>
      </c>
      <c r="B2142" s="22" t="s">
        <v>7597</v>
      </c>
      <c r="C2142" s="22" t="s">
        <v>7139</v>
      </c>
      <c r="D2142" s="22" t="s">
        <v>7249</v>
      </c>
      <c r="E2142" s="22" t="s">
        <v>7141</v>
      </c>
      <c r="F2142" s="22" t="s">
        <v>7141</v>
      </c>
      <c r="G2142" s="22" t="s">
        <v>7250</v>
      </c>
      <c r="H2142" s="22" t="s">
        <v>7141</v>
      </c>
      <c r="I2142" s="23">
        <v>0</v>
      </c>
      <c r="J2142" s="22">
        <v>0</v>
      </c>
      <c r="K2142" s="22">
        <v>0</v>
      </c>
      <c r="L2142" s="23">
        <v>0</v>
      </c>
      <c r="M2142" s="6">
        <f t="shared" si="33"/>
        <v>0</v>
      </c>
      <c r="N2142" s="22">
        <v>0</v>
      </c>
      <c r="O2142" s="22">
        <v>0</v>
      </c>
      <c r="P2142" s="23">
        <v>2</v>
      </c>
      <c r="Q2142" s="23">
        <v>1.394328</v>
      </c>
      <c r="R2142" s="6">
        <v>127</v>
      </c>
    </row>
    <row r="2143" spans="1:18" x14ac:dyDescent="0.25">
      <c r="A2143" s="22" t="s">
        <v>7640</v>
      </c>
      <c r="B2143" s="22" t="s">
        <v>7641</v>
      </c>
      <c r="C2143" s="22" t="s">
        <v>7139</v>
      </c>
      <c r="D2143" s="22" t="s">
        <v>7249</v>
      </c>
      <c r="E2143" s="22" t="s">
        <v>7141</v>
      </c>
      <c r="F2143" s="22" t="s">
        <v>7141</v>
      </c>
      <c r="G2143" s="22" t="s">
        <v>7250</v>
      </c>
      <c r="H2143" s="22" t="s">
        <v>7141</v>
      </c>
      <c r="I2143" s="23" t="s">
        <v>7141</v>
      </c>
      <c r="J2143" s="22" t="s">
        <v>7141</v>
      </c>
      <c r="K2143" s="22" t="s">
        <v>7141</v>
      </c>
      <c r="L2143" s="23">
        <v>0</v>
      </c>
      <c r="M2143" s="6">
        <f t="shared" si="33"/>
        <v>0</v>
      </c>
      <c r="N2143" s="22">
        <v>0</v>
      </c>
      <c r="O2143" s="22">
        <v>0</v>
      </c>
      <c r="P2143" s="23">
        <v>0.56999999999999995</v>
      </c>
      <c r="Q2143" s="23">
        <v>1.49169</v>
      </c>
      <c r="R2143" s="6">
        <v>127</v>
      </c>
    </row>
    <row r="2144" spans="1:18" x14ac:dyDescent="0.25">
      <c r="A2144" s="22" t="s">
        <v>7690</v>
      </c>
      <c r="B2144" s="22" t="s">
        <v>7691</v>
      </c>
      <c r="C2144" s="22" t="s">
        <v>7329</v>
      </c>
      <c r="D2144" s="22" t="s">
        <v>7330</v>
      </c>
      <c r="E2144" s="22" t="s">
        <v>7141</v>
      </c>
      <c r="F2144" s="22" t="s">
        <v>7141</v>
      </c>
      <c r="G2144" s="22" t="s">
        <v>7147</v>
      </c>
      <c r="H2144" s="22" t="s">
        <v>7141</v>
      </c>
      <c r="I2144" s="23">
        <v>0</v>
      </c>
      <c r="J2144" s="22">
        <v>0</v>
      </c>
      <c r="K2144" s="22">
        <v>0</v>
      </c>
      <c r="L2144" s="23">
        <v>0</v>
      </c>
      <c r="M2144" s="6">
        <f t="shared" si="33"/>
        <v>0</v>
      </c>
      <c r="N2144" s="22">
        <v>0</v>
      </c>
      <c r="O2144" s="22">
        <v>0</v>
      </c>
      <c r="P2144" s="23">
        <v>17.2</v>
      </c>
      <c r="Q2144" s="23">
        <v>0</v>
      </c>
      <c r="R2144" s="6">
        <v>127</v>
      </c>
    </row>
    <row r="2145" spans="1:18" x14ac:dyDescent="0.25">
      <c r="A2145" s="22" t="s">
        <v>7697</v>
      </c>
      <c r="B2145" s="22" t="s">
        <v>7698</v>
      </c>
      <c r="C2145" s="22" t="s">
        <v>7139</v>
      </c>
      <c r="D2145" s="22" t="s">
        <v>7249</v>
      </c>
      <c r="E2145" s="22" t="s">
        <v>7141</v>
      </c>
      <c r="F2145" s="22" t="s">
        <v>7141</v>
      </c>
      <c r="G2145" s="22" t="s">
        <v>7250</v>
      </c>
      <c r="H2145" s="22" t="s">
        <v>7141</v>
      </c>
      <c r="I2145" s="23" t="s">
        <v>7141</v>
      </c>
      <c r="J2145" s="22" t="s">
        <v>7141</v>
      </c>
      <c r="K2145" s="22" t="s">
        <v>7141</v>
      </c>
      <c r="L2145" s="23">
        <v>0</v>
      </c>
      <c r="M2145" s="6">
        <f t="shared" si="33"/>
        <v>0</v>
      </c>
      <c r="N2145" s="22">
        <v>0</v>
      </c>
      <c r="O2145" s="22">
        <v>0</v>
      </c>
      <c r="P2145" s="23">
        <v>1.29</v>
      </c>
      <c r="Q2145" s="23">
        <v>96.837757409999995</v>
      </c>
      <c r="R2145" s="6">
        <v>127</v>
      </c>
    </row>
    <row r="2146" spans="1:18" x14ac:dyDescent="0.25">
      <c r="A2146" s="22" t="s">
        <v>7720</v>
      </c>
      <c r="B2146" s="22" t="s">
        <v>972</v>
      </c>
      <c r="C2146" s="22" t="s">
        <v>7152</v>
      </c>
      <c r="D2146" s="22" t="s">
        <v>7170</v>
      </c>
      <c r="E2146" s="22" t="s">
        <v>7141</v>
      </c>
      <c r="F2146" s="22"/>
      <c r="G2146" s="22" t="s">
        <v>7171</v>
      </c>
      <c r="H2146" s="22" t="s">
        <v>7172</v>
      </c>
      <c r="I2146" s="23">
        <v>0</v>
      </c>
      <c r="J2146" s="22">
        <v>0</v>
      </c>
      <c r="K2146" s="22">
        <v>0</v>
      </c>
      <c r="L2146" s="23">
        <v>0</v>
      </c>
      <c r="M2146" s="6">
        <f t="shared" si="33"/>
        <v>0</v>
      </c>
      <c r="N2146" s="22">
        <v>0</v>
      </c>
      <c r="O2146" s="22">
        <v>0</v>
      </c>
      <c r="P2146" s="23">
        <v>6.8559999999999999</v>
      </c>
      <c r="Q2146" s="23">
        <v>0</v>
      </c>
      <c r="R2146" s="6">
        <v>127</v>
      </c>
    </row>
    <row r="2147" spans="1:18" x14ac:dyDescent="0.25">
      <c r="A2147" s="22" t="s">
        <v>7759</v>
      </c>
      <c r="B2147" s="22" t="s">
        <v>7760</v>
      </c>
      <c r="C2147" s="22" t="s">
        <v>7182</v>
      </c>
      <c r="D2147" s="22" t="s">
        <v>7191</v>
      </c>
      <c r="E2147" s="22" t="s">
        <v>7141</v>
      </c>
      <c r="F2147" s="22" t="s">
        <v>7141</v>
      </c>
      <c r="G2147" s="22" t="s">
        <v>7192</v>
      </c>
      <c r="H2147" s="22" t="s">
        <v>7141</v>
      </c>
      <c r="I2147" s="23" t="s">
        <v>7141</v>
      </c>
      <c r="J2147" s="22" t="s">
        <v>7141</v>
      </c>
      <c r="K2147" s="22" t="s">
        <v>7141</v>
      </c>
      <c r="L2147" s="23">
        <v>0</v>
      </c>
      <c r="M2147" s="6">
        <f t="shared" si="33"/>
        <v>0</v>
      </c>
      <c r="N2147" s="22">
        <v>0</v>
      </c>
      <c r="O2147" s="22">
        <v>0</v>
      </c>
      <c r="P2147" s="23">
        <v>14</v>
      </c>
      <c r="Q2147" s="23">
        <v>0</v>
      </c>
      <c r="R2147" s="6">
        <v>127</v>
      </c>
    </row>
    <row r="2148" spans="1:18" x14ac:dyDescent="0.25">
      <c r="A2148" s="22" t="s">
        <v>7774</v>
      </c>
      <c r="B2148" s="22" t="s">
        <v>7775</v>
      </c>
      <c r="C2148" s="22" t="s">
        <v>7152</v>
      </c>
      <c r="D2148" s="22" t="s">
        <v>7170</v>
      </c>
      <c r="E2148" s="22" t="s">
        <v>7141</v>
      </c>
      <c r="F2148" s="22"/>
      <c r="G2148" s="22" t="s">
        <v>7171</v>
      </c>
      <c r="H2148" s="22" t="s">
        <v>7172</v>
      </c>
      <c r="I2148" s="23">
        <v>0</v>
      </c>
      <c r="J2148" s="22">
        <v>0</v>
      </c>
      <c r="K2148" s="22">
        <v>0</v>
      </c>
      <c r="L2148" s="23">
        <v>0</v>
      </c>
      <c r="M2148" s="6">
        <f t="shared" si="33"/>
        <v>0</v>
      </c>
      <c r="N2148" s="22">
        <v>0</v>
      </c>
      <c r="O2148" s="22">
        <v>0</v>
      </c>
      <c r="P2148" s="23">
        <v>71.5</v>
      </c>
      <c r="Q2148" s="23">
        <v>0</v>
      </c>
      <c r="R2148" s="6">
        <v>127</v>
      </c>
    </row>
    <row r="2149" spans="1:18" x14ac:dyDescent="0.25">
      <c r="A2149" s="22" t="s">
        <v>7786</v>
      </c>
      <c r="B2149" s="22" t="s">
        <v>7787</v>
      </c>
      <c r="C2149" s="22" t="s">
        <v>7182</v>
      </c>
      <c r="D2149" s="22" t="s">
        <v>7191</v>
      </c>
      <c r="E2149" s="22" t="s">
        <v>7141</v>
      </c>
      <c r="F2149" s="22" t="s">
        <v>7141</v>
      </c>
      <c r="G2149" s="22" t="s">
        <v>7192</v>
      </c>
      <c r="H2149" s="22" t="s">
        <v>7141</v>
      </c>
      <c r="I2149" s="23">
        <v>0</v>
      </c>
      <c r="J2149" s="22">
        <v>0</v>
      </c>
      <c r="K2149" s="22">
        <v>0</v>
      </c>
      <c r="L2149" s="23">
        <v>0</v>
      </c>
      <c r="M2149" s="6">
        <f t="shared" si="33"/>
        <v>0</v>
      </c>
      <c r="N2149" s="22">
        <v>0</v>
      </c>
      <c r="O2149" s="22">
        <v>0</v>
      </c>
      <c r="P2149" s="23">
        <v>89</v>
      </c>
      <c r="Q2149" s="23">
        <v>0</v>
      </c>
      <c r="R2149" s="6">
        <v>127</v>
      </c>
    </row>
    <row r="2150" spans="1:18" x14ac:dyDescent="0.25">
      <c r="A2150" s="22" t="s">
        <v>7788</v>
      </c>
      <c r="B2150" s="22" t="s">
        <v>7789</v>
      </c>
      <c r="C2150" s="22" t="s">
        <v>7182</v>
      </c>
      <c r="D2150" s="22" t="s">
        <v>7191</v>
      </c>
      <c r="E2150" s="22" t="s">
        <v>7141</v>
      </c>
      <c r="F2150" s="22" t="s">
        <v>7141</v>
      </c>
      <c r="G2150" s="22" t="s">
        <v>7192</v>
      </c>
      <c r="H2150" s="22" t="s">
        <v>7141</v>
      </c>
      <c r="I2150" s="23" t="s">
        <v>7141</v>
      </c>
      <c r="J2150" s="22" t="s">
        <v>7141</v>
      </c>
      <c r="K2150" s="22" t="s">
        <v>7141</v>
      </c>
      <c r="L2150" s="23">
        <v>0</v>
      </c>
      <c r="M2150" s="6">
        <f t="shared" si="33"/>
        <v>0</v>
      </c>
      <c r="N2150" s="22">
        <v>0</v>
      </c>
      <c r="O2150" s="22">
        <v>0</v>
      </c>
      <c r="P2150" s="23">
        <v>6.45</v>
      </c>
      <c r="Q2150" s="23">
        <v>0</v>
      </c>
      <c r="R2150" s="6">
        <v>127</v>
      </c>
    </row>
    <row r="2151" spans="1:18" x14ac:dyDescent="0.25">
      <c r="A2151" s="22" t="s">
        <v>7792</v>
      </c>
      <c r="B2151" s="22" t="s">
        <v>7793</v>
      </c>
      <c r="C2151" s="22" t="s">
        <v>7152</v>
      </c>
      <c r="D2151" s="22" t="s">
        <v>7166</v>
      </c>
      <c r="E2151" s="22" t="s">
        <v>7141</v>
      </c>
      <c r="F2151" s="22" t="s">
        <v>7141</v>
      </c>
      <c r="G2151" s="22" t="s">
        <v>7147</v>
      </c>
      <c r="H2151" s="22" t="s">
        <v>7169</v>
      </c>
      <c r="I2151" s="23">
        <v>0</v>
      </c>
      <c r="J2151" s="22">
        <v>0</v>
      </c>
      <c r="K2151" s="22">
        <v>0</v>
      </c>
      <c r="L2151" s="23">
        <v>0</v>
      </c>
      <c r="M2151" s="6">
        <f t="shared" si="33"/>
        <v>0</v>
      </c>
      <c r="N2151" s="22">
        <v>0</v>
      </c>
      <c r="O2151" s="22">
        <v>0</v>
      </c>
      <c r="P2151" s="23" t="s">
        <v>7141</v>
      </c>
      <c r="Q2151" s="23" t="s">
        <v>7141</v>
      </c>
      <c r="R2151" s="6">
        <v>127</v>
      </c>
    </row>
    <row r="2152" spans="1:18" x14ac:dyDescent="0.25">
      <c r="A2152" s="22" t="s">
        <v>7804</v>
      </c>
      <c r="B2152" s="22" t="s">
        <v>7805</v>
      </c>
      <c r="C2152" s="22" t="s">
        <v>7182</v>
      </c>
      <c r="D2152" s="22" t="s">
        <v>7191</v>
      </c>
      <c r="E2152" s="22" t="s">
        <v>7141</v>
      </c>
      <c r="F2152" s="22" t="s">
        <v>7141</v>
      </c>
      <c r="G2152" s="22" t="s">
        <v>7192</v>
      </c>
      <c r="H2152" s="22" t="s">
        <v>7141</v>
      </c>
      <c r="I2152" s="23" t="s">
        <v>7141</v>
      </c>
      <c r="J2152" s="22" t="s">
        <v>7141</v>
      </c>
      <c r="K2152" s="22" t="s">
        <v>7141</v>
      </c>
      <c r="L2152" s="23">
        <v>0</v>
      </c>
      <c r="M2152" s="6">
        <f t="shared" si="33"/>
        <v>0</v>
      </c>
      <c r="N2152" s="22">
        <v>0</v>
      </c>
      <c r="O2152" s="22">
        <v>0</v>
      </c>
      <c r="P2152" s="23">
        <v>386</v>
      </c>
      <c r="Q2152" s="23">
        <v>0</v>
      </c>
      <c r="R2152" s="6">
        <v>127</v>
      </c>
    </row>
    <row r="2153" spans="1:18" x14ac:dyDescent="0.25">
      <c r="A2153" s="22" t="s">
        <v>7834</v>
      </c>
      <c r="B2153" s="22" t="s">
        <v>7835</v>
      </c>
      <c r="C2153" s="22" t="s">
        <v>7139</v>
      </c>
      <c r="D2153" s="22" t="s">
        <v>7249</v>
      </c>
      <c r="E2153" s="22" t="s">
        <v>7141</v>
      </c>
      <c r="F2153" s="22" t="s">
        <v>7141</v>
      </c>
      <c r="G2153" s="22" t="s">
        <v>7250</v>
      </c>
      <c r="H2153" s="22" t="s">
        <v>7141</v>
      </c>
      <c r="I2153" s="23">
        <v>0</v>
      </c>
      <c r="J2153" s="22">
        <v>0</v>
      </c>
      <c r="K2153" s="22">
        <v>0</v>
      </c>
      <c r="L2153" s="23">
        <v>0</v>
      </c>
      <c r="M2153" s="6">
        <f t="shared" si="33"/>
        <v>0</v>
      </c>
      <c r="N2153" s="22">
        <v>0</v>
      </c>
      <c r="O2153" s="22">
        <v>0</v>
      </c>
      <c r="P2153" s="23">
        <v>3.78</v>
      </c>
      <c r="Q2153" s="23">
        <v>20.79</v>
      </c>
      <c r="R2153" s="6">
        <v>127</v>
      </c>
    </row>
    <row r="2154" spans="1:18" x14ac:dyDescent="0.25">
      <c r="A2154" s="22" t="s">
        <v>7853</v>
      </c>
      <c r="B2154" s="22" t="s">
        <v>7854</v>
      </c>
      <c r="C2154" s="22" t="s">
        <v>7182</v>
      </c>
      <c r="D2154" s="22" t="s">
        <v>7191</v>
      </c>
      <c r="E2154" s="22" t="s">
        <v>7141</v>
      </c>
      <c r="F2154" s="22" t="s">
        <v>7141</v>
      </c>
      <c r="G2154" s="22" t="s">
        <v>7192</v>
      </c>
      <c r="H2154" s="22" t="s">
        <v>7141</v>
      </c>
      <c r="I2154" s="23" t="s">
        <v>7141</v>
      </c>
      <c r="J2154" s="22" t="s">
        <v>7141</v>
      </c>
      <c r="K2154" s="22" t="s">
        <v>7141</v>
      </c>
      <c r="L2154" s="23">
        <v>0</v>
      </c>
      <c r="M2154" s="6">
        <f t="shared" si="33"/>
        <v>0</v>
      </c>
      <c r="N2154" s="22">
        <v>0</v>
      </c>
      <c r="O2154" s="22">
        <v>0</v>
      </c>
      <c r="P2154" s="23">
        <v>20.8</v>
      </c>
      <c r="Q2154" s="23">
        <v>0</v>
      </c>
      <c r="R2154" s="6">
        <v>127</v>
      </c>
    </row>
    <row r="2155" spans="1:18" x14ac:dyDescent="0.25">
      <c r="A2155" s="22" t="s">
        <v>7855</v>
      </c>
      <c r="B2155" s="22" t="s">
        <v>7856</v>
      </c>
      <c r="C2155" s="22" t="s">
        <v>7182</v>
      </c>
      <c r="D2155" s="22" t="s">
        <v>7191</v>
      </c>
      <c r="E2155" s="22" t="s">
        <v>7141</v>
      </c>
      <c r="F2155" s="22" t="s">
        <v>7141</v>
      </c>
      <c r="G2155" s="22" t="s">
        <v>7192</v>
      </c>
      <c r="H2155" s="22" t="s">
        <v>7141</v>
      </c>
      <c r="I2155" s="23" t="s">
        <v>7141</v>
      </c>
      <c r="J2155" s="22" t="s">
        <v>7141</v>
      </c>
      <c r="K2155" s="22" t="s">
        <v>7141</v>
      </c>
      <c r="L2155" s="23">
        <v>0</v>
      </c>
      <c r="M2155" s="6">
        <f t="shared" si="33"/>
        <v>0</v>
      </c>
      <c r="N2155" s="22">
        <v>0</v>
      </c>
      <c r="O2155" s="22">
        <v>0</v>
      </c>
      <c r="P2155" s="23">
        <v>2.78</v>
      </c>
      <c r="Q2155" s="23">
        <v>0</v>
      </c>
      <c r="R2155" s="6">
        <v>127</v>
      </c>
    </row>
    <row r="2156" spans="1:18" x14ac:dyDescent="0.25">
      <c r="A2156" s="22" t="s">
        <v>7863</v>
      </c>
      <c r="B2156" s="22" t="s">
        <v>7864</v>
      </c>
      <c r="C2156" s="22" t="s">
        <v>7139</v>
      </c>
      <c r="D2156" s="22" t="s">
        <v>7249</v>
      </c>
      <c r="E2156" s="22" t="s">
        <v>7141</v>
      </c>
      <c r="F2156" s="22" t="s">
        <v>7141</v>
      </c>
      <c r="G2156" s="22" t="s">
        <v>7250</v>
      </c>
      <c r="H2156" s="22" t="s">
        <v>7141</v>
      </c>
      <c r="I2156" s="23" t="s">
        <v>7141</v>
      </c>
      <c r="J2156" s="22" t="s">
        <v>7141</v>
      </c>
      <c r="K2156" s="22" t="s">
        <v>7141</v>
      </c>
      <c r="L2156" s="23">
        <v>0</v>
      </c>
      <c r="M2156" s="6">
        <f t="shared" si="33"/>
        <v>0</v>
      </c>
      <c r="N2156" s="22">
        <v>0</v>
      </c>
      <c r="O2156" s="22">
        <v>0</v>
      </c>
      <c r="P2156" s="23">
        <v>12</v>
      </c>
      <c r="Q2156" s="23">
        <v>7.0632000000000001</v>
      </c>
      <c r="R2156" s="6">
        <v>127</v>
      </c>
    </row>
    <row r="2157" spans="1:18" x14ac:dyDescent="0.25">
      <c r="A2157" s="22" t="s">
        <v>7875</v>
      </c>
      <c r="B2157" s="22" t="s">
        <v>7876</v>
      </c>
      <c r="C2157" s="22" t="s">
        <v>7182</v>
      </c>
      <c r="D2157" s="22" t="s">
        <v>7191</v>
      </c>
      <c r="E2157" s="22" t="s">
        <v>7141</v>
      </c>
      <c r="F2157" s="22" t="s">
        <v>7141</v>
      </c>
      <c r="G2157" s="22" t="s">
        <v>7192</v>
      </c>
      <c r="H2157" s="22" t="s">
        <v>7141</v>
      </c>
      <c r="I2157" s="23">
        <v>0</v>
      </c>
      <c r="J2157" s="22">
        <v>0</v>
      </c>
      <c r="K2157" s="22">
        <v>0</v>
      </c>
      <c r="L2157" s="23">
        <v>0</v>
      </c>
      <c r="M2157" s="6">
        <f t="shared" si="33"/>
        <v>0</v>
      </c>
      <c r="N2157" s="22">
        <v>0</v>
      </c>
      <c r="O2157" s="22">
        <v>0</v>
      </c>
      <c r="P2157" s="23">
        <v>43</v>
      </c>
      <c r="Q2157" s="23">
        <v>0</v>
      </c>
      <c r="R2157" s="6">
        <v>127</v>
      </c>
    </row>
    <row r="2158" spans="1:18" x14ac:dyDescent="0.25">
      <c r="A2158" s="22" t="s">
        <v>7882</v>
      </c>
      <c r="B2158" s="22" t="s">
        <v>5738</v>
      </c>
      <c r="C2158" s="22" t="s">
        <v>7175</v>
      </c>
      <c r="D2158" s="22" t="s">
        <v>7176</v>
      </c>
      <c r="E2158" s="22" t="s">
        <v>7141</v>
      </c>
      <c r="F2158" s="22" t="s">
        <v>7141</v>
      </c>
      <c r="G2158" s="22" t="s">
        <v>7147</v>
      </c>
      <c r="H2158" s="22" t="s">
        <v>7141</v>
      </c>
      <c r="I2158" s="23" t="s">
        <v>7141</v>
      </c>
      <c r="J2158" s="22" t="s">
        <v>7141</v>
      </c>
      <c r="K2158" s="22" t="s">
        <v>7141</v>
      </c>
      <c r="L2158" s="23">
        <v>0</v>
      </c>
      <c r="M2158" s="6">
        <f t="shared" si="33"/>
        <v>0</v>
      </c>
      <c r="N2158" s="22">
        <v>0</v>
      </c>
      <c r="O2158" s="22">
        <v>0</v>
      </c>
      <c r="P2158" s="23">
        <v>10</v>
      </c>
      <c r="Q2158" s="23">
        <v>1.47147791574</v>
      </c>
      <c r="R2158" s="6">
        <v>127</v>
      </c>
    </row>
    <row r="2159" spans="1:18" x14ac:dyDescent="0.25">
      <c r="A2159" s="22" t="s">
        <v>7888</v>
      </c>
      <c r="B2159" s="22" t="s">
        <v>7889</v>
      </c>
      <c r="C2159" s="22" t="s">
        <v>7139</v>
      </c>
      <c r="D2159" s="22" t="s">
        <v>7188</v>
      </c>
      <c r="E2159" s="22" t="s">
        <v>7141</v>
      </c>
      <c r="F2159" s="22" t="s">
        <v>7141</v>
      </c>
      <c r="G2159" s="22" t="s">
        <v>7147</v>
      </c>
      <c r="H2159" s="22" t="s">
        <v>7141</v>
      </c>
      <c r="I2159" s="23">
        <v>0</v>
      </c>
      <c r="J2159" s="22">
        <v>0</v>
      </c>
      <c r="K2159" s="22">
        <v>0</v>
      </c>
      <c r="L2159" s="23">
        <v>0</v>
      </c>
      <c r="M2159" s="6">
        <f t="shared" si="33"/>
        <v>0</v>
      </c>
      <c r="N2159" s="22">
        <v>0</v>
      </c>
      <c r="O2159" s="22">
        <v>0</v>
      </c>
      <c r="P2159" s="23" t="s">
        <v>7141</v>
      </c>
      <c r="Q2159" s="23" t="s">
        <v>7141</v>
      </c>
      <c r="R2159" s="6">
        <v>127</v>
      </c>
    </row>
    <row r="2160" spans="1:18" x14ac:dyDescent="0.25">
      <c r="A2160" s="22" t="s">
        <v>7910</v>
      </c>
      <c r="B2160" s="22" t="s">
        <v>7911</v>
      </c>
      <c r="C2160" s="22" t="s">
        <v>7182</v>
      </c>
      <c r="D2160" s="22" t="s">
        <v>7191</v>
      </c>
      <c r="E2160" s="22" t="s">
        <v>7141</v>
      </c>
      <c r="F2160" s="22" t="s">
        <v>7141</v>
      </c>
      <c r="G2160" s="22" t="s">
        <v>7192</v>
      </c>
      <c r="H2160" s="22" t="s">
        <v>7141</v>
      </c>
      <c r="I2160" s="23" t="s">
        <v>7141</v>
      </c>
      <c r="J2160" s="22" t="s">
        <v>7141</v>
      </c>
      <c r="K2160" s="22" t="s">
        <v>7141</v>
      </c>
      <c r="L2160" s="23">
        <v>0</v>
      </c>
      <c r="M2160" s="6">
        <f t="shared" si="33"/>
        <v>0</v>
      </c>
      <c r="N2160" s="22">
        <v>0</v>
      </c>
      <c r="O2160" s="22">
        <v>0</v>
      </c>
      <c r="P2160" s="23">
        <v>85</v>
      </c>
      <c r="Q2160" s="23">
        <v>0</v>
      </c>
      <c r="R2160" s="6">
        <v>127</v>
      </c>
    </row>
    <row r="2161" spans="1:18" x14ac:dyDescent="0.25">
      <c r="A2161" s="22" t="s">
        <v>7940</v>
      </c>
      <c r="B2161" s="22" t="s">
        <v>7941</v>
      </c>
      <c r="C2161" s="22" t="s">
        <v>7175</v>
      </c>
      <c r="D2161" s="22" t="s">
        <v>7176</v>
      </c>
      <c r="E2161" s="22" t="s">
        <v>7141</v>
      </c>
      <c r="F2161" s="22" t="s">
        <v>7141</v>
      </c>
      <c r="G2161" s="22" t="s">
        <v>7147</v>
      </c>
      <c r="H2161" s="22" t="s">
        <v>7141</v>
      </c>
      <c r="I2161" s="23" t="s">
        <v>7141</v>
      </c>
      <c r="J2161" s="22" t="s">
        <v>7141</v>
      </c>
      <c r="K2161" s="22" t="s">
        <v>7141</v>
      </c>
      <c r="L2161" s="23">
        <v>0</v>
      </c>
      <c r="M2161" s="6">
        <f t="shared" si="33"/>
        <v>0</v>
      </c>
      <c r="N2161" s="22">
        <v>0</v>
      </c>
      <c r="O2161" s="22">
        <v>0</v>
      </c>
      <c r="P2161" s="23">
        <v>0.01</v>
      </c>
      <c r="Q2161" s="23">
        <v>0.15989977999999999</v>
      </c>
      <c r="R2161" s="6">
        <v>127</v>
      </c>
    </row>
    <row r="2162" spans="1:18" x14ac:dyDescent="0.25">
      <c r="A2162" s="22" t="s">
        <v>8007</v>
      </c>
      <c r="B2162" s="22" t="s">
        <v>8008</v>
      </c>
      <c r="C2162" s="22" t="s">
        <v>7182</v>
      </c>
      <c r="D2162" s="22" t="s">
        <v>7191</v>
      </c>
      <c r="E2162" s="22" t="s">
        <v>7141</v>
      </c>
      <c r="F2162" s="22" t="s">
        <v>7141</v>
      </c>
      <c r="G2162" s="22" t="s">
        <v>7192</v>
      </c>
      <c r="H2162" s="22" t="s">
        <v>7141</v>
      </c>
      <c r="I2162" s="23" t="s">
        <v>7141</v>
      </c>
      <c r="J2162" s="22" t="s">
        <v>7141</v>
      </c>
      <c r="K2162" s="22" t="s">
        <v>7141</v>
      </c>
      <c r="L2162" s="23">
        <v>0</v>
      </c>
      <c r="M2162" s="6">
        <f t="shared" si="33"/>
        <v>0</v>
      </c>
      <c r="N2162" s="22">
        <v>0</v>
      </c>
      <c r="O2162" s="22">
        <v>0</v>
      </c>
      <c r="P2162" s="23">
        <v>1</v>
      </c>
      <c r="Q2162" s="23">
        <v>0</v>
      </c>
      <c r="R2162" s="6">
        <v>127</v>
      </c>
    </row>
    <row r="2163" spans="1:18" x14ac:dyDescent="0.25">
      <c r="A2163" s="22" t="s">
        <v>8029</v>
      </c>
      <c r="B2163" s="22" t="s">
        <v>8030</v>
      </c>
      <c r="C2163" s="22" t="s">
        <v>7139</v>
      </c>
      <c r="D2163" s="22" t="s">
        <v>7249</v>
      </c>
      <c r="E2163" s="22" t="s">
        <v>7141</v>
      </c>
      <c r="F2163" s="22" t="s">
        <v>7141</v>
      </c>
      <c r="G2163" s="22" t="s">
        <v>7250</v>
      </c>
      <c r="H2163" s="22" t="s">
        <v>7141</v>
      </c>
      <c r="I2163" s="23" t="s">
        <v>7141</v>
      </c>
      <c r="J2163" s="22" t="s">
        <v>7141</v>
      </c>
      <c r="K2163" s="22" t="s">
        <v>7141</v>
      </c>
      <c r="L2163" s="23">
        <v>0</v>
      </c>
      <c r="M2163" s="6">
        <f t="shared" si="33"/>
        <v>0</v>
      </c>
      <c r="N2163" s="22">
        <v>0</v>
      </c>
      <c r="O2163" s="22">
        <v>0</v>
      </c>
      <c r="P2163" s="23">
        <v>1.8</v>
      </c>
      <c r="Q2163" s="23">
        <v>6.7519187999999994</v>
      </c>
      <c r="R2163" s="6">
        <v>127</v>
      </c>
    </row>
    <row r="2164" spans="1:18" x14ac:dyDescent="0.25">
      <c r="A2164" s="22" t="s">
        <v>8031</v>
      </c>
      <c r="B2164" s="22" t="s">
        <v>8032</v>
      </c>
      <c r="C2164" s="22" t="s">
        <v>7139</v>
      </c>
      <c r="D2164" s="22" t="s">
        <v>7249</v>
      </c>
      <c r="E2164" s="22" t="s">
        <v>7141</v>
      </c>
      <c r="F2164" s="22" t="s">
        <v>7141</v>
      </c>
      <c r="G2164" s="22" t="s">
        <v>7250</v>
      </c>
      <c r="H2164" s="22" t="s">
        <v>7141</v>
      </c>
      <c r="I2164" s="23">
        <v>0</v>
      </c>
      <c r="J2164" s="22">
        <v>0</v>
      </c>
      <c r="K2164" s="22">
        <v>0</v>
      </c>
      <c r="L2164" s="23">
        <v>0</v>
      </c>
      <c r="M2164" s="6">
        <f t="shared" si="33"/>
        <v>0</v>
      </c>
      <c r="N2164" s="22">
        <v>0</v>
      </c>
      <c r="O2164" s="22">
        <v>0</v>
      </c>
      <c r="P2164" s="23">
        <v>1.8</v>
      </c>
      <c r="Q2164" s="23">
        <v>3.7593953999999998</v>
      </c>
      <c r="R2164" s="6">
        <v>127</v>
      </c>
    </row>
    <row r="2165" spans="1:18" x14ac:dyDescent="0.25">
      <c r="A2165" s="22" t="s">
        <v>8043</v>
      </c>
      <c r="B2165" s="22" t="s">
        <v>8044</v>
      </c>
      <c r="C2165" s="22" t="s">
        <v>7182</v>
      </c>
      <c r="D2165" s="22" t="s">
        <v>7191</v>
      </c>
      <c r="E2165" s="22" t="s">
        <v>7141</v>
      </c>
      <c r="F2165" s="22" t="s">
        <v>7141</v>
      </c>
      <c r="G2165" s="22" t="s">
        <v>7192</v>
      </c>
      <c r="H2165" s="22" t="s">
        <v>7141</v>
      </c>
      <c r="I2165" s="23">
        <v>0</v>
      </c>
      <c r="J2165" s="22">
        <v>0</v>
      </c>
      <c r="K2165" s="22">
        <v>0</v>
      </c>
      <c r="L2165" s="23">
        <v>0</v>
      </c>
      <c r="M2165" s="6">
        <f t="shared" si="33"/>
        <v>0</v>
      </c>
      <c r="N2165" s="22">
        <v>0</v>
      </c>
      <c r="O2165" s="22">
        <v>0</v>
      </c>
      <c r="P2165" s="23">
        <v>94.5</v>
      </c>
      <c r="Q2165" s="23">
        <v>0</v>
      </c>
      <c r="R2165" s="6">
        <v>127</v>
      </c>
    </row>
    <row r="2166" spans="1:18" x14ac:dyDescent="0.25">
      <c r="A2166" s="22" t="s">
        <v>8057</v>
      </c>
      <c r="B2166" s="22" t="s">
        <v>8058</v>
      </c>
      <c r="C2166" s="22" t="s">
        <v>7152</v>
      </c>
      <c r="D2166" s="22" t="s">
        <v>7166</v>
      </c>
      <c r="E2166" s="22" t="s">
        <v>7141</v>
      </c>
      <c r="F2166" s="22" t="s">
        <v>7141</v>
      </c>
      <c r="G2166" s="22" t="s">
        <v>7147</v>
      </c>
      <c r="H2166" s="22" t="s">
        <v>7169</v>
      </c>
      <c r="I2166" s="23">
        <v>0</v>
      </c>
      <c r="J2166" s="22">
        <v>0</v>
      </c>
      <c r="K2166" s="22">
        <v>0</v>
      </c>
      <c r="L2166" s="23">
        <v>0</v>
      </c>
      <c r="M2166" s="6">
        <f t="shared" si="33"/>
        <v>0</v>
      </c>
      <c r="N2166" s="22">
        <v>0</v>
      </c>
      <c r="O2166" s="22">
        <v>0</v>
      </c>
      <c r="P2166" s="23">
        <v>4.4999999999999997E-3</v>
      </c>
      <c r="Q2166" s="23">
        <v>0</v>
      </c>
      <c r="R2166" s="6">
        <v>127</v>
      </c>
    </row>
    <row r="2167" spans="1:18" x14ac:dyDescent="0.25">
      <c r="A2167" s="22" t="s">
        <v>8066</v>
      </c>
      <c r="B2167" s="22" t="s">
        <v>8067</v>
      </c>
      <c r="C2167" s="22" t="s">
        <v>7182</v>
      </c>
      <c r="D2167" s="22" t="s">
        <v>7191</v>
      </c>
      <c r="E2167" s="22" t="s">
        <v>7141</v>
      </c>
      <c r="F2167" s="22" t="s">
        <v>7141</v>
      </c>
      <c r="G2167" s="22" t="s">
        <v>7192</v>
      </c>
      <c r="H2167" s="22" t="s">
        <v>7141</v>
      </c>
      <c r="I2167" s="23" t="s">
        <v>7141</v>
      </c>
      <c r="J2167" s="22" t="s">
        <v>7141</v>
      </c>
      <c r="K2167" s="22" t="s">
        <v>7141</v>
      </c>
      <c r="L2167" s="23">
        <v>0</v>
      </c>
      <c r="M2167" s="6">
        <f t="shared" si="33"/>
        <v>0</v>
      </c>
      <c r="N2167" s="22">
        <v>0</v>
      </c>
      <c r="O2167" s="22">
        <v>0</v>
      </c>
      <c r="P2167" s="23">
        <v>29.8</v>
      </c>
      <c r="Q2167" s="23">
        <v>0</v>
      </c>
      <c r="R2167" s="6">
        <v>127</v>
      </c>
    </row>
    <row r="2168" spans="1:18" x14ac:dyDescent="0.25">
      <c r="A2168" s="22" t="s">
        <v>8074</v>
      </c>
      <c r="B2168" s="22" t="s">
        <v>8075</v>
      </c>
      <c r="C2168" s="22" t="s">
        <v>7182</v>
      </c>
      <c r="D2168" s="22" t="s">
        <v>7191</v>
      </c>
      <c r="E2168" s="22" t="s">
        <v>7141</v>
      </c>
      <c r="F2168" s="22" t="s">
        <v>7141</v>
      </c>
      <c r="G2168" s="22" t="s">
        <v>7192</v>
      </c>
      <c r="H2168" s="22" t="s">
        <v>7141</v>
      </c>
      <c r="I2168" s="23">
        <v>0</v>
      </c>
      <c r="J2168" s="22">
        <v>0</v>
      </c>
      <c r="K2168" s="22">
        <v>0</v>
      </c>
      <c r="L2168" s="23">
        <v>0</v>
      </c>
      <c r="M2168" s="6">
        <f t="shared" si="33"/>
        <v>0</v>
      </c>
      <c r="N2168" s="22">
        <v>0</v>
      </c>
      <c r="O2168" s="22">
        <v>0</v>
      </c>
      <c r="P2168" s="23">
        <v>5650</v>
      </c>
      <c r="Q2168" s="23">
        <v>0</v>
      </c>
      <c r="R2168" s="6">
        <v>127</v>
      </c>
    </row>
    <row r="2169" spans="1:18" x14ac:dyDescent="0.25">
      <c r="A2169" s="22" t="s">
        <v>8090</v>
      </c>
      <c r="B2169" s="22" t="s">
        <v>8091</v>
      </c>
      <c r="C2169" s="22" t="s">
        <v>7182</v>
      </c>
      <c r="D2169" s="22" t="s">
        <v>7191</v>
      </c>
      <c r="E2169" s="22" t="s">
        <v>7141</v>
      </c>
      <c r="F2169" s="22" t="s">
        <v>7141</v>
      </c>
      <c r="G2169" s="22" t="s">
        <v>7192</v>
      </c>
      <c r="H2169" s="22" t="s">
        <v>7141</v>
      </c>
      <c r="I2169" s="23" t="s">
        <v>7141</v>
      </c>
      <c r="J2169" s="22" t="s">
        <v>7141</v>
      </c>
      <c r="K2169" s="22" t="s">
        <v>7141</v>
      </c>
      <c r="L2169" s="23">
        <v>0</v>
      </c>
      <c r="M2169" s="6">
        <f t="shared" si="33"/>
        <v>0</v>
      </c>
      <c r="N2169" s="22">
        <v>0</v>
      </c>
      <c r="O2169" s="22">
        <v>0</v>
      </c>
      <c r="P2169" s="23">
        <v>51.5</v>
      </c>
      <c r="Q2169" s="23">
        <v>0</v>
      </c>
      <c r="R2169" s="6">
        <v>127</v>
      </c>
    </row>
    <row r="2170" spans="1:18" x14ac:dyDescent="0.25">
      <c r="A2170" s="22" t="s">
        <v>8114</v>
      </c>
      <c r="B2170" s="22" t="s">
        <v>8115</v>
      </c>
      <c r="C2170" s="22" t="s">
        <v>7139</v>
      </c>
      <c r="D2170" s="22" t="s">
        <v>7188</v>
      </c>
      <c r="E2170" s="22" t="s">
        <v>7141</v>
      </c>
      <c r="F2170" s="22" t="s">
        <v>7141</v>
      </c>
      <c r="G2170" s="22" t="s">
        <v>7147</v>
      </c>
      <c r="H2170" s="22" t="s">
        <v>7141</v>
      </c>
      <c r="I2170" s="23">
        <v>0</v>
      </c>
      <c r="J2170" s="22">
        <v>0</v>
      </c>
      <c r="K2170" s="22">
        <v>0</v>
      </c>
      <c r="L2170" s="23">
        <v>0</v>
      </c>
      <c r="M2170" s="6">
        <f t="shared" si="33"/>
        <v>0</v>
      </c>
      <c r="N2170" s="22">
        <v>0</v>
      </c>
      <c r="O2170" s="22">
        <v>0</v>
      </c>
      <c r="P2170" s="23" t="s">
        <v>7141</v>
      </c>
      <c r="Q2170" s="23" t="s">
        <v>7141</v>
      </c>
      <c r="R2170" s="6">
        <v>127</v>
      </c>
    </row>
    <row r="2171" spans="1:18" x14ac:dyDescent="0.25">
      <c r="A2171" s="22" t="s">
        <v>8153</v>
      </c>
      <c r="B2171" s="22" t="s">
        <v>8154</v>
      </c>
      <c r="C2171" s="22" t="s">
        <v>7182</v>
      </c>
      <c r="D2171" s="22" t="s">
        <v>7191</v>
      </c>
      <c r="E2171" s="22" t="s">
        <v>7141</v>
      </c>
      <c r="F2171" s="22" t="s">
        <v>7141</v>
      </c>
      <c r="G2171" s="22" t="s">
        <v>7192</v>
      </c>
      <c r="H2171" s="22" t="s">
        <v>7141</v>
      </c>
      <c r="I2171" s="23" t="s">
        <v>7141</v>
      </c>
      <c r="J2171" s="22" t="s">
        <v>7141</v>
      </c>
      <c r="K2171" s="22" t="s">
        <v>7141</v>
      </c>
      <c r="L2171" s="23">
        <v>0</v>
      </c>
      <c r="M2171" s="6">
        <f t="shared" si="33"/>
        <v>0</v>
      </c>
      <c r="N2171" s="22">
        <v>0</v>
      </c>
      <c r="O2171" s="22">
        <v>0</v>
      </c>
      <c r="P2171" s="23">
        <v>680</v>
      </c>
      <c r="Q2171" s="23">
        <v>0</v>
      </c>
      <c r="R2171" s="6">
        <v>127</v>
      </c>
    </row>
    <row r="2172" spans="1:18" x14ac:dyDescent="0.25">
      <c r="A2172" s="22" t="s">
        <v>8174</v>
      </c>
      <c r="B2172" s="22" t="s">
        <v>8175</v>
      </c>
      <c r="C2172" s="22" t="s">
        <v>7182</v>
      </c>
      <c r="D2172" s="22" t="s">
        <v>7191</v>
      </c>
      <c r="E2172" s="22" t="s">
        <v>7141</v>
      </c>
      <c r="F2172" s="22" t="s">
        <v>7141</v>
      </c>
      <c r="G2172" s="22" t="s">
        <v>7192</v>
      </c>
      <c r="H2172" s="22" t="s">
        <v>7141</v>
      </c>
      <c r="I2172" s="23" t="s">
        <v>7141</v>
      </c>
      <c r="J2172" s="22" t="s">
        <v>7141</v>
      </c>
      <c r="K2172" s="22" t="s">
        <v>7141</v>
      </c>
      <c r="L2172" s="23">
        <v>0</v>
      </c>
      <c r="M2172" s="6">
        <f t="shared" si="33"/>
        <v>0</v>
      </c>
      <c r="N2172" s="22">
        <v>0</v>
      </c>
      <c r="O2172" s="22">
        <v>0</v>
      </c>
      <c r="P2172" s="23">
        <v>20.399999999999999</v>
      </c>
      <c r="Q2172" s="23">
        <v>0</v>
      </c>
      <c r="R2172" s="6">
        <v>127</v>
      </c>
    </row>
    <row r="2173" spans="1:18" x14ac:dyDescent="0.25">
      <c r="A2173" s="22" t="s">
        <v>8185</v>
      </c>
      <c r="B2173" s="22" t="s">
        <v>8186</v>
      </c>
      <c r="C2173" s="22" t="s">
        <v>7139</v>
      </c>
      <c r="D2173" s="22" t="s">
        <v>7249</v>
      </c>
      <c r="E2173" s="22" t="s">
        <v>7141</v>
      </c>
      <c r="F2173" s="22" t="s">
        <v>7141</v>
      </c>
      <c r="G2173" s="22" t="s">
        <v>7250</v>
      </c>
      <c r="H2173" s="22" t="s">
        <v>7141</v>
      </c>
      <c r="I2173" s="23" t="s">
        <v>7141</v>
      </c>
      <c r="J2173" s="22" t="s">
        <v>7141</v>
      </c>
      <c r="K2173" s="22" t="s">
        <v>7141</v>
      </c>
      <c r="L2173" s="23">
        <v>0</v>
      </c>
      <c r="M2173" s="6">
        <f t="shared" si="33"/>
        <v>0</v>
      </c>
      <c r="N2173" s="22">
        <v>0</v>
      </c>
      <c r="O2173" s="22">
        <v>0</v>
      </c>
      <c r="P2173" s="23">
        <v>16.600000000000001</v>
      </c>
      <c r="Q2173" s="23">
        <v>83.996000000000024</v>
      </c>
      <c r="R2173" s="6">
        <v>127</v>
      </c>
    </row>
    <row r="2174" spans="1:18" x14ac:dyDescent="0.25">
      <c r="A2174" s="22" t="s">
        <v>8187</v>
      </c>
      <c r="B2174" s="22" t="s">
        <v>8188</v>
      </c>
      <c r="C2174" s="22" t="s">
        <v>7139</v>
      </c>
      <c r="D2174" s="22" t="s">
        <v>7249</v>
      </c>
      <c r="E2174" s="22" t="s">
        <v>7141</v>
      </c>
      <c r="F2174" s="22" t="s">
        <v>7141</v>
      </c>
      <c r="G2174" s="22" t="s">
        <v>7250</v>
      </c>
      <c r="H2174" s="22" t="s">
        <v>7141</v>
      </c>
      <c r="I2174" s="23">
        <v>0</v>
      </c>
      <c r="J2174" s="22">
        <v>0</v>
      </c>
      <c r="K2174" s="22">
        <v>0</v>
      </c>
      <c r="L2174" s="23">
        <v>0</v>
      </c>
      <c r="M2174" s="6">
        <f t="shared" si="33"/>
        <v>0</v>
      </c>
      <c r="N2174" s="22">
        <v>0</v>
      </c>
      <c r="O2174" s="22">
        <v>0</v>
      </c>
      <c r="P2174" s="23">
        <v>9</v>
      </c>
      <c r="Q2174" s="23">
        <v>7.4053800000000001</v>
      </c>
      <c r="R2174" s="6">
        <v>127</v>
      </c>
    </row>
    <row r="2175" spans="1:18" x14ac:dyDescent="0.25">
      <c r="A2175" s="22" t="s">
        <v>8203</v>
      </c>
      <c r="B2175" s="22" t="s">
        <v>8204</v>
      </c>
      <c r="C2175" s="22" t="s">
        <v>7182</v>
      </c>
      <c r="D2175" s="22" t="s">
        <v>7191</v>
      </c>
      <c r="E2175" s="22" t="s">
        <v>7141</v>
      </c>
      <c r="F2175" s="22" t="s">
        <v>7141</v>
      </c>
      <c r="G2175" s="22" t="s">
        <v>7192</v>
      </c>
      <c r="H2175" s="22" t="s">
        <v>7141</v>
      </c>
      <c r="I2175" s="23" t="s">
        <v>7141</v>
      </c>
      <c r="J2175" s="22" t="s">
        <v>7141</v>
      </c>
      <c r="K2175" s="22" t="s">
        <v>7141</v>
      </c>
      <c r="L2175" s="23">
        <v>0</v>
      </c>
      <c r="M2175" s="6">
        <f t="shared" si="33"/>
        <v>0</v>
      </c>
      <c r="N2175" s="22">
        <v>0</v>
      </c>
      <c r="O2175" s="22">
        <v>0</v>
      </c>
      <c r="P2175" s="23">
        <v>28.2</v>
      </c>
      <c r="Q2175" s="23">
        <v>0</v>
      </c>
      <c r="R2175" s="6">
        <v>127</v>
      </c>
    </row>
    <row r="2176" spans="1:18" x14ac:dyDescent="0.25">
      <c r="A2176" s="22" t="s">
        <v>8205</v>
      </c>
      <c r="B2176" s="22" t="s">
        <v>8206</v>
      </c>
      <c r="C2176" s="22" t="s">
        <v>7182</v>
      </c>
      <c r="D2176" s="22" t="s">
        <v>7191</v>
      </c>
      <c r="E2176" s="22" t="s">
        <v>7141</v>
      </c>
      <c r="F2176" s="22" t="s">
        <v>7141</v>
      </c>
      <c r="G2176" s="22" t="s">
        <v>7192</v>
      </c>
      <c r="H2176" s="22" t="s">
        <v>7141</v>
      </c>
      <c r="I2176" s="23" t="s">
        <v>7141</v>
      </c>
      <c r="J2176" s="22" t="s">
        <v>7141</v>
      </c>
      <c r="K2176" s="22" t="s">
        <v>7141</v>
      </c>
      <c r="L2176" s="23">
        <v>0</v>
      </c>
      <c r="M2176" s="6">
        <f t="shared" si="33"/>
        <v>0</v>
      </c>
      <c r="N2176" s="22">
        <v>0</v>
      </c>
      <c r="O2176" s="22">
        <v>0</v>
      </c>
      <c r="P2176" s="23">
        <v>80.5</v>
      </c>
      <c r="Q2176" s="23">
        <v>0</v>
      </c>
      <c r="R2176" s="6">
        <v>127</v>
      </c>
    </row>
    <row r="2177" spans="1:18" x14ac:dyDescent="0.25">
      <c r="A2177" s="22" t="s">
        <v>8237</v>
      </c>
      <c r="B2177" s="22" t="s">
        <v>8238</v>
      </c>
      <c r="C2177" s="22" t="s">
        <v>7182</v>
      </c>
      <c r="D2177" s="22" t="s">
        <v>7191</v>
      </c>
      <c r="E2177" s="22" t="s">
        <v>7141</v>
      </c>
      <c r="F2177" s="22" t="s">
        <v>7141</v>
      </c>
      <c r="G2177" s="22" t="s">
        <v>7192</v>
      </c>
      <c r="H2177" s="22" t="s">
        <v>7141</v>
      </c>
      <c r="I2177" s="23" t="s">
        <v>7141</v>
      </c>
      <c r="J2177" s="22" t="s">
        <v>7141</v>
      </c>
      <c r="K2177" s="22" t="s">
        <v>7141</v>
      </c>
      <c r="L2177" s="23">
        <v>0</v>
      </c>
      <c r="M2177" s="6">
        <f t="shared" si="33"/>
        <v>0</v>
      </c>
      <c r="N2177" s="22">
        <v>0</v>
      </c>
      <c r="O2177" s="22">
        <v>0</v>
      </c>
      <c r="P2177" s="23">
        <v>67</v>
      </c>
      <c r="Q2177" s="23">
        <v>0</v>
      </c>
      <c r="R2177" s="6">
        <v>127</v>
      </c>
    </row>
    <row r="2178" spans="1:18" x14ac:dyDescent="0.25">
      <c r="A2178" s="22" t="s">
        <v>8239</v>
      </c>
      <c r="B2178" s="22" t="s">
        <v>8240</v>
      </c>
      <c r="C2178" s="22" t="s">
        <v>7182</v>
      </c>
      <c r="D2178" s="22" t="s">
        <v>7191</v>
      </c>
      <c r="E2178" s="22" t="s">
        <v>7141</v>
      </c>
      <c r="F2178" s="22" t="s">
        <v>7141</v>
      </c>
      <c r="G2178" s="22" t="s">
        <v>7192</v>
      </c>
      <c r="H2178" s="22" t="s">
        <v>7141</v>
      </c>
      <c r="I2178" s="23" t="s">
        <v>7141</v>
      </c>
      <c r="J2178" s="22" t="s">
        <v>7141</v>
      </c>
      <c r="K2178" s="22" t="s">
        <v>7141</v>
      </c>
      <c r="L2178" s="23">
        <v>0</v>
      </c>
      <c r="M2178" s="6">
        <f t="shared" ref="M2178:M2241" si="34">L2178*1000000*1.13/R2178</f>
        <v>0</v>
      </c>
      <c r="N2178" s="22">
        <v>0</v>
      </c>
      <c r="O2178" s="22">
        <v>0</v>
      </c>
      <c r="P2178" s="23">
        <v>32.799999999999997</v>
      </c>
      <c r="Q2178" s="23">
        <v>0</v>
      </c>
      <c r="R2178" s="6">
        <v>127</v>
      </c>
    </row>
    <row r="2179" spans="1:18" x14ac:dyDescent="0.25">
      <c r="A2179" s="22" t="s">
        <v>8245</v>
      </c>
      <c r="B2179" s="22" t="s">
        <v>8246</v>
      </c>
      <c r="C2179" s="22" t="s">
        <v>7329</v>
      </c>
      <c r="D2179" s="22" t="s">
        <v>7330</v>
      </c>
      <c r="E2179" s="22" t="s">
        <v>7141</v>
      </c>
      <c r="F2179" s="22" t="s">
        <v>7141</v>
      </c>
      <c r="G2179" s="22" t="s">
        <v>7147</v>
      </c>
      <c r="H2179" s="22" t="s">
        <v>7141</v>
      </c>
      <c r="I2179" s="23">
        <v>0</v>
      </c>
      <c r="J2179" s="22">
        <v>0</v>
      </c>
      <c r="K2179" s="22">
        <v>0</v>
      </c>
      <c r="L2179" s="23">
        <v>0</v>
      </c>
      <c r="M2179" s="6">
        <f t="shared" si="34"/>
        <v>0</v>
      </c>
      <c r="N2179" s="22">
        <v>0</v>
      </c>
      <c r="O2179" s="22">
        <v>0</v>
      </c>
      <c r="P2179" s="23">
        <v>0.94</v>
      </c>
      <c r="Q2179" s="23">
        <v>4.7E-2</v>
      </c>
      <c r="R2179" s="6">
        <v>127</v>
      </c>
    </row>
    <row r="2180" spans="1:18" x14ac:dyDescent="0.25">
      <c r="A2180" s="22" t="s">
        <v>8247</v>
      </c>
      <c r="B2180" s="22" t="s">
        <v>8248</v>
      </c>
      <c r="C2180" s="22" t="s">
        <v>7329</v>
      </c>
      <c r="D2180" s="22" t="s">
        <v>7330</v>
      </c>
      <c r="E2180" s="22" t="s">
        <v>7141</v>
      </c>
      <c r="F2180" s="22" t="s">
        <v>7141</v>
      </c>
      <c r="G2180" s="22" t="s">
        <v>7147</v>
      </c>
      <c r="H2180" s="22" t="s">
        <v>7141</v>
      </c>
      <c r="I2180" s="23" t="s">
        <v>7141</v>
      </c>
      <c r="J2180" s="22" t="s">
        <v>7141</v>
      </c>
      <c r="K2180" s="22" t="s">
        <v>7141</v>
      </c>
      <c r="L2180" s="23">
        <v>0</v>
      </c>
      <c r="M2180" s="6">
        <f t="shared" si="34"/>
        <v>0</v>
      </c>
      <c r="N2180" s="22">
        <v>0</v>
      </c>
      <c r="O2180" s="22">
        <v>0</v>
      </c>
      <c r="P2180" s="23">
        <v>0.92</v>
      </c>
      <c r="Q2180" s="23">
        <v>0.80223999999999995</v>
      </c>
      <c r="R2180" s="6">
        <v>127</v>
      </c>
    </row>
    <row r="2181" spans="1:18" x14ac:dyDescent="0.25">
      <c r="A2181" s="22" t="s">
        <v>8258</v>
      </c>
      <c r="B2181" s="22" t="s">
        <v>8259</v>
      </c>
      <c r="C2181" s="22" t="s">
        <v>7182</v>
      </c>
      <c r="D2181" s="22" t="s">
        <v>7191</v>
      </c>
      <c r="E2181" s="22" t="s">
        <v>7141</v>
      </c>
      <c r="F2181" s="22" t="s">
        <v>7141</v>
      </c>
      <c r="G2181" s="22" t="s">
        <v>7192</v>
      </c>
      <c r="H2181" s="22" t="s">
        <v>7141</v>
      </c>
      <c r="I2181" s="23" t="s">
        <v>7141</v>
      </c>
      <c r="J2181" s="22" t="s">
        <v>7141</v>
      </c>
      <c r="K2181" s="22" t="s">
        <v>7141</v>
      </c>
      <c r="L2181" s="23">
        <v>0</v>
      </c>
      <c r="M2181" s="6">
        <f t="shared" si="34"/>
        <v>0</v>
      </c>
      <c r="N2181" s="22">
        <v>0</v>
      </c>
      <c r="O2181" s="22">
        <v>0</v>
      </c>
      <c r="P2181" s="23">
        <v>60.5</v>
      </c>
      <c r="Q2181" s="23">
        <v>0</v>
      </c>
      <c r="R2181" s="6">
        <v>127</v>
      </c>
    </row>
    <row r="2182" spans="1:18" x14ac:dyDescent="0.25">
      <c r="A2182" s="22" t="s">
        <v>8270</v>
      </c>
      <c r="B2182" s="22" t="s">
        <v>8271</v>
      </c>
      <c r="C2182" s="22" t="s">
        <v>7175</v>
      </c>
      <c r="D2182" s="22" t="s">
        <v>7176</v>
      </c>
      <c r="E2182" s="22" t="s">
        <v>7141</v>
      </c>
      <c r="F2182" s="22" t="s">
        <v>7141</v>
      </c>
      <c r="G2182" s="22" t="s">
        <v>7147</v>
      </c>
      <c r="H2182" s="22" t="s">
        <v>7141</v>
      </c>
      <c r="I2182" s="23" t="s">
        <v>7141</v>
      </c>
      <c r="J2182" s="22" t="s">
        <v>7141</v>
      </c>
      <c r="K2182" s="22" t="s">
        <v>7141</v>
      </c>
      <c r="L2182" s="23">
        <v>0</v>
      </c>
      <c r="M2182" s="6">
        <f t="shared" si="34"/>
        <v>0</v>
      </c>
      <c r="N2182" s="22">
        <v>0</v>
      </c>
      <c r="O2182" s="22">
        <v>0</v>
      </c>
      <c r="P2182" s="23">
        <v>0.01</v>
      </c>
      <c r="Q2182" s="23">
        <v>1.9570000000000001</v>
      </c>
      <c r="R2182" s="6">
        <v>127</v>
      </c>
    </row>
    <row r="2183" spans="1:18" x14ac:dyDescent="0.25">
      <c r="A2183" s="22" t="s">
        <v>8282</v>
      </c>
      <c r="B2183" s="22" t="s">
        <v>8283</v>
      </c>
      <c r="C2183" s="22" t="s">
        <v>7182</v>
      </c>
      <c r="D2183" s="22" t="s">
        <v>7191</v>
      </c>
      <c r="E2183" s="22" t="s">
        <v>7141</v>
      </c>
      <c r="F2183" s="22" t="s">
        <v>7141</v>
      </c>
      <c r="G2183" s="22" t="s">
        <v>7192</v>
      </c>
      <c r="H2183" s="22" t="s">
        <v>7141</v>
      </c>
      <c r="I2183" s="23" t="s">
        <v>7141</v>
      </c>
      <c r="J2183" s="22" t="s">
        <v>7141</v>
      </c>
      <c r="K2183" s="22" t="s">
        <v>7141</v>
      </c>
      <c r="L2183" s="23">
        <v>0</v>
      </c>
      <c r="M2183" s="6">
        <f t="shared" si="34"/>
        <v>0</v>
      </c>
      <c r="N2183" s="22">
        <v>0</v>
      </c>
      <c r="O2183" s="22">
        <v>0</v>
      </c>
      <c r="P2183" s="23">
        <v>10</v>
      </c>
      <c r="Q2183" s="23">
        <v>0</v>
      </c>
      <c r="R2183" s="6">
        <v>127</v>
      </c>
    </row>
    <row r="2184" spans="1:18" x14ac:dyDescent="0.25">
      <c r="A2184" s="22" t="s">
        <v>8364</v>
      </c>
      <c r="B2184" s="22" t="s">
        <v>8365</v>
      </c>
      <c r="C2184" s="22" t="s">
        <v>7182</v>
      </c>
      <c r="D2184" s="22" t="s">
        <v>7191</v>
      </c>
      <c r="E2184" s="22" t="s">
        <v>7141</v>
      </c>
      <c r="F2184" s="22" t="s">
        <v>7141</v>
      </c>
      <c r="G2184" s="22" t="s">
        <v>7192</v>
      </c>
      <c r="H2184" s="22" t="s">
        <v>7141</v>
      </c>
      <c r="I2184" s="23">
        <v>0</v>
      </c>
      <c r="J2184" s="22">
        <v>0</v>
      </c>
      <c r="K2184" s="22">
        <v>0</v>
      </c>
      <c r="L2184" s="23">
        <v>0</v>
      </c>
      <c r="M2184" s="6">
        <f t="shared" si="34"/>
        <v>0</v>
      </c>
      <c r="N2184" s="22">
        <v>0</v>
      </c>
      <c r="O2184" s="22">
        <v>0</v>
      </c>
      <c r="P2184" s="23">
        <v>0.3</v>
      </c>
      <c r="Q2184" s="23">
        <v>0</v>
      </c>
      <c r="R2184" s="6">
        <v>127</v>
      </c>
    </row>
    <row r="2185" spans="1:18" x14ac:dyDescent="0.25">
      <c r="A2185" s="22" t="s">
        <v>50</v>
      </c>
      <c r="B2185" s="22" t="s">
        <v>52</v>
      </c>
      <c r="C2185" s="22" t="s">
        <v>7329</v>
      </c>
      <c r="D2185" s="22" t="s">
        <v>7330</v>
      </c>
      <c r="E2185" s="22" t="s">
        <v>7141</v>
      </c>
      <c r="F2185" s="22" t="s">
        <v>7141</v>
      </c>
      <c r="G2185" s="22" t="s">
        <v>7147</v>
      </c>
      <c r="H2185" s="22" t="s">
        <v>7141</v>
      </c>
      <c r="I2185" s="23" t="s">
        <v>7141</v>
      </c>
      <c r="J2185" s="22" t="s">
        <v>7141</v>
      </c>
      <c r="K2185" s="22" t="s">
        <v>7141</v>
      </c>
      <c r="L2185" s="23">
        <v>0</v>
      </c>
      <c r="M2185" s="6">
        <f t="shared" si="34"/>
        <v>0</v>
      </c>
      <c r="N2185" s="22">
        <v>0</v>
      </c>
      <c r="O2185" s="22">
        <v>0</v>
      </c>
      <c r="P2185" s="23" t="s">
        <v>7141</v>
      </c>
      <c r="Q2185" s="23" t="s">
        <v>7141</v>
      </c>
      <c r="R2185" s="6">
        <v>127</v>
      </c>
    </row>
    <row r="2186" spans="1:18" x14ac:dyDescent="0.25">
      <c r="A2186" s="22" t="s">
        <v>8377</v>
      </c>
      <c r="B2186" s="22" t="s">
        <v>8378</v>
      </c>
      <c r="C2186" s="22" t="s">
        <v>7182</v>
      </c>
      <c r="D2186" s="22" t="s">
        <v>7191</v>
      </c>
      <c r="E2186" s="22" t="s">
        <v>7141</v>
      </c>
      <c r="F2186" s="22" t="s">
        <v>7141</v>
      </c>
      <c r="G2186" s="22" t="s">
        <v>7192</v>
      </c>
      <c r="H2186" s="22" t="s">
        <v>7141</v>
      </c>
      <c r="I2186" s="23">
        <v>0</v>
      </c>
      <c r="J2186" s="22">
        <v>0</v>
      </c>
      <c r="K2186" s="22">
        <v>0</v>
      </c>
      <c r="L2186" s="23">
        <v>0</v>
      </c>
      <c r="M2186" s="6">
        <f t="shared" si="34"/>
        <v>0</v>
      </c>
      <c r="N2186" s="22">
        <v>0</v>
      </c>
      <c r="O2186" s="22">
        <v>0</v>
      </c>
      <c r="P2186" s="23">
        <v>126</v>
      </c>
      <c r="Q2186" s="23">
        <v>0</v>
      </c>
      <c r="R2186" s="6">
        <v>127</v>
      </c>
    </row>
    <row r="2187" spans="1:18" x14ac:dyDescent="0.25">
      <c r="A2187" s="22" t="s">
        <v>8436</v>
      </c>
      <c r="B2187" s="22" t="s">
        <v>8437</v>
      </c>
      <c r="C2187" s="22" t="s">
        <v>7139</v>
      </c>
      <c r="D2187" s="22" t="s">
        <v>7249</v>
      </c>
      <c r="E2187" s="22" t="s">
        <v>7141</v>
      </c>
      <c r="F2187" s="22" t="s">
        <v>7141</v>
      </c>
      <c r="G2187" s="22" t="s">
        <v>7250</v>
      </c>
      <c r="H2187" s="22" t="s">
        <v>7141</v>
      </c>
      <c r="I2187" s="23">
        <v>0</v>
      </c>
      <c r="J2187" s="22">
        <v>0</v>
      </c>
      <c r="K2187" s="22">
        <v>0</v>
      </c>
      <c r="L2187" s="23">
        <v>0</v>
      </c>
      <c r="M2187" s="6">
        <f t="shared" si="34"/>
        <v>0</v>
      </c>
      <c r="N2187" s="22">
        <v>0</v>
      </c>
      <c r="O2187" s="22">
        <v>0</v>
      </c>
      <c r="P2187" s="23">
        <v>1.5</v>
      </c>
      <c r="Q2187" s="23">
        <v>21.481999500000001</v>
      </c>
      <c r="R2187" s="6">
        <v>127</v>
      </c>
    </row>
    <row r="2188" spans="1:18" x14ac:dyDescent="0.25">
      <c r="A2188" s="22" t="s">
        <v>8440</v>
      </c>
      <c r="B2188" s="22" t="s">
        <v>6650</v>
      </c>
      <c r="C2188" s="22" t="s">
        <v>7152</v>
      </c>
      <c r="D2188" s="22" t="s">
        <v>7170</v>
      </c>
      <c r="E2188" s="22" t="s">
        <v>7141</v>
      </c>
      <c r="F2188" s="22"/>
      <c r="G2188" s="22" t="s">
        <v>7171</v>
      </c>
      <c r="H2188" s="22" t="s">
        <v>7172</v>
      </c>
      <c r="I2188" s="23">
        <v>0</v>
      </c>
      <c r="J2188" s="22">
        <v>0</v>
      </c>
      <c r="K2188" s="22">
        <v>0</v>
      </c>
      <c r="L2188" s="23">
        <v>0</v>
      </c>
      <c r="M2188" s="6">
        <f t="shared" si="34"/>
        <v>0</v>
      </c>
      <c r="N2188" s="22">
        <v>0</v>
      </c>
      <c r="O2188" s="22">
        <v>0</v>
      </c>
      <c r="P2188" s="23">
        <v>11.67</v>
      </c>
      <c r="Q2188" s="23">
        <v>0</v>
      </c>
      <c r="R2188" s="6">
        <v>127</v>
      </c>
    </row>
    <row r="2189" spans="1:18" x14ac:dyDescent="0.25">
      <c r="A2189" s="22" t="s">
        <v>8450</v>
      </c>
      <c r="B2189" s="22" t="s">
        <v>8451</v>
      </c>
      <c r="C2189" s="22" t="s">
        <v>7139</v>
      </c>
      <c r="D2189" s="22" t="s">
        <v>7249</v>
      </c>
      <c r="E2189" s="22" t="s">
        <v>7141</v>
      </c>
      <c r="F2189" s="22" t="s">
        <v>7141</v>
      </c>
      <c r="G2189" s="22" t="s">
        <v>7250</v>
      </c>
      <c r="H2189" s="22" t="s">
        <v>7141</v>
      </c>
      <c r="I2189" s="23">
        <v>0</v>
      </c>
      <c r="J2189" s="22">
        <v>0</v>
      </c>
      <c r="K2189" s="22">
        <v>0</v>
      </c>
      <c r="L2189" s="23">
        <v>0</v>
      </c>
      <c r="M2189" s="6">
        <f t="shared" si="34"/>
        <v>0</v>
      </c>
      <c r="N2189" s="22">
        <v>0</v>
      </c>
      <c r="O2189" s="22">
        <v>0</v>
      </c>
      <c r="P2189" s="23">
        <v>13</v>
      </c>
      <c r="Q2189" s="23">
        <v>15.6</v>
      </c>
      <c r="R2189" s="6">
        <v>127</v>
      </c>
    </row>
    <row r="2190" spans="1:18" x14ac:dyDescent="0.25">
      <c r="A2190" s="22" t="s">
        <v>8454</v>
      </c>
      <c r="B2190" s="22" t="s">
        <v>8455</v>
      </c>
      <c r="C2190" s="22" t="s">
        <v>7182</v>
      </c>
      <c r="D2190" s="22" t="s">
        <v>7191</v>
      </c>
      <c r="E2190" s="22" t="s">
        <v>7141</v>
      </c>
      <c r="F2190" s="22" t="s">
        <v>7141</v>
      </c>
      <c r="G2190" s="22" t="s">
        <v>7192</v>
      </c>
      <c r="H2190" s="22" t="s">
        <v>7141</v>
      </c>
      <c r="I2190" s="23">
        <v>0</v>
      </c>
      <c r="J2190" s="22">
        <v>0</v>
      </c>
      <c r="K2190" s="22">
        <v>0</v>
      </c>
      <c r="L2190" s="23">
        <v>0</v>
      </c>
      <c r="M2190" s="6">
        <f t="shared" si="34"/>
        <v>0</v>
      </c>
      <c r="N2190" s="22">
        <v>0</v>
      </c>
      <c r="O2190" s="22">
        <v>0</v>
      </c>
      <c r="P2190" s="23">
        <v>4120</v>
      </c>
      <c r="Q2190" s="23">
        <v>0</v>
      </c>
      <c r="R2190" s="6">
        <v>127</v>
      </c>
    </row>
    <row r="2191" spans="1:18" x14ac:dyDescent="0.25">
      <c r="A2191" s="22" t="s">
        <v>8458</v>
      </c>
      <c r="B2191" s="22" t="s">
        <v>8459</v>
      </c>
      <c r="C2191" s="22" t="s">
        <v>7139</v>
      </c>
      <c r="D2191" s="22" t="s">
        <v>7249</v>
      </c>
      <c r="E2191" s="22" t="s">
        <v>7141</v>
      </c>
      <c r="F2191" s="22" t="s">
        <v>7141</v>
      </c>
      <c r="G2191" s="22" t="s">
        <v>7250</v>
      </c>
      <c r="H2191" s="22" t="s">
        <v>7141</v>
      </c>
      <c r="I2191" s="23" t="s">
        <v>7141</v>
      </c>
      <c r="J2191" s="22" t="s">
        <v>7141</v>
      </c>
      <c r="K2191" s="22" t="s">
        <v>7141</v>
      </c>
      <c r="L2191" s="23">
        <v>0</v>
      </c>
      <c r="M2191" s="6">
        <f t="shared" si="34"/>
        <v>0</v>
      </c>
      <c r="N2191" s="22">
        <v>0</v>
      </c>
      <c r="O2191" s="22">
        <v>0</v>
      </c>
      <c r="P2191" s="23">
        <v>1.25</v>
      </c>
      <c r="Q2191" s="23">
        <v>35.5</v>
      </c>
      <c r="R2191" s="6">
        <v>127</v>
      </c>
    </row>
    <row r="2192" spans="1:18" x14ac:dyDescent="0.25">
      <c r="A2192" s="22" t="s">
        <v>8488</v>
      </c>
      <c r="B2192" s="22" t="s">
        <v>8489</v>
      </c>
      <c r="C2192" s="22" t="s">
        <v>7139</v>
      </c>
      <c r="D2192" s="22" t="s">
        <v>7249</v>
      </c>
      <c r="E2192" s="22" t="s">
        <v>7141</v>
      </c>
      <c r="F2192" s="22" t="s">
        <v>7141</v>
      </c>
      <c r="G2192" s="22" t="s">
        <v>7250</v>
      </c>
      <c r="H2192" s="22" t="s">
        <v>7141</v>
      </c>
      <c r="I2192" s="23">
        <v>0</v>
      </c>
      <c r="J2192" s="22">
        <v>0</v>
      </c>
      <c r="K2192" s="22">
        <v>0</v>
      </c>
      <c r="L2192" s="23">
        <v>0</v>
      </c>
      <c r="M2192" s="6">
        <f t="shared" si="34"/>
        <v>0</v>
      </c>
      <c r="N2192" s="22">
        <v>0</v>
      </c>
      <c r="O2192" s="22">
        <v>0</v>
      </c>
      <c r="P2192" s="23">
        <v>8.4</v>
      </c>
      <c r="Q2192" s="23">
        <v>131.1263352</v>
      </c>
      <c r="R2192" s="6">
        <v>127</v>
      </c>
    </row>
    <row r="2193" spans="1:18" x14ac:dyDescent="0.25">
      <c r="A2193" s="22" t="s">
        <v>8492</v>
      </c>
      <c r="B2193" s="22" t="s">
        <v>8493</v>
      </c>
      <c r="C2193" s="22" t="s">
        <v>7139</v>
      </c>
      <c r="D2193" s="22" t="s">
        <v>7249</v>
      </c>
      <c r="E2193" s="22" t="s">
        <v>7141</v>
      </c>
      <c r="F2193" s="22" t="s">
        <v>7141</v>
      </c>
      <c r="G2193" s="22" t="s">
        <v>7250</v>
      </c>
      <c r="H2193" s="22" t="s">
        <v>7141</v>
      </c>
      <c r="I2193" s="23">
        <v>0</v>
      </c>
      <c r="J2193" s="22">
        <v>0</v>
      </c>
      <c r="K2193" s="22">
        <v>0</v>
      </c>
      <c r="L2193" s="23">
        <v>0</v>
      </c>
      <c r="M2193" s="6">
        <f t="shared" si="34"/>
        <v>0</v>
      </c>
      <c r="N2193" s="22">
        <v>0</v>
      </c>
      <c r="O2193" s="22">
        <v>0</v>
      </c>
      <c r="P2193" s="23">
        <v>0.28199999999999997</v>
      </c>
      <c r="Q2193" s="23">
        <v>0.28575737000000001</v>
      </c>
      <c r="R2193" s="6">
        <v>127</v>
      </c>
    </row>
    <row r="2194" spans="1:18" x14ac:dyDescent="0.25">
      <c r="A2194" s="22" t="s">
        <v>8498</v>
      </c>
      <c r="B2194" s="22" t="s">
        <v>8499</v>
      </c>
      <c r="C2194" s="22" t="s">
        <v>7175</v>
      </c>
      <c r="D2194" s="22" t="s">
        <v>7176</v>
      </c>
      <c r="E2194" s="22" t="s">
        <v>7141</v>
      </c>
      <c r="F2194" s="22" t="s">
        <v>7141</v>
      </c>
      <c r="G2194" s="22" t="s">
        <v>7147</v>
      </c>
      <c r="H2194" s="22" t="s">
        <v>7141</v>
      </c>
      <c r="I2194" s="23" t="s">
        <v>7141</v>
      </c>
      <c r="J2194" s="22" t="s">
        <v>7141</v>
      </c>
      <c r="K2194" s="22" t="s">
        <v>7141</v>
      </c>
      <c r="L2194" s="23">
        <v>0</v>
      </c>
      <c r="M2194" s="6">
        <f t="shared" si="34"/>
        <v>0</v>
      </c>
      <c r="N2194" s="22">
        <v>0</v>
      </c>
      <c r="O2194" s="22">
        <v>0</v>
      </c>
      <c r="P2194" s="23">
        <v>0.01</v>
      </c>
      <c r="Q2194" s="23">
        <v>1.5</v>
      </c>
      <c r="R2194" s="6">
        <v>127</v>
      </c>
    </row>
    <row r="2195" spans="1:18" x14ac:dyDescent="0.25">
      <c r="A2195" s="22" t="s">
        <v>8524</v>
      </c>
      <c r="B2195" s="22" t="s">
        <v>8525</v>
      </c>
      <c r="C2195" s="22" t="s">
        <v>7152</v>
      </c>
      <c r="D2195" s="22" t="s">
        <v>7153</v>
      </c>
      <c r="E2195" s="22" t="s">
        <v>7141</v>
      </c>
      <c r="F2195" s="22" t="s">
        <v>7141</v>
      </c>
      <c r="G2195" s="22" t="s">
        <v>7142</v>
      </c>
      <c r="H2195" s="22" t="s">
        <v>7197</v>
      </c>
      <c r="I2195" s="23">
        <v>0</v>
      </c>
      <c r="J2195" s="22">
        <v>0</v>
      </c>
      <c r="K2195" s="22">
        <v>0</v>
      </c>
      <c r="L2195" s="23">
        <v>0</v>
      </c>
      <c r="M2195" s="6">
        <f t="shared" si="34"/>
        <v>0</v>
      </c>
      <c r="N2195" s="22">
        <v>0</v>
      </c>
      <c r="O2195" s="22">
        <v>0</v>
      </c>
      <c r="P2195" s="23">
        <v>2.34</v>
      </c>
      <c r="Q2195" s="23">
        <v>13.828325939999999</v>
      </c>
      <c r="R2195" s="6">
        <v>127</v>
      </c>
    </row>
    <row r="2196" spans="1:18" x14ac:dyDescent="0.25">
      <c r="A2196" s="22" t="s">
        <v>8542</v>
      </c>
      <c r="B2196" s="22" t="s">
        <v>8543</v>
      </c>
      <c r="C2196" s="22" t="s">
        <v>7182</v>
      </c>
      <c r="D2196" s="22" t="s">
        <v>7191</v>
      </c>
      <c r="E2196" s="22" t="s">
        <v>7141</v>
      </c>
      <c r="F2196" s="22" t="s">
        <v>7141</v>
      </c>
      <c r="G2196" s="22" t="s">
        <v>7192</v>
      </c>
      <c r="H2196" s="22" t="s">
        <v>7141</v>
      </c>
      <c r="I2196" s="23">
        <v>0</v>
      </c>
      <c r="J2196" s="22">
        <v>0</v>
      </c>
      <c r="K2196" s="22">
        <v>0</v>
      </c>
      <c r="L2196" s="23">
        <v>0</v>
      </c>
      <c r="M2196" s="6">
        <f t="shared" si="34"/>
        <v>0</v>
      </c>
      <c r="N2196" s="22">
        <v>0</v>
      </c>
      <c r="O2196" s="22">
        <v>0</v>
      </c>
      <c r="P2196" s="23">
        <v>1.3</v>
      </c>
      <c r="Q2196" s="23">
        <v>0</v>
      </c>
      <c r="R2196" s="6">
        <v>127</v>
      </c>
    </row>
    <row r="2197" spans="1:18" x14ac:dyDescent="0.25">
      <c r="A2197" s="22" t="s">
        <v>8546</v>
      </c>
      <c r="B2197" s="22" t="s">
        <v>8547</v>
      </c>
      <c r="C2197" s="22" t="s">
        <v>7182</v>
      </c>
      <c r="D2197" s="22" t="s">
        <v>7191</v>
      </c>
      <c r="E2197" s="22" t="s">
        <v>7141</v>
      </c>
      <c r="F2197" s="22" t="s">
        <v>7141</v>
      </c>
      <c r="G2197" s="22" t="s">
        <v>7192</v>
      </c>
      <c r="H2197" s="22" t="s">
        <v>7141</v>
      </c>
      <c r="I2197" s="23" t="s">
        <v>7141</v>
      </c>
      <c r="J2197" s="22" t="s">
        <v>7141</v>
      </c>
      <c r="K2197" s="22" t="s">
        <v>7141</v>
      </c>
      <c r="L2197" s="23">
        <v>0</v>
      </c>
      <c r="M2197" s="6">
        <f t="shared" si="34"/>
        <v>0</v>
      </c>
      <c r="N2197" s="22">
        <v>0</v>
      </c>
      <c r="O2197" s="22">
        <v>0</v>
      </c>
      <c r="P2197" s="23">
        <v>254</v>
      </c>
      <c r="Q2197" s="23">
        <v>0</v>
      </c>
      <c r="R2197" s="6">
        <v>127</v>
      </c>
    </row>
    <row r="2198" spans="1:18" x14ac:dyDescent="0.25">
      <c r="A2198" s="22" t="s">
        <v>8566</v>
      </c>
      <c r="B2198" s="22" t="s">
        <v>8567</v>
      </c>
      <c r="C2198" s="22" t="s">
        <v>7152</v>
      </c>
      <c r="D2198" s="22" t="s">
        <v>7153</v>
      </c>
      <c r="E2198" s="22" t="s">
        <v>7141</v>
      </c>
      <c r="F2198" s="22" t="s">
        <v>7141</v>
      </c>
      <c r="G2198" s="22" t="s">
        <v>7142</v>
      </c>
      <c r="H2198" s="22" t="s">
        <v>7154</v>
      </c>
      <c r="I2198" s="23">
        <v>0</v>
      </c>
      <c r="J2198" s="22">
        <v>0</v>
      </c>
      <c r="K2198" s="22">
        <v>0</v>
      </c>
      <c r="L2198" s="23">
        <v>0</v>
      </c>
      <c r="M2198" s="6">
        <f t="shared" si="34"/>
        <v>0</v>
      </c>
      <c r="N2198" s="22">
        <v>0</v>
      </c>
      <c r="O2198" s="22">
        <v>0</v>
      </c>
      <c r="P2198" s="23">
        <v>0.83799999999999997</v>
      </c>
      <c r="Q2198" s="23">
        <v>0</v>
      </c>
      <c r="R2198" s="6">
        <v>127</v>
      </c>
    </row>
    <row r="2199" spans="1:18" x14ac:dyDescent="0.25">
      <c r="A2199" s="22" t="s">
        <v>8587</v>
      </c>
      <c r="B2199" s="22" t="s">
        <v>8588</v>
      </c>
      <c r="C2199" s="22" t="s">
        <v>7175</v>
      </c>
      <c r="D2199" s="22" t="s">
        <v>7176</v>
      </c>
      <c r="E2199" s="22" t="s">
        <v>7141</v>
      </c>
      <c r="F2199" s="22" t="s">
        <v>7141</v>
      </c>
      <c r="G2199" s="22" t="s">
        <v>7147</v>
      </c>
      <c r="H2199" s="22" t="s">
        <v>7141</v>
      </c>
      <c r="I2199" s="23">
        <v>0</v>
      </c>
      <c r="J2199" s="22">
        <v>0</v>
      </c>
      <c r="K2199" s="22">
        <v>0</v>
      </c>
      <c r="L2199" s="23">
        <v>0</v>
      </c>
      <c r="M2199" s="6">
        <f t="shared" si="34"/>
        <v>0</v>
      </c>
      <c r="N2199" s="22">
        <v>0</v>
      </c>
      <c r="O2199" s="22">
        <v>0</v>
      </c>
      <c r="P2199" s="23">
        <v>0.01</v>
      </c>
      <c r="Q2199" s="23">
        <v>0.7</v>
      </c>
      <c r="R2199" s="6">
        <v>127</v>
      </c>
    </row>
    <row r="2200" spans="1:18" x14ac:dyDescent="0.25">
      <c r="A2200" s="22" t="s">
        <v>8626</v>
      </c>
      <c r="B2200" s="22" t="s">
        <v>8627</v>
      </c>
      <c r="C2200" s="22" t="s">
        <v>7175</v>
      </c>
      <c r="D2200" s="22" t="s">
        <v>7176</v>
      </c>
      <c r="E2200" s="22" t="s">
        <v>7141</v>
      </c>
      <c r="F2200" s="22" t="s">
        <v>7141</v>
      </c>
      <c r="G2200" s="22" t="s">
        <v>7147</v>
      </c>
      <c r="H2200" s="22" t="s">
        <v>7141</v>
      </c>
      <c r="I2200" s="23">
        <v>0</v>
      </c>
      <c r="J2200" s="22">
        <v>0</v>
      </c>
      <c r="K2200" s="22">
        <v>0</v>
      </c>
      <c r="L2200" s="23">
        <v>0</v>
      </c>
      <c r="M2200" s="6">
        <f t="shared" si="34"/>
        <v>0</v>
      </c>
      <c r="N2200" s="22">
        <v>0</v>
      </c>
      <c r="O2200" s="22">
        <v>0</v>
      </c>
      <c r="P2200" s="23" t="s">
        <v>7141</v>
      </c>
      <c r="Q2200" s="23" t="s">
        <v>7141</v>
      </c>
      <c r="R2200" s="6">
        <v>127</v>
      </c>
    </row>
    <row r="2201" spans="1:18" x14ac:dyDescent="0.25">
      <c r="A2201" s="22" t="s">
        <v>8636</v>
      </c>
      <c r="B2201" s="22" t="s">
        <v>8637</v>
      </c>
      <c r="C2201" s="22" t="s">
        <v>7139</v>
      </c>
      <c r="D2201" s="22" t="s">
        <v>7188</v>
      </c>
      <c r="E2201" s="22" t="s">
        <v>7141</v>
      </c>
      <c r="F2201" s="22" t="s">
        <v>7141</v>
      </c>
      <c r="G2201" s="22" t="s">
        <v>7147</v>
      </c>
      <c r="H2201" s="22" t="s">
        <v>7141</v>
      </c>
      <c r="I2201" s="23">
        <v>0</v>
      </c>
      <c r="J2201" s="22">
        <v>0</v>
      </c>
      <c r="K2201" s="22">
        <v>0</v>
      </c>
      <c r="L2201" s="23">
        <v>0</v>
      </c>
      <c r="M2201" s="6">
        <f t="shared" si="34"/>
        <v>0</v>
      </c>
      <c r="N2201" s="22">
        <v>0</v>
      </c>
      <c r="O2201" s="22">
        <v>0</v>
      </c>
      <c r="P2201" s="23" t="s">
        <v>7141</v>
      </c>
      <c r="Q2201" s="23" t="s">
        <v>7141</v>
      </c>
      <c r="R2201" s="6">
        <v>127</v>
      </c>
    </row>
    <row r="2202" spans="1:18" x14ac:dyDescent="0.25">
      <c r="A2202" s="22" t="s">
        <v>8650</v>
      </c>
      <c r="B2202" s="22" t="s">
        <v>8651</v>
      </c>
      <c r="C2202" s="22" t="s">
        <v>7182</v>
      </c>
      <c r="D2202" s="22" t="s">
        <v>7191</v>
      </c>
      <c r="E2202" s="22" t="s">
        <v>7141</v>
      </c>
      <c r="F2202" s="22" t="s">
        <v>7141</v>
      </c>
      <c r="G2202" s="22" t="s">
        <v>7192</v>
      </c>
      <c r="H2202" s="22" t="s">
        <v>7141</v>
      </c>
      <c r="I2202" s="23" t="s">
        <v>7141</v>
      </c>
      <c r="J2202" s="22" t="s">
        <v>7141</v>
      </c>
      <c r="K2202" s="22" t="s">
        <v>7141</v>
      </c>
      <c r="L2202" s="23">
        <v>0</v>
      </c>
      <c r="M2202" s="6">
        <f t="shared" si="34"/>
        <v>0</v>
      </c>
      <c r="N2202" s="22">
        <v>0</v>
      </c>
      <c r="O2202" s="22">
        <v>0</v>
      </c>
      <c r="P2202" s="23">
        <v>151</v>
      </c>
      <c r="Q2202" s="23">
        <v>0</v>
      </c>
      <c r="R2202" s="6">
        <v>127</v>
      </c>
    </row>
    <row r="2203" spans="1:18" x14ac:dyDescent="0.25">
      <c r="A2203" s="22" t="s">
        <v>8654</v>
      </c>
      <c r="B2203" s="22" t="s">
        <v>8655</v>
      </c>
      <c r="C2203" s="22" t="s">
        <v>7139</v>
      </c>
      <c r="D2203" s="22" t="s">
        <v>7140</v>
      </c>
      <c r="E2203" s="22" t="s">
        <v>7141</v>
      </c>
      <c r="F2203" s="22" t="s">
        <v>7141</v>
      </c>
      <c r="G2203" s="22" t="s">
        <v>7142</v>
      </c>
      <c r="H2203" s="22" t="s">
        <v>7141</v>
      </c>
      <c r="I2203" s="23">
        <v>0</v>
      </c>
      <c r="J2203" s="22">
        <v>0</v>
      </c>
      <c r="K2203" s="22">
        <v>0</v>
      </c>
      <c r="L2203" s="23">
        <v>0</v>
      </c>
      <c r="M2203" s="6">
        <f t="shared" si="34"/>
        <v>0</v>
      </c>
      <c r="N2203" s="22">
        <v>0</v>
      </c>
      <c r="O2203" s="22">
        <v>0</v>
      </c>
      <c r="P2203" s="23">
        <v>3.44</v>
      </c>
      <c r="Q2203" s="23">
        <v>25.98749376</v>
      </c>
      <c r="R2203" s="6">
        <v>127</v>
      </c>
    </row>
    <row r="2204" spans="1:18" x14ac:dyDescent="0.25">
      <c r="A2204" s="22" t="s">
        <v>8681</v>
      </c>
      <c r="B2204" s="22" t="s">
        <v>8682</v>
      </c>
      <c r="C2204" s="22" t="s">
        <v>7139</v>
      </c>
      <c r="D2204" s="22" t="s">
        <v>7249</v>
      </c>
      <c r="E2204" s="22" t="s">
        <v>7141</v>
      </c>
      <c r="F2204" s="22" t="s">
        <v>7141</v>
      </c>
      <c r="G2204" s="22" t="s">
        <v>7250</v>
      </c>
      <c r="H2204" s="22" t="s">
        <v>7141</v>
      </c>
      <c r="I2204" s="23" t="s">
        <v>7141</v>
      </c>
      <c r="J2204" s="22" t="s">
        <v>7141</v>
      </c>
      <c r="K2204" s="22" t="s">
        <v>7141</v>
      </c>
      <c r="L2204" s="23">
        <v>0</v>
      </c>
      <c r="M2204" s="6">
        <f t="shared" si="34"/>
        <v>0</v>
      </c>
      <c r="N2204" s="22">
        <v>0</v>
      </c>
      <c r="O2204" s="22">
        <v>0</v>
      </c>
      <c r="P2204" s="23">
        <v>1320</v>
      </c>
      <c r="Q2204" s="23">
        <v>79.2</v>
      </c>
      <c r="R2204" s="6">
        <v>127</v>
      </c>
    </row>
    <row r="2205" spans="1:18" x14ac:dyDescent="0.25">
      <c r="A2205" s="22" t="s">
        <v>8687</v>
      </c>
      <c r="B2205" s="22" t="s">
        <v>8688</v>
      </c>
      <c r="C2205" s="22" t="s">
        <v>7325</v>
      </c>
      <c r="D2205" s="22" t="s">
        <v>7433</v>
      </c>
      <c r="E2205" s="22" t="s">
        <v>7141</v>
      </c>
      <c r="F2205" s="22" t="s">
        <v>7141</v>
      </c>
      <c r="G2205" s="22" t="s">
        <v>7147</v>
      </c>
      <c r="H2205" s="22" t="s">
        <v>7141</v>
      </c>
      <c r="I2205" s="23" t="s">
        <v>7141</v>
      </c>
      <c r="J2205" s="22" t="s">
        <v>7141</v>
      </c>
      <c r="K2205" s="22" t="s">
        <v>7141</v>
      </c>
      <c r="L2205" s="23">
        <v>0</v>
      </c>
      <c r="M2205" s="6">
        <f t="shared" si="34"/>
        <v>0</v>
      </c>
      <c r="N2205" s="22">
        <v>0</v>
      </c>
      <c r="O2205" s="22">
        <v>0</v>
      </c>
      <c r="P2205" s="23">
        <v>81.599999999999994</v>
      </c>
      <c r="Q2205" s="23">
        <v>0</v>
      </c>
      <c r="R2205" s="6">
        <v>127</v>
      </c>
    </row>
    <row r="2206" spans="1:18" x14ac:dyDescent="0.25">
      <c r="A2206" s="22" t="s">
        <v>8730</v>
      </c>
      <c r="B2206" s="22" t="s">
        <v>8731</v>
      </c>
      <c r="C2206" s="22" t="s">
        <v>7152</v>
      </c>
      <c r="D2206" s="22" t="s">
        <v>7153</v>
      </c>
      <c r="E2206" s="22" t="s">
        <v>7141</v>
      </c>
      <c r="F2206" s="22" t="s">
        <v>7141</v>
      </c>
      <c r="G2206" s="22" t="s">
        <v>7142</v>
      </c>
      <c r="H2206" s="22" t="s">
        <v>7154</v>
      </c>
      <c r="I2206" s="23">
        <v>0</v>
      </c>
      <c r="J2206" s="22">
        <v>0</v>
      </c>
      <c r="K2206" s="22">
        <v>0</v>
      </c>
      <c r="L2206" s="23">
        <v>0</v>
      </c>
      <c r="M2206" s="6">
        <f t="shared" si="34"/>
        <v>0</v>
      </c>
      <c r="N2206" s="22">
        <v>0</v>
      </c>
      <c r="O2206" s="22">
        <v>0</v>
      </c>
      <c r="P2206" s="23" t="s">
        <v>7141</v>
      </c>
      <c r="Q2206" s="23" t="s">
        <v>7141</v>
      </c>
      <c r="R2206" s="6">
        <v>127</v>
      </c>
    </row>
    <row r="2207" spans="1:18" x14ac:dyDescent="0.25">
      <c r="A2207" s="22" t="s">
        <v>8738</v>
      </c>
      <c r="B2207" s="22" t="s">
        <v>8739</v>
      </c>
      <c r="C2207" s="22" t="s">
        <v>7139</v>
      </c>
      <c r="D2207" s="22" t="s">
        <v>7249</v>
      </c>
      <c r="E2207" s="22" t="s">
        <v>7141</v>
      </c>
      <c r="F2207" s="22" t="s">
        <v>7141</v>
      </c>
      <c r="G2207" s="22" t="s">
        <v>7250</v>
      </c>
      <c r="H2207" s="22" t="s">
        <v>7141</v>
      </c>
      <c r="I2207" s="23" t="s">
        <v>7141</v>
      </c>
      <c r="J2207" s="22" t="s">
        <v>7141</v>
      </c>
      <c r="K2207" s="22" t="s">
        <v>7141</v>
      </c>
      <c r="L2207" s="23">
        <v>0</v>
      </c>
      <c r="M2207" s="6">
        <f t="shared" si="34"/>
        <v>0</v>
      </c>
      <c r="N2207" s="22">
        <v>0</v>
      </c>
      <c r="O2207" s="22">
        <v>0</v>
      </c>
      <c r="P2207" s="23">
        <v>16.899999999999999</v>
      </c>
      <c r="Q2207" s="23">
        <v>85.513999999999996</v>
      </c>
      <c r="R2207" s="6">
        <v>127</v>
      </c>
    </row>
    <row r="2208" spans="1:18" x14ac:dyDescent="0.25">
      <c r="A2208" s="22" t="s">
        <v>8769</v>
      </c>
      <c r="B2208" s="22" t="s">
        <v>8770</v>
      </c>
      <c r="C2208" s="22" t="s">
        <v>7182</v>
      </c>
      <c r="D2208" s="22" t="s">
        <v>7191</v>
      </c>
      <c r="E2208" s="22" t="s">
        <v>7141</v>
      </c>
      <c r="F2208" s="22" t="s">
        <v>7141</v>
      </c>
      <c r="G2208" s="22" t="s">
        <v>7192</v>
      </c>
      <c r="H2208" s="22" t="s">
        <v>7141</v>
      </c>
      <c r="I2208" s="23" t="s">
        <v>7141</v>
      </c>
      <c r="J2208" s="22" t="s">
        <v>7141</v>
      </c>
      <c r="K2208" s="22" t="s">
        <v>7141</v>
      </c>
      <c r="L2208" s="23">
        <v>0</v>
      </c>
      <c r="M2208" s="6">
        <f t="shared" si="34"/>
        <v>0</v>
      </c>
      <c r="N2208" s="22">
        <v>0</v>
      </c>
      <c r="O2208" s="22">
        <v>0</v>
      </c>
      <c r="P2208" s="23">
        <v>222</v>
      </c>
      <c r="Q2208" s="23">
        <v>0</v>
      </c>
      <c r="R2208" s="6">
        <v>127</v>
      </c>
    </row>
    <row r="2209" spans="1:18" x14ac:dyDescent="0.25">
      <c r="A2209" s="22" t="s">
        <v>8789</v>
      </c>
      <c r="B2209" s="22" t="s">
        <v>8790</v>
      </c>
      <c r="C2209" s="22" t="s">
        <v>7139</v>
      </c>
      <c r="D2209" s="22" t="s">
        <v>7188</v>
      </c>
      <c r="E2209" s="22" t="s">
        <v>7141</v>
      </c>
      <c r="F2209" s="22" t="s">
        <v>7141</v>
      </c>
      <c r="G2209" s="22" t="s">
        <v>7147</v>
      </c>
      <c r="H2209" s="22" t="s">
        <v>7141</v>
      </c>
      <c r="I2209" s="23">
        <v>0</v>
      </c>
      <c r="J2209" s="22">
        <v>0</v>
      </c>
      <c r="K2209" s="22">
        <v>0</v>
      </c>
      <c r="L2209" s="23">
        <v>0</v>
      </c>
      <c r="M2209" s="6">
        <f t="shared" si="34"/>
        <v>0</v>
      </c>
      <c r="N2209" s="22">
        <v>0</v>
      </c>
      <c r="O2209" s="22">
        <v>0</v>
      </c>
      <c r="P2209" s="23">
        <v>193.6</v>
      </c>
      <c r="Q2209" s="23">
        <v>2.0327999999999999</v>
      </c>
      <c r="R2209" s="6">
        <v>127</v>
      </c>
    </row>
    <row r="2210" spans="1:18" x14ac:dyDescent="0.25">
      <c r="A2210" s="22" t="s">
        <v>8795</v>
      </c>
      <c r="B2210" s="22" t="s">
        <v>8796</v>
      </c>
      <c r="C2210" s="22" t="s">
        <v>7182</v>
      </c>
      <c r="D2210" s="22" t="s">
        <v>7191</v>
      </c>
      <c r="E2210" s="22" t="s">
        <v>7141</v>
      </c>
      <c r="F2210" s="22" t="s">
        <v>7141</v>
      </c>
      <c r="G2210" s="22" t="s">
        <v>7192</v>
      </c>
      <c r="H2210" s="22" t="s">
        <v>7141</v>
      </c>
      <c r="I2210" s="23" t="s">
        <v>7141</v>
      </c>
      <c r="J2210" s="22" t="s">
        <v>7141</v>
      </c>
      <c r="K2210" s="22" t="s">
        <v>7141</v>
      </c>
      <c r="L2210" s="23">
        <v>0</v>
      </c>
      <c r="M2210" s="6">
        <f t="shared" si="34"/>
        <v>0</v>
      </c>
      <c r="N2210" s="22">
        <v>0</v>
      </c>
      <c r="O2210" s="22">
        <v>0</v>
      </c>
      <c r="P2210" s="23">
        <v>4000</v>
      </c>
      <c r="Q2210" s="23">
        <v>0</v>
      </c>
      <c r="R2210" s="6">
        <v>127</v>
      </c>
    </row>
    <row r="2211" spans="1:18" x14ac:dyDescent="0.25">
      <c r="A2211" s="22" t="s">
        <v>8799</v>
      </c>
      <c r="B2211" s="22" t="s">
        <v>8800</v>
      </c>
      <c r="C2211" s="22" t="s">
        <v>7139</v>
      </c>
      <c r="D2211" s="22" t="s">
        <v>7249</v>
      </c>
      <c r="E2211" s="22" t="s">
        <v>7141</v>
      </c>
      <c r="F2211" s="22" t="s">
        <v>7141</v>
      </c>
      <c r="G2211" s="22" t="s">
        <v>7250</v>
      </c>
      <c r="H2211" s="22" t="s">
        <v>7141</v>
      </c>
      <c r="I2211" s="23">
        <v>0</v>
      </c>
      <c r="J2211" s="22">
        <v>0</v>
      </c>
      <c r="K2211" s="22">
        <v>0</v>
      </c>
      <c r="L2211" s="23">
        <v>0</v>
      </c>
      <c r="M2211" s="6">
        <f t="shared" si="34"/>
        <v>0</v>
      </c>
      <c r="N2211" s="22">
        <v>0</v>
      </c>
      <c r="O2211" s="22">
        <v>0</v>
      </c>
      <c r="P2211" s="23">
        <v>4.7</v>
      </c>
      <c r="Q2211" s="23">
        <v>8.5122780999999996</v>
      </c>
      <c r="R2211" s="6">
        <v>127</v>
      </c>
    </row>
    <row r="2212" spans="1:18" x14ac:dyDescent="0.25">
      <c r="A2212" s="22" t="s">
        <v>8855</v>
      </c>
      <c r="B2212" s="22" t="s">
        <v>8856</v>
      </c>
      <c r="C2212" s="22" t="s">
        <v>7182</v>
      </c>
      <c r="D2212" s="22" t="s">
        <v>7569</v>
      </c>
      <c r="E2212" s="22" t="s">
        <v>7141</v>
      </c>
      <c r="F2212" s="22"/>
      <c r="G2212" s="22" t="s">
        <v>7171</v>
      </c>
      <c r="H2212" s="22" t="s">
        <v>7141</v>
      </c>
      <c r="I2212" s="23">
        <v>0</v>
      </c>
      <c r="J2212" s="22">
        <v>0</v>
      </c>
      <c r="K2212" s="22">
        <v>0</v>
      </c>
      <c r="L2212" s="23">
        <v>0</v>
      </c>
      <c r="M2212" s="6">
        <f t="shared" si="34"/>
        <v>0</v>
      </c>
      <c r="N2212" s="22">
        <v>0</v>
      </c>
      <c r="O2212" s="22">
        <v>0</v>
      </c>
      <c r="P2212" s="23">
        <v>60.44</v>
      </c>
      <c r="Q2212" s="23">
        <v>0</v>
      </c>
      <c r="R2212" s="6">
        <v>127</v>
      </c>
    </row>
    <row r="2213" spans="1:18" x14ac:dyDescent="0.25">
      <c r="A2213" s="22" t="s">
        <v>8873</v>
      </c>
      <c r="B2213" s="22" t="s">
        <v>8874</v>
      </c>
      <c r="C2213" s="22" t="s">
        <v>7182</v>
      </c>
      <c r="D2213" s="22" t="s">
        <v>7191</v>
      </c>
      <c r="E2213" s="22" t="s">
        <v>7141</v>
      </c>
      <c r="F2213" s="22" t="s">
        <v>7141</v>
      </c>
      <c r="G2213" s="22" t="s">
        <v>7192</v>
      </c>
      <c r="H2213" s="22" t="s">
        <v>7141</v>
      </c>
      <c r="I2213" s="23">
        <v>0</v>
      </c>
      <c r="J2213" s="22">
        <v>0</v>
      </c>
      <c r="K2213" s="22">
        <v>0</v>
      </c>
      <c r="L2213" s="23">
        <v>0</v>
      </c>
      <c r="M2213" s="6">
        <f t="shared" si="34"/>
        <v>0</v>
      </c>
      <c r="N2213" s="22">
        <v>0</v>
      </c>
      <c r="O2213" s="22">
        <v>0</v>
      </c>
      <c r="P2213" s="23">
        <v>64</v>
      </c>
      <c r="Q2213" s="23">
        <v>0</v>
      </c>
      <c r="R2213" s="6">
        <v>127</v>
      </c>
    </row>
    <row r="2214" spans="1:18" x14ac:dyDescent="0.25">
      <c r="A2214" s="22" t="s">
        <v>8877</v>
      </c>
      <c r="B2214" s="22" t="s">
        <v>8878</v>
      </c>
      <c r="C2214" s="22" t="s">
        <v>7139</v>
      </c>
      <c r="D2214" s="22" t="s">
        <v>7249</v>
      </c>
      <c r="E2214" s="22" t="s">
        <v>7141</v>
      </c>
      <c r="F2214" s="22" t="s">
        <v>7141</v>
      </c>
      <c r="G2214" s="22" t="s">
        <v>7250</v>
      </c>
      <c r="H2214" s="22" t="s">
        <v>7141</v>
      </c>
      <c r="I2214" s="23">
        <v>0</v>
      </c>
      <c r="J2214" s="22">
        <v>0</v>
      </c>
      <c r="K2214" s="22">
        <v>0</v>
      </c>
      <c r="L2214" s="23">
        <v>0</v>
      </c>
      <c r="M2214" s="6">
        <f t="shared" si="34"/>
        <v>0</v>
      </c>
      <c r="N2214" s="22">
        <v>0</v>
      </c>
      <c r="O2214" s="22">
        <v>0</v>
      </c>
      <c r="P2214" s="23">
        <v>5.0000000000000001E-3</v>
      </c>
      <c r="Q2214" s="23">
        <v>1.8903383</v>
      </c>
      <c r="R2214" s="6">
        <v>127</v>
      </c>
    </row>
    <row r="2215" spans="1:18" x14ac:dyDescent="0.25">
      <c r="A2215" s="22" t="s">
        <v>8895</v>
      </c>
      <c r="B2215" s="22" t="s">
        <v>8896</v>
      </c>
      <c r="C2215" s="22" t="s">
        <v>7182</v>
      </c>
      <c r="D2215" s="22" t="s">
        <v>7191</v>
      </c>
      <c r="E2215" s="22" t="s">
        <v>7141</v>
      </c>
      <c r="F2215" s="22" t="s">
        <v>7141</v>
      </c>
      <c r="G2215" s="22" t="s">
        <v>7192</v>
      </c>
      <c r="H2215" s="22" t="s">
        <v>7141</v>
      </c>
      <c r="I2215" s="23" t="s">
        <v>7141</v>
      </c>
      <c r="J2215" s="22" t="s">
        <v>7141</v>
      </c>
      <c r="K2215" s="22" t="s">
        <v>7141</v>
      </c>
      <c r="L2215" s="23">
        <v>0</v>
      </c>
      <c r="M2215" s="6">
        <f t="shared" si="34"/>
        <v>0</v>
      </c>
      <c r="N2215" s="22">
        <v>0</v>
      </c>
      <c r="O2215" s="22">
        <v>0</v>
      </c>
      <c r="P2215" s="23">
        <v>0.01</v>
      </c>
      <c r="Q2215" s="23">
        <v>0</v>
      </c>
      <c r="R2215" s="6">
        <v>127</v>
      </c>
    </row>
    <row r="2216" spans="1:18" x14ac:dyDescent="0.25">
      <c r="A2216" s="22" t="s">
        <v>8949</v>
      </c>
      <c r="B2216" s="22" t="s">
        <v>8950</v>
      </c>
      <c r="C2216" s="22" t="s">
        <v>7182</v>
      </c>
      <c r="D2216" s="22" t="s">
        <v>7191</v>
      </c>
      <c r="E2216" s="22" t="s">
        <v>7141</v>
      </c>
      <c r="F2216" s="22" t="s">
        <v>7141</v>
      </c>
      <c r="G2216" s="22" t="s">
        <v>7192</v>
      </c>
      <c r="H2216" s="22" t="s">
        <v>7141</v>
      </c>
      <c r="I2216" s="23" t="s">
        <v>7141</v>
      </c>
      <c r="J2216" s="22" t="s">
        <v>7141</v>
      </c>
      <c r="K2216" s="22" t="s">
        <v>7141</v>
      </c>
      <c r="L2216" s="23">
        <v>0</v>
      </c>
      <c r="M2216" s="6">
        <f t="shared" si="34"/>
        <v>0</v>
      </c>
      <c r="N2216" s="22">
        <v>0</v>
      </c>
      <c r="O2216" s="22">
        <v>0</v>
      </c>
      <c r="P2216" s="23">
        <v>27.8</v>
      </c>
      <c r="Q2216" s="23">
        <v>0</v>
      </c>
      <c r="R2216" s="6">
        <v>127</v>
      </c>
    </row>
    <row r="2217" spans="1:18" x14ac:dyDescent="0.25">
      <c r="A2217" s="22" t="s">
        <v>8999</v>
      </c>
      <c r="B2217" s="22" t="s">
        <v>9000</v>
      </c>
      <c r="C2217" s="22" t="s">
        <v>7139</v>
      </c>
      <c r="D2217" s="22" t="s">
        <v>7249</v>
      </c>
      <c r="E2217" s="22" t="s">
        <v>7141</v>
      </c>
      <c r="F2217" s="22" t="s">
        <v>7141</v>
      </c>
      <c r="G2217" s="22" t="s">
        <v>7250</v>
      </c>
      <c r="H2217" s="22" t="s">
        <v>7343</v>
      </c>
      <c r="I2217" s="23">
        <v>0</v>
      </c>
      <c r="J2217" s="22">
        <v>0</v>
      </c>
      <c r="K2217" s="22">
        <v>0</v>
      </c>
      <c r="L2217" s="23">
        <v>0</v>
      </c>
      <c r="M2217" s="6">
        <f t="shared" si="34"/>
        <v>0</v>
      </c>
      <c r="N2217" s="22">
        <v>0</v>
      </c>
      <c r="O2217" s="22">
        <v>0</v>
      </c>
      <c r="P2217" s="23">
        <v>48</v>
      </c>
      <c r="Q2217" s="23">
        <v>19.778880000000001</v>
      </c>
      <c r="R2217" s="6">
        <v>127</v>
      </c>
    </row>
    <row r="2218" spans="1:18" x14ac:dyDescent="0.25">
      <c r="A2218" s="22" t="s">
        <v>9008</v>
      </c>
      <c r="B2218" s="22" t="s">
        <v>9009</v>
      </c>
      <c r="C2218" s="22" t="s">
        <v>7139</v>
      </c>
      <c r="D2218" s="22" t="s">
        <v>7249</v>
      </c>
      <c r="E2218" s="22" t="s">
        <v>7141</v>
      </c>
      <c r="F2218" s="22" t="s">
        <v>7141</v>
      </c>
      <c r="G2218" s="22" t="s">
        <v>7250</v>
      </c>
      <c r="H2218" s="22" t="s">
        <v>7141</v>
      </c>
      <c r="I2218" s="23">
        <v>0</v>
      </c>
      <c r="J2218" s="22">
        <v>0</v>
      </c>
      <c r="K2218" s="22">
        <v>0</v>
      </c>
      <c r="L2218" s="23">
        <v>0</v>
      </c>
      <c r="M2218" s="6">
        <f t="shared" si="34"/>
        <v>0</v>
      </c>
      <c r="N2218" s="22">
        <v>0</v>
      </c>
      <c r="O2218" s="22">
        <v>0</v>
      </c>
      <c r="P2218" s="23">
        <v>4.92</v>
      </c>
      <c r="Q2218" s="23">
        <v>41.011334040000001</v>
      </c>
      <c r="R2218" s="6">
        <v>127</v>
      </c>
    </row>
    <row r="2219" spans="1:18" x14ac:dyDescent="0.25">
      <c r="A2219" s="22" t="s">
        <v>9022</v>
      </c>
      <c r="B2219" s="22" t="s">
        <v>9023</v>
      </c>
      <c r="C2219" s="22" t="s">
        <v>7182</v>
      </c>
      <c r="D2219" s="22" t="s">
        <v>7191</v>
      </c>
      <c r="E2219" s="22" t="s">
        <v>7141</v>
      </c>
      <c r="F2219" s="22" t="s">
        <v>7141</v>
      </c>
      <c r="G2219" s="22" t="s">
        <v>7192</v>
      </c>
      <c r="H2219" s="22" t="s">
        <v>7141</v>
      </c>
      <c r="I2219" s="23" t="s">
        <v>7141</v>
      </c>
      <c r="J2219" s="22" t="s">
        <v>7141</v>
      </c>
      <c r="K2219" s="22" t="s">
        <v>7141</v>
      </c>
      <c r="L2219" s="23">
        <v>0</v>
      </c>
      <c r="M2219" s="6">
        <f t="shared" si="34"/>
        <v>0</v>
      </c>
      <c r="N2219" s="22">
        <v>0</v>
      </c>
      <c r="O2219" s="22">
        <v>0</v>
      </c>
      <c r="P2219" s="23">
        <v>55</v>
      </c>
      <c r="Q2219" s="23">
        <v>0</v>
      </c>
      <c r="R2219" s="6">
        <v>127</v>
      </c>
    </row>
    <row r="2220" spans="1:18" x14ac:dyDescent="0.25">
      <c r="A2220" s="22" t="s">
        <v>9028</v>
      </c>
      <c r="B2220" s="22" t="s">
        <v>9029</v>
      </c>
      <c r="C2220" s="22" t="s">
        <v>7175</v>
      </c>
      <c r="D2220" s="22" t="s">
        <v>7176</v>
      </c>
      <c r="E2220" s="22" t="s">
        <v>7141</v>
      </c>
      <c r="F2220" s="22" t="s">
        <v>7141</v>
      </c>
      <c r="G2220" s="22" t="s">
        <v>7147</v>
      </c>
      <c r="H2220" s="22" t="s">
        <v>7141</v>
      </c>
      <c r="I2220" s="23">
        <v>0</v>
      </c>
      <c r="J2220" s="22">
        <v>0</v>
      </c>
      <c r="K2220" s="22">
        <v>0</v>
      </c>
      <c r="L2220" s="23">
        <v>0</v>
      </c>
      <c r="M2220" s="6">
        <f t="shared" si="34"/>
        <v>0</v>
      </c>
      <c r="N2220" s="22">
        <v>0</v>
      </c>
      <c r="O2220" s="22">
        <v>0</v>
      </c>
      <c r="P2220" s="23" t="s">
        <v>7141</v>
      </c>
      <c r="Q2220" s="23">
        <v>0</v>
      </c>
      <c r="R2220" s="6">
        <v>127</v>
      </c>
    </row>
    <row r="2221" spans="1:18" x14ac:dyDescent="0.25">
      <c r="A2221" s="22" t="s">
        <v>9058</v>
      </c>
      <c r="B2221" s="22" t="s">
        <v>9059</v>
      </c>
      <c r="C2221" s="22" t="s">
        <v>7182</v>
      </c>
      <c r="D2221" s="22" t="s">
        <v>7191</v>
      </c>
      <c r="E2221" s="22" t="s">
        <v>7141</v>
      </c>
      <c r="F2221" s="22" t="s">
        <v>7141</v>
      </c>
      <c r="G2221" s="22" t="s">
        <v>7192</v>
      </c>
      <c r="H2221" s="22" t="s">
        <v>7141</v>
      </c>
      <c r="I2221" s="23" t="s">
        <v>7141</v>
      </c>
      <c r="J2221" s="22" t="s">
        <v>7141</v>
      </c>
      <c r="K2221" s="22" t="s">
        <v>7141</v>
      </c>
      <c r="L2221" s="23">
        <v>0</v>
      </c>
      <c r="M2221" s="6">
        <f t="shared" si="34"/>
        <v>0</v>
      </c>
      <c r="N2221" s="22">
        <v>0</v>
      </c>
      <c r="O2221" s="22">
        <v>0</v>
      </c>
      <c r="P2221" s="23">
        <v>122</v>
      </c>
      <c r="Q2221" s="23">
        <v>0</v>
      </c>
      <c r="R2221" s="6">
        <v>127</v>
      </c>
    </row>
    <row r="2222" spans="1:18" x14ac:dyDescent="0.25">
      <c r="A2222" s="22" t="s">
        <v>9074</v>
      </c>
      <c r="B2222" s="22" t="s">
        <v>9075</v>
      </c>
      <c r="C2222" s="22" t="s">
        <v>7182</v>
      </c>
      <c r="D2222" s="22" t="s">
        <v>7191</v>
      </c>
      <c r="E2222" s="22" t="s">
        <v>7141</v>
      </c>
      <c r="F2222" s="22" t="s">
        <v>7141</v>
      </c>
      <c r="G2222" s="22" t="s">
        <v>7192</v>
      </c>
      <c r="H2222" s="22" t="s">
        <v>7141</v>
      </c>
      <c r="I2222" s="23" t="s">
        <v>7141</v>
      </c>
      <c r="J2222" s="22" t="s">
        <v>7141</v>
      </c>
      <c r="K2222" s="22" t="s">
        <v>7141</v>
      </c>
      <c r="L2222" s="23">
        <v>0</v>
      </c>
      <c r="M2222" s="6">
        <f t="shared" si="34"/>
        <v>0</v>
      </c>
      <c r="N2222" s="22">
        <v>0</v>
      </c>
      <c r="O2222" s="22">
        <v>0</v>
      </c>
      <c r="P2222" s="23">
        <v>1430</v>
      </c>
      <c r="Q2222" s="23">
        <v>0</v>
      </c>
      <c r="R2222" s="6">
        <v>127</v>
      </c>
    </row>
    <row r="2223" spans="1:18" x14ac:dyDescent="0.25">
      <c r="A2223" s="22" t="s">
        <v>9082</v>
      </c>
      <c r="B2223" s="22" t="s">
        <v>9083</v>
      </c>
      <c r="C2223" s="22" t="s">
        <v>7139</v>
      </c>
      <c r="D2223" s="22" t="s">
        <v>7249</v>
      </c>
      <c r="E2223" s="22" t="s">
        <v>7141</v>
      </c>
      <c r="F2223" s="22" t="s">
        <v>7141</v>
      </c>
      <c r="G2223" s="22" t="s">
        <v>7250</v>
      </c>
      <c r="H2223" s="22" t="s">
        <v>7141</v>
      </c>
      <c r="I2223" s="23">
        <v>0</v>
      </c>
      <c r="J2223" s="22">
        <v>0</v>
      </c>
      <c r="K2223" s="22">
        <v>0</v>
      </c>
      <c r="L2223" s="23">
        <v>0</v>
      </c>
      <c r="M2223" s="6">
        <f t="shared" si="34"/>
        <v>0</v>
      </c>
      <c r="N2223" s="22">
        <v>0</v>
      </c>
      <c r="O2223" s="22">
        <v>0</v>
      </c>
      <c r="P2223" s="23">
        <v>0.01</v>
      </c>
      <c r="Q2223" s="23">
        <v>0.65239999999999998</v>
      </c>
      <c r="R2223" s="6">
        <v>127</v>
      </c>
    </row>
    <row r="2224" spans="1:18" x14ac:dyDescent="0.25">
      <c r="A2224" s="22" t="s">
        <v>9092</v>
      </c>
      <c r="B2224" s="22" t="s">
        <v>9093</v>
      </c>
      <c r="C2224" s="22" t="s">
        <v>7182</v>
      </c>
      <c r="D2224" s="22" t="s">
        <v>7191</v>
      </c>
      <c r="E2224" s="22" t="s">
        <v>7141</v>
      </c>
      <c r="F2224" s="22" t="s">
        <v>7141</v>
      </c>
      <c r="G2224" s="22" t="s">
        <v>7192</v>
      </c>
      <c r="H2224" s="22" t="s">
        <v>7141</v>
      </c>
      <c r="I2224" s="23">
        <v>0</v>
      </c>
      <c r="J2224" s="22">
        <v>0</v>
      </c>
      <c r="K2224" s="22">
        <v>0</v>
      </c>
      <c r="L2224" s="23">
        <v>0</v>
      </c>
      <c r="M2224" s="6">
        <f t="shared" si="34"/>
        <v>0</v>
      </c>
      <c r="N2224" s="22">
        <v>0</v>
      </c>
      <c r="O2224" s="22">
        <v>0</v>
      </c>
      <c r="P2224" s="23">
        <v>8</v>
      </c>
      <c r="Q2224" s="23">
        <v>0</v>
      </c>
      <c r="R2224" s="6">
        <v>127</v>
      </c>
    </row>
    <row r="2225" spans="1:18" x14ac:dyDescent="0.25">
      <c r="A2225" s="22" t="s">
        <v>9094</v>
      </c>
      <c r="B2225" s="22" t="s">
        <v>9095</v>
      </c>
      <c r="C2225" s="22" t="s">
        <v>7139</v>
      </c>
      <c r="D2225" s="22" t="s">
        <v>7188</v>
      </c>
      <c r="E2225" s="22" t="s">
        <v>7141</v>
      </c>
      <c r="F2225" s="22" t="s">
        <v>7141</v>
      </c>
      <c r="G2225" s="22" t="s">
        <v>7147</v>
      </c>
      <c r="H2225" s="22" t="s">
        <v>7141</v>
      </c>
      <c r="I2225" s="23">
        <v>0</v>
      </c>
      <c r="J2225" s="22">
        <v>0</v>
      </c>
      <c r="K2225" s="22">
        <v>0</v>
      </c>
      <c r="L2225" s="23">
        <v>0</v>
      </c>
      <c r="M2225" s="6">
        <f t="shared" si="34"/>
        <v>0</v>
      </c>
      <c r="N2225" s="22">
        <v>0</v>
      </c>
      <c r="O2225" s="22">
        <v>0</v>
      </c>
      <c r="P2225" s="23">
        <v>9.35</v>
      </c>
      <c r="Q2225" s="23">
        <v>50.461753649999999</v>
      </c>
      <c r="R2225" s="6">
        <v>127</v>
      </c>
    </row>
    <row r="2226" spans="1:18" x14ac:dyDescent="0.25">
      <c r="A2226" s="22" t="s">
        <v>9098</v>
      </c>
      <c r="B2226" s="22" t="s">
        <v>9099</v>
      </c>
      <c r="C2226" s="22" t="s">
        <v>7139</v>
      </c>
      <c r="D2226" s="22" t="s">
        <v>7249</v>
      </c>
      <c r="E2226" s="22" t="s">
        <v>7141</v>
      </c>
      <c r="F2226" s="22" t="s">
        <v>7141</v>
      </c>
      <c r="G2226" s="22" t="s">
        <v>7250</v>
      </c>
      <c r="H2226" s="22" t="s">
        <v>7141</v>
      </c>
      <c r="I2226" s="23">
        <v>0</v>
      </c>
      <c r="J2226" s="22">
        <v>0</v>
      </c>
      <c r="K2226" s="22">
        <v>0</v>
      </c>
      <c r="L2226" s="23">
        <v>0</v>
      </c>
      <c r="M2226" s="6">
        <f t="shared" si="34"/>
        <v>0</v>
      </c>
      <c r="N2226" s="22">
        <v>0</v>
      </c>
      <c r="O2226" s="22">
        <v>0</v>
      </c>
      <c r="P2226" s="23">
        <v>0.45400000000000001</v>
      </c>
      <c r="Q2226" s="23">
        <v>18.16</v>
      </c>
      <c r="R2226" s="6">
        <v>127</v>
      </c>
    </row>
    <row r="2227" spans="1:18" x14ac:dyDescent="0.25">
      <c r="A2227" s="22" t="s">
        <v>9130</v>
      </c>
      <c r="B2227" s="22" t="s">
        <v>9131</v>
      </c>
      <c r="C2227" s="22" t="s">
        <v>7139</v>
      </c>
      <c r="D2227" s="22" t="s">
        <v>7249</v>
      </c>
      <c r="E2227" s="22" t="s">
        <v>7141</v>
      </c>
      <c r="F2227" s="22" t="s">
        <v>7141</v>
      </c>
      <c r="G2227" s="22" t="s">
        <v>7250</v>
      </c>
      <c r="H2227" s="22" t="s">
        <v>7141</v>
      </c>
      <c r="I2227" s="23">
        <v>0</v>
      </c>
      <c r="J2227" s="22">
        <v>0</v>
      </c>
      <c r="K2227" s="22">
        <v>0</v>
      </c>
      <c r="L2227" s="23">
        <v>0</v>
      </c>
      <c r="M2227" s="6">
        <f t="shared" si="34"/>
        <v>0</v>
      </c>
      <c r="N2227" s="22">
        <v>0</v>
      </c>
      <c r="O2227" s="22">
        <v>0</v>
      </c>
      <c r="P2227" s="23">
        <v>0.6</v>
      </c>
      <c r="Q2227" s="23">
        <v>3.035736</v>
      </c>
      <c r="R2227" s="6">
        <v>127</v>
      </c>
    </row>
    <row r="2228" spans="1:18" x14ac:dyDescent="0.25">
      <c r="A2228" s="22" t="s">
        <v>9136</v>
      </c>
      <c r="B2228" s="22" t="s">
        <v>9137</v>
      </c>
      <c r="C2228" s="22" t="s">
        <v>7139</v>
      </c>
      <c r="D2228" s="22" t="s">
        <v>7249</v>
      </c>
      <c r="E2228" s="22" t="s">
        <v>7141</v>
      </c>
      <c r="F2228" s="22" t="s">
        <v>7141</v>
      </c>
      <c r="G2228" s="22" t="s">
        <v>7250</v>
      </c>
      <c r="H2228" s="22" t="s">
        <v>7141</v>
      </c>
      <c r="I2228" s="23">
        <v>0</v>
      </c>
      <c r="J2228" s="22">
        <v>0</v>
      </c>
      <c r="K2228" s="22">
        <v>0</v>
      </c>
      <c r="L2228" s="23">
        <v>0</v>
      </c>
      <c r="M2228" s="6">
        <f t="shared" si="34"/>
        <v>0</v>
      </c>
      <c r="N2228" s="22">
        <v>0</v>
      </c>
      <c r="O2228" s="22">
        <v>0</v>
      </c>
      <c r="P2228" s="23">
        <v>1.37</v>
      </c>
      <c r="Q2228" s="23">
        <v>238.64534434000001</v>
      </c>
      <c r="R2228" s="6">
        <v>127</v>
      </c>
    </row>
    <row r="2229" spans="1:18" x14ac:dyDescent="0.25">
      <c r="A2229" s="22" t="s">
        <v>9189</v>
      </c>
      <c r="B2229" s="22" t="s">
        <v>9190</v>
      </c>
      <c r="C2229" s="22" t="s">
        <v>7139</v>
      </c>
      <c r="D2229" s="22" t="s">
        <v>7249</v>
      </c>
      <c r="E2229" s="22" t="s">
        <v>7141</v>
      </c>
      <c r="F2229" s="22" t="s">
        <v>7141</v>
      </c>
      <c r="G2229" s="22" t="s">
        <v>7250</v>
      </c>
      <c r="H2229" s="22" t="s">
        <v>7141</v>
      </c>
      <c r="I2229" s="23">
        <v>0</v>
      </c>
      <c r="J2229" s="22">
        <v>0</v>
      </c>
      <c r="K2229" s="22">
        <v>0</v>
      </c>
      <c r="L2229" s="23">
        <v>0</v>
      </c>
      <c r="M2229" s="6">
        <f t="shared" si="34"/>
        <v>0</v>
      </c>
      <c r="N2229" s="22">
        <v>0</v>
      </c>
      <c r="O2229" s="22">
        <v>0</v>
      </c>
      <c r="P2229" s="23">
        <v>16.2</v>
      </c>
      <c r="Q2229" s="23">
        <v>15.04332</v>
      </c>
      <c r="R2229" s="6">
        <v>127</v>
      </c>
    </row>
    <row r="2230" spans="1:18" x14ac:dyDescent="0.25">
      <c r="A2230" s="22" t="s">
        <v>9193</v>
      </c>
      <c r="B2230" s="22" t="s">
        <v>9194</v>
      </c>
      <c r="C2230" s="22" t="s">
        <v>7152</v>
      </c>
      <c r="D2230" s="22" t="s">
        <v>7153</v>
      </c>
      <c r="E2230" s="22" t="s">
        <v>7141</v>
      </c>
      <c r="F2230" s="22" t="s">
        <v>7141</v>
      </c>
      <c r="G2230" s="22" t="s">
        <v>7142</v>
      </c>
      <c r="H2230" s="22" t="s">
        <v>7197</v>
      </c>
      <c r="I2230" s="23">
        <v>0</v>
      </c>
      <c r="J2230" s="22">
        <v>0</v>
      </c>
      <c r="K2230" s="22">
        <v>0</v>
      </c>
      <c r="L2230" s="23">
        <v>0</v>
      </c>
      <c r="M2230" s="6">
        <f t="shared" si="34"/>
        <v>0</v>
      </c>
      <c r="N2230" s="22">
        <v>0</v>
      </c>
      <c r="O2230" s="22">
        <v>0</v>
      </c>
      <c r="P2230" s="23">
        <v>4.4000000000000004</v>
      </c>
      <c r="Q2230" s="23">
        <v>44.850665200000002</v>
      </c>
      <c r="R2230" s="6">
        <v>127</v>
      </c>
    </row>
    <row r="2231" spans="1:18" x14ac:dyDescent="0.25">
      <c r="A2231" s="22" t="s">
        <v>9248</v>
      </c>
      <c r="B2231" s="22" t="s">
        <v>9249</v>
      </c>
      <c r="C2231" s="22" t="s">
        <v>7139</v>
      </c>
      <c r="D2231" s="22" t="s">
        <v>7249</v>
      </c>
      <c r="E2231" s="22" t="s">
        <v>7141</v>
      </c>
      <c r="F2231" s="22" t="s">
        <v>7141</v>
      </c>
      <c r="G2231" s="22" t="s">
        <v>7250</v>
      </c>
      <c r="H2231" s="22" t="s">
        <v>7141</v>
      </c>
      <c r="I2231" s="23">
        <v>0</v>
      </c>
      <c r="J2231" s="22">
        <v>0</v>
      </c>
      <c r="K2231" s="22">
        <v>0</v>
      </c>
      <c r="L2231" s="23">
        <v>0</v>
      </c>
      <c r="M2231" s="6">
        <f t="shared" si="34"/>
        <v>0</v>
      </c>
      <c r="N2231" s="22">
        <v>0</v>
      </c>
      <c r="O2231" s="22">
        <v>0</v>
      </c>
      <c r="P2231" s="23">
        <v>4.62</v>
      </c>
      <c r="Q2231" s="23">
        <v>46.674178320000003</v>
      </c>
      <c r="R2231" s="6">
        <v>127</v>
      </c>
    </row>
    <row r="2232" spans="1:18" x14ac:dyDescent="0.25">
      <c r="A2232" s="22" t="s">
        <v>9252</v>
      </c>
      <c r="B2232" s="22" t="s">
        <v>9253</v>
      </c>
      <c r="C2232" s="22" t="s">
        <v>7152</v>
      </c>
      <c r="D2232" s="22" t="s">
        <v>7170</v>
      </c>
      <c r="E2232" s="22" t="s">
        <v>7141</v>
      </c>
      <c r="F2232" s="22"/>
      <c r="G2232" s="22" t="s">
        <v>7171</v>
      </c>
      <c r="H2232" s="22" t="s">
        <v>7172</v>
      </c>
      <c r="I2232" s="23">
        <v>0</v>
      </c>
      <c r="J2232" s="22">
        <v>0</v>
      </c>
      <c r="K2232" s="22">
        <v>0</v>
      </c>
      <c r="L2232" s="23">
        <v>0</v>
      </c>
      <c r="M2232" s="6">
        <f t="shared" si="34"/>
        <v>0</v>
      </c>
      <c r="N2232" s="22">
        <v>0</v>
      </c>
      <c r="O2232" s="22">
        <v>0</v>
      </c>
      <c r="P2232" s="23">
        <v>11.98</v>
      </c>
      <c r="Q2232" s="23">
        <v>0</v>
      </c>
      <c r="R2232" s="6">
        <v>127</v>
      </c>
    </row>
    <row r="2233" spans="1:18" x14ac:dyDescent="0.25">
      <c r="A2233" s="22" t="s">
        <v>9283</v>
      </c>
      <c r="B2233" s="22" t="s">
        <v>9284</v>
      </c>
      <c r="C2233" s="22" t="s">
        <v>7152</v>
      </c>
      <c r="D2233" s="22" t="s">
        <v>7153</v>
      </c>
      <c r="E2233" s="22" t="s">
        <v>7141</v>
      </c>
      <c r="F2233" s="22" t="s">
        <v>7141</v>
      </c>
      <c r="G2233" s="22" t="s">
        <v>7142</v>
      </c>
      <c r="H2233" s="22" t="s">
        <v>7197</v>
      </c>
      <c r="I2233" s="23">
        <v>0</v>
      </c>
      <c r="J2233" s="22">
        <v>0</v>
      </c>
      <c r="K2233" s="22">
        <v>0</v>
      </c>
      <c r="L2233" s="23">
        <v>0</v>
      </c>
      <c r="M2233" s="6">
        <f t="shared" si="34"/>
        <v>0</v>
      </c>
      <c r="N2233" s="22">
        <v>0</v>
      </c>
      <c r="O2233" s="22">
        <v>0</v>
      </c>
      <c r="P2233" s="23">
        <v>2.5</v>
      </c>
      <c r="Q2233" s="23">
        <v>5.65625</v>
      </c>
      <c r="R2233" s="6">
        <v>127</v>
      </c>
    </row>
    <row r="2234" spans="1:18" x14ac:dyDescent="0.25">
      <c r="A2234" s="22" t="s">
        <v>9285</v>
      </c>
      <c r="B2234" s="22" t="s">
        <v>9286</v>
      </c>
      <c r="C2234" s="22" t="s">
        <v>7139</v>
      </c>
      <c r="D2234" s="22" t="s">
        <v>7249</v>
      </c>
      <c r="E2234" s="22" t="s">
        <v>7141</v>
      </c>
      <c r="F2234" s="22" t="s">
        <v>7141</v>
      </c>
      <c r="G2234" s="22" t="s">
        <v>7250</v>
      </c>
      <c r="H2234" s="22" t="s">
        <v>7141</v>
      </c>
      <c r="I2234" s="23" t="s">
        <v>7141</v>
      </c>
      <c r="J2234" s="22" t="s">
        <v>7141</v>
      </c>
      <c r="K2234" s="22" t="s">
        <v>7141</v>
      </c>
      <c r="L2234" s="23">
        <v>0</v>
      </c>
      <c r="M2234" s="6">
        <f t="shared" si="34"/>
        <v>0</v>
      </c>
      <c r="N2234" s="22">
        <v>0</v>
      </c>
      <c r="O2234" s="22">
        <v>0</v>
      </c>
      <c r="P2234" s="23">
        <v>10.6</v>
      </c>
      <c r="Q2234" s="23">
        <v>53.038584</v>
      </c>
      <c r="R2234" s="6">
        <v>127</v>
      </c>
    </row>
    <row r="2235" spans="1:18" x14ac:dyDescent="0.25">
      <c r="A2235" s="22" t="s">
        <v>9306</v>
      </c>
      <c r="B2235" s="22" t="s">
        <v>9307</v>
      </c>
      <c r="C2235" s="22" t="s">
        <v>7139</v>
      </c>
      <c r="D2235" s="22" t="s">
        <v>7249</v>
      </c>
      <c r="E2235" s="22" t="s">
        <v>7141</v>
      </c>
      <c r="F2235" s="22" t="s">
        <v>7141</v>
      </c>
      <c r="G2235" s="22" t="s">
        <v>7250</v>
      </c>
      <c r="H2235" s="22" t="s">
        <v>7141</v>
      </c>
      <c r="I2235" s="23">
        <v>0</v>
      </c>
      <c r="J2235" s="22">
        <v>0</v>
      </c>
      <c r="K2235" s="22">
        <v>0</v>
      </c>
      <c r="L2235" s="23">
        <v>0</v>
      </c>
      <c r="M2235" s="6">
        <f t="shared" si="34"/>
        <v>0</v>
      </c>
      <c r="N2235" s="22">
        <v>0</v>
      </c>
      <c r="O2235" s="22">
        <v>0</v>
      </c>
      <c r="P2235" s="23">
        <v>45</v>
      </c>
      <c r="Q2235" s="23">
        <v>1.35</v>
      </c>
      <c r="R2235" s="6">
        <v>127</v>
      </c>
    </row>
    <row r="2236" spans="1:18" x14ac:dyDescent="0.25">
      <c r="A2236" s="22" t="s">
        <v>9308</v>
      </c>
      <c r="B2236" s="22" t="s">
        <v>9309</v>
      </c>
      <c r="C2236" s="22" t="s">
        <v>7182</v>
      </c>
      <c r="D2236" s="22" t="s">
        <v>7191</v>
      </c>
      <c r="E2236" s="22" t="s">
        <v>7141</v>
      </c>
      <c r="F2236" s="22" t="s">
        <v>7141</v>
      </c>
      <c r="G2236" s="22" t="s">
        <v>7192</v>
      </c>
      <c r="H2236" s="22" t="s">
        <v>7141</v>
      </c>
      <c r="I2236" s="23" t="s">
        <v>7141</v>
      </c>
      <c r="J2236" s="22" t="s">
        <v>7141</v>
      </c>
      <c r="K2236" s="22" t="s">
        <v>7141</v>
      </c>
      <c r="L2236" s="23">
        <v>0</v>
      </c>
      <c r="M2236" s="6">
        <f t="shared" si="34"/>
        <v>0</v>
      </c>
      <c r="N2236" s="22">
        <v>0</v>
      </c>
      <c r="O2236" s="22">
        <v>0</v>
      </c>
      <c r="P2236" s="23">
        <v>396</v>
      </c>
      <c r="Q2236" s="23">
        <v>0</v>
      </c>
      <c r="R2236" s="6">
        <v>127</v>
      </c>
    </row>
    <row r="2237" spans="1:18" x14ac:dyDescent="0.25">
      <c r="A2237" s="22" t="s">
        <v>9322</v>
      </c>
      <c r="B2237" s="22" t="s">
        <v>9323</v>
      </c>
      <c r="C2237" s="22" t="s">
        <v>7182</v>
      </c>
      <c r="D2237" s="22" t="s">
        <v>7191</v>
      </c>
      <c r="E2237" s="22" t="s">
        <v>7141</v>
      </c>
      <c r="F2237" s="22" t="s">
        <v>7141</v>
      </c>
      <c r="G2237" s="22" t="s">
        <v>7192</v>
      </c>
      <c r="H2237" s="22" t="s">
        <v>7141</v>
      </c>
      <c r="I2237" s="23">
        <v>0</v>
      </c>
      <c r="J2237" s="22">
        <v>0</v>
      </c>
      <c r="K2237" s="22">
        <v>0</v>
      </c>
      <c r="L2237" s="23">
        <v>0</v>
      </c>
      <c r="M2237" s="6">
        <f t="shared" si="34"/>
        <v>0</v>
      </c>
      <c r="N2237" s="22">
        <v>0</v>
      </c>
      <c r="O2237" s="22">
        <v>0</v>
      </c>
      <c r="P2237" s="23">
        <v>0.01</v>
      </c>
      <c r="Q2237" s="23">
        <v>0</v>
      </c>
      <c r="R2237" s="6">
        <v>127</v>
      </c>
    </row>
    <row r="2238" spans="1:18" x14ac:dyDescent="0.25">
      <c r="A2238" s="22" t="s">
        <v>9348</v>
      </c>
      <c r="B2238" s="22" t="s">
        <v>9349</v>
      </c>
      <c r="C2238" s="22" t="s">
        <v>7152</v>
      </c>
      <c r="D2238" s="22" t="s">
        <v>7170</v>
      </c>
      <c r="E2238" s="22" t="s">
        <v>7141</v>
      </c>
      <c r="F2238" s="22"/>
      <c r="G2238" s="22" t="s">
        <v>7171</v>
      </c>
      <c r="H2238" s="22" t="s">
        <v>7172</v>
      </c>
      <c r="I2238" s="23">
        <v>0</v>
      </c>
      <c r="J2238" s="22">
        <v>0</v>
      </c>
      <c r="K2238" s="22">
        <v>0</v>
      </c>
      <c r="L2238" s="23">
        <v>0</v>
      </c>
      <c r="M2238" s="6">
        <f t="shared" si="34"/>
        <v>0</v>
      </c>
      <c r="N2238" s="22">
        <v>0</v>
      </c>
      <c r="O2238" s="22">
        <v>0</v>
      </c>
      <c r="P2238" s="23">
        <v>35.450000000000003</v>
      </c>
      <c r="Q2238" s="23">
        <v>0</v>
      </c>
      <c r="R2238" s="6">
        <v>127</v>
      </c>
    </row>
    <row r="2239" spans="1:18" x14ac:dyDescent="0.25">
      <c r="A2239" s="22" t="s">
        <v>9365</v>
      </c>
      <c r="B2239" s="22" t="s">
        <v>9366</v>
      </c>
      <c r="C2239" s="22" t="s">
        <v>7182</v>
      </c>
      <c r="D2239" s="22" t="s">
        <v>7191</v>
      </c>
      <c r="E2239" s="22" t="s">
        <v>7141</v>
      </c>
      <c r="F2239" s="22" t="s">
        <v>7141</v>
      </c>
      <c r="G2239" s="22" t="s">
        <v>7192</v>
      </c>
      <c r="H2239" s="22" t="s">
        <v>7141</v>
      </c>
      <c r="I2239" s="23">
        <v>0</v>
      </c>
      <c r="J2239" s="22">
        <v>0</v>
      </c>
      <c r="K2239" s="22">
        <v>0</v>
      </c>
      <c r="L2239" s="23">
        <v>0</v>
      </c>
      <c r="M2239" s="6">
        <f t="shared" si="34"/>
        <v>0</v>
      </c>
      <c r="N2239" s="22">
        <v>0</v>
      </c>
      <c r="O2239" s="22">
        <v>0</v>
      </c>
      <c r="P2239" s="23">
        <v>6.1</v>
      </c>
      <c r="Q2239" s="23">
        <v>0</v>
      </c>
      <c r="R2239" s="6">
        <v>127</v>
      </c>
    </row>
    <row r="2240" spans="1:18" x14ac:dyDescent="0.25">
      <c r="A2240" s="22" t="s">
        <v>9376</v>
      </c>
      <c r="B2240" s="22" t="s">
        <v>9377</v>
      </c>
      <c r="C2240" s="22" t="s">
        <v>7139</v>
      </c>
      <c r="D2240" s="22" t="s">
        <v>7249</v>
      </c>
      <c r="E2240" s="22" t="s">
        <v>7141</v>
      </c>
      <c r="F2240" s="22" t="s">
        <v>7141</v>
      </c>
      <c r="G2240" s="22" t="s">
        <v>7250</v>
      </c>
      <c r="H2240" s="22" t="s">
        <v>7141</v>
      </c>
      <c r="I2240" s="23" t="s">
        <v>7141</v>
      </c>
      <c r="J2240" s="22" t="s">
        <v>7141</v>
      </c>
      <c r="K2240" s="22" t="s">
        <v>7141</v>
      </c>
      <c r="L2240" s="23">
        <v>0</v>
      </c>
      <c r="M2240" s="6">
        <f t="shared" si="34"/>
        <v>0</v>
      </c>
      <c r="N2240" s="22">
        <v>0</v>
      </c>
      <c r="O2240" s="22">
        <v>0</v>
      </c>
      <c r="P2240" s="23">
        <v>17.3</v>
      </c>
      <c r="Q2240" s="23">
        <v>86.5</v>
      </c>
      <c r="R2240" s="6">
        <v>127</v>
      </c>
    </row>
    <row r="2241" spans="1:18" x14ac:dyDescent="0.25">
      <c r="A2241" s="22" t="s">
        <v>9378</v>
      </c>
      <c r="B2241" s="22" t="s">
        <v>9379</v>
      </c>
      <c r="C2241" s="22" t="s">
        <v>7139</v>
      </c>
      <c r="D2241" s="22" t="s">
        <v>7249</v>
      </c>
      <c r="E2241" s="22" t="s">
        <v>7141</v>
      </c>
      <c r="F2241" s="22" t="s">
        <v>7141</v>
      </c>
      <c r="G2241" s="22" t="s">
        <v>7250</v>
      </c>
      <c r="H2241" s="22" t="s">
        <v>7141</v>
      </c>
      <c r="I2241" s="23" t="s">
        <v>7141</v>
      </c>
      <c r="J2241" s="22" t="s">
        <v>7141</v>
      </c>
      <c r="K2241" s="22" t="s">
        <v>7141</v>
      </c>
      <c r="L2241" s="23">
        <v>0</v>
      </c>
      <c r="M2241" s="6">
        <f t="shared" si="34"/>
        <v>0</v>
      </c>
      <c r="N2241" s="22">
        <v>0</v>
      </c>
      <c r="O2241" s="22">
        <v>0</v>
      </c>
      <c r="P2241" s="23">
        <v>1.62</v>
      </c>
      <c r="Q2241" s="23">
        <v>11.1683448</v>
      </c>
      <c r="R2241" s="6">
        <v>127</v>
      </c>
    </row>
    <row r="2242" spans="1:18" x14ac:dyDescent="0.25">
      <c r="A2242" s="22" t="s">
        <v>9435</v>
      </c>
      <c r="B2242" s="22" t="s">
        <v>9436</v>
      </c>
      <c r="C2242" s="22" t="s">
        <v>7139</v>
      </c>
      <c r="D2242" s="22" t="s">
        <v>7249</v>
      </c>
      <c r="E2242" s="22" t="s">
        <v>7141</v>
      </c>
      <c r="F2242" s="22" t="s">
        <v>7141</v>
      </c>
      <c r="G2242" s="22" t="s">
        <v>7250</v>
      </c>
      <c r="H2242" s="22" t="s">
        <v>7141</v>
      </c>
      <c r="I2242" s="23" t="s">
        <v>7141</v>
      </c>
      <c r="J2242" s="22" t="s">
        <v>7141</v>
      </c>
      <c r="K2242" s="22" t="s">
        <v>7141</v>
      </c>
      <c r="L2242" s="23">
        <v>0</v>
      </c>
      <c r="M2242" s="6">
        <f t="shared" ref="M2242:M2305" si="35">L2242*1000000*1.13/R2242</f>
        <v>0</v>
      </c>
      <c r="N2242" s="22">
        <v>0</v>
      </c>
      <c r="O2242" s="22">
        <v>0</v>
      </c>
      <c r="P2242" s="23">
        <v>18.3</v>
      </c>
      <c r="Q2242" s="23">
        <v>77.957999999999998</v>
      </c>
      <c r="R2242" s="6">
        <v>127</v>
      </c>
    </row>
    <row r="2243" spans="1:18" x14ac:dyDescent="0.25">
      <c r="A2243" s="22" t="s">
        <v>9441</v>
      </c>
      <c r="B2243" s="22" t="s">
        <v>9442</v>
      </c>
      <c r="C2243" s="22" t="s">
        <v>7139</v>
      </c>
      <c r="D2243" s="22" t="s">
        <v>7188</v>
      </c>
      <c r="E2243" s="22" t="s">
        <v>7141</v>
      </c>
      <c r="F2243" s="22" t="s">
        <v>7141</v>
      </c>
      <c r="G2243" s="22" t="s">
        <v>7147</v>
      </c>
      <c r="H2243" s="22" t="s">
        <v>7141</v>
      </c>
      <c r="I2243" s="23">
        <v>0</v>
      </c>
      <c r="J2243" s="22">
        <v>0</v>
      </c>
      <c r="K2243" s="22">
        <v>0</v>
      </c>
      <c r="L2243" s="23">
        <v>0</v>
      </c>
      <c r="M2243" s="6">
        <f t="shared" si="35"/>
        <v>0</v>
      </c>
      <c r="N2243" s="22">
        <v>0</v>
      </c>
      <c r="O2243" s="22">
        <v>0</v>
      </c>
      <c r="P2243" s="23">
        <v>58.5</v>
      </c>
      <c r="Q2243" s="23">
        <v>5.8499999999999999E-5</v>
      </c>
      <c r="R2243" s="6">
        <v>127</v>
      </c>
    </row>
    <row r="2244" spans="1:18" x14ac:dyDescent="0.25">
      <c r="A2244" s="22" t="s">
        <v>9447</v>
      </c>
      <c r="B2244" s="22" t="s">
        <v>9448</v>
      </c>
      <c r="C2244" s="22" t="s">
        <v>7175</v>
      </c>
      <c r="D2244" s="22" t="s">
        <v>7176</v>
      </c>
      <c r="E2244" s="22" t="s">
        <v>7141</v>
      </c>
      <c r="F2244" s="22" t="s">
        <v>7141</v>
      </c>
      <c r="G2244" s="22" t="s">
        <v>7147</v>
      </c>
      <c r="H2244" s="22" t="s">
        <v>7141</v>
      </c>
      <c r="I2244" s="23" t="s">
        <v>7141</v>
      </c>
      <c r="J2244" s="22" t="s">
        <v>7141</v>
      </c>
      <c r="K2244" s="22" t="s">
        <v>7141</v>
      </c>
      <c r="L2244" s="23">
        <v>0</v>
      </c>
      <c r="M2244" s="6">
        <f t="shared" si="35"/>
        <v>0</v>
      </c>
      <c r="N2244" s="22">
        <v>0</v>
      </c>
      <c r="O2244" s="22">
        <v>0</v>
      </c>
      <c r="P2244" s="23">
        <v>10</v>
      </c>
      <c r="Q2244" s="23">
        <v>287.59437500000001</v>
      </c>
      <c r="R2244" s="6">
        <v>127</v>
      </c>
    </row>
    <row r="2245" spans="1:18" x14ac:dyDescent="0.25">
      <c r="A2245" s="22" t="s">
        <v>9449</v>
      </c>
      <c r="B2245" s="22" t="s">
        <v>9450</v>
      </c>
      <c r="C2245" s="22" t="s">
        <v>7175</v>
      </c>
      <c r="D2245" s="22" t="s">
        <v>7176</v>
      </c>
      <c r="E2245" s="22" t="s">
        <v>7141</v>
      </c>
      <c r="F2245" s="22" t="s">
        <v>7141</v>
      </c>
      <c r="G2245" s="22" t="s">
        <v>7147</v>
      </c>
      <c r="H2245" s="22" t="s">
        <v>7141</v>
      </c>
      <c r="I2245" s="23">
        <v>0</v>
      </c>
      <c r="J2245" s="22">
        <v>0</v>
      </c>
      <c r="K2245" s="22">
        <v>0</v>
      </c>
      <c r="L2245" s="23">
        <v>0</v>
      </c>
      <c r="M2245" s="6">
        <f t="shared" si="35"/>
        <v>0</v>
      </c>
      <c r="N2245" s="22">
        <v>0</v>
      </c>
      <c r="O2245" s="22">
        <v>0</v>
      </c>
      <c r="P2245" s="23">
        <v>10</v>
      </c>
      <c r="Q2245" s="23">
        <v>211.66945999999999</v>
      </c>
      <c r="R2245" s="6">
        <v>127</v>
      </c>
    </row>
    <row r="2246" spans="1:18" x14ac:dyDescent="0.25">
      <c r="A2246" s="22" t="s">
        <v>9510</v>
      </c>
      <c r="B2246" s="22" t="s">
        <v>9511</v>
      </c>
      <c r="C2246" s="22" t="s">
        <v>7182</v>
      </c>
      <c r="D2246" s="22" t="s">
        <v>7191</v>
      </c>
      <c r="E2246" s="22" t="s">
        <v>7141</v>
      </c>
      <c r="F2246" s="22" t="s">
        <v>7141</v>
      </c>
      <c r="G2246" s="22" t="s">
        <v>7192</v>
      </c>
      <c r="H2246" s="22" t="s">
        <v>7141</v>
      </c>
      <c r="I2246" s="23" t="s">
        <v>7141</v>
      </c>
      <c r="J2246" s="22" t="s">
        <v>7141</v>
      </c>
      <c r="K2246" s="22" t="s">
        <v>7141</v>
      </c>
      <c r="L2246" s="23">
        <v>0</v>
      </c>
      <c r="M2246" s="6">
        <f t="shared" si="35"/>
        <v>0</v>
      </c>
      <c r="N2246" s="22">
        <v>0</v>
      </c>
      <c r="O2246" s="22">
        <v>0</v>
      </c>
      <c r="P2246" s="23">
        <v>426</v>
      </c>
      <c r="Q2246" s="23">
        <v>0</v>
      </c>
      <c r="R2246" s="6">
        <v>127</v>
      </c>
    </row>
    <row r="2247" spans="1:18" x14ac:dyDescent="0.25">
      <c r="A2247" s="22" t="s">
        <v>9522</v>
      </c>
      <c r="B2247" s="22" t="s">
        <v>9523</v>
      </c>
      <c r="C2247" s="22" t="s">
        <v>7182</v>
      </c>
      <c r="D2247" s="22" t="s">
        <v>7191</v>
      </c>
      <c r="E2247" s="22" t="s">
        <v>7141</v>
      </c>
      <c r="F2247" s="22" t="s">
        <v>7141</v>
      </c>
      <c r="G2247" s="22" t="s">
        <v>7192</v>
      </c>
      <c r="H2247" s="22" t="s">
        <v>7141</v>
      </c>
      <c r="I2247" s="23" t="s">
        <v>7141</v>
      </c>
      <c r="J2247" s="22" t="s">
        <v>7141</v>
      </c>
      <c r="K2247" s="22" t="s">
        <v>7141</v>
      </c>
      <c r="L2247" s="23">
        <v>0</v>
      </c>
      <c r="M2247" s="6">
        <f t="shared" si="35"/>
        <v>0</v>
      </c>
      <c r="N2247" s="22">
        <v>0</v>
      </c>
      <c r="O2247" s="22">
        <v>0</v>
      </c>
      <c r="P2247" s="23">
        <v>35.6</v>
      </c>
      <c r="Q2247" s="23">
        <v>0</v>
      </c>
      <c r="R2247" s="6">
        <v>127</v>
      </c>
    </row>
    <row r="2248" spans="1:18" x14ac:dyDescent="0.25">
      <c r="A2248" s="22" t="s">
        <v>9524</v>
      </c>
      <c r="B2248" s="22" t="s">
        <v>9525</v>
      </c>
      <c r="C2248" s="22" t="s">
        <v>7182</v>
      </c>
      <c r="D2248" s="22" t="s">
        <v>7191</v>
      </c>
      <c r="E2248" s="22" t="s">
        <v>7141</v>
      </c>
      <c r="F2248" s="22" t="s">
        <v>7141</v>
      </c>
      <c r="G2248" s="22" t="s">
        <v>7192</v>
      </c>
      <c r="H2248" s="22" t="s">
        <v>7141</v>
      </c>
      <c r="I2248" s="23" t="s">
        <v>7141</v>
      </c>
      <c r="J2248" s="22" t="s">
        <v>7141</v>
      </c>
      <c r="K2248" s="22" t="s">
        <v>7141</v>
      </c>
      <c r="L2248" s="23">
        <v>0</v>
      </c>
      <c r="M2248" s="6">
        <f t="shared" si="35"/>
        <v>0</v>
      </c>
      <c r="N2248" s="22">
        <v>0</v>
      </c>
      <c r="O2248" s="22">
        <v>0</v>
      </c>
      <c r="P2248" s="23">
        <v>32.200000000000003</v>
      </c>
      <c r="Q2248" s="23">
        <v>0</v>
      </c>
      <c r="R2248" s="6">
        <v>127</v>
      </c>
    </row>
    <row r="2249" spans="1:18" x14ac:dyDescent="0.25">
      <c r="A2249" s="22" t="s">
        <v>9553</v>
      </c>
      <c r="B2249" s="22" t="s">
        <v>9554</v>
      </c>
      <c r="C2249" s="22" t="s">
        <v>7139</v>
      </c>
      <c r="D2249" s="22" t="s">
        <v>7140</v>
      </c>
      <c r="E2249" s="22" t="s">
        <v>7141</v>
      </c>
      <c r="F2249" s="22" t="s">
        <v>7141</v>
      </c>
      <c r="G2249" s="22" t="s">
        <v>7142</v>
      </c>
      <c r="H2249" s="22" t="s">
        <v>7141</v>
      </c>
      <c r="I2249" s="23">
        <v>0</v>
      </c>
      <c r="J2249" s="22">
        <v>0</v>
      </c>
      <c r="K2249" s="22">
        <v>0</v>
      </c>
      <c r="L2249" s="23">
        <v>0</v>
      </c>
      <c r="M2249" s="6">
        <f t="shared" si="35"/>
        <v>0</v>
      </c>
      <c r="N2249" s="22">
        <v>0</v>
      </c>
      <c r="O2249" s="22">
        <v>0</v>
      </c>
      <c r="P2249" s="23" t="s">
        <v>7141</v>
      </c>
      <c r="Q2249" s="23" t="s">
        <v>7141</v>
      </c>
      <c r="R2249" s="6">
        <v>127</v>
      </c>
    </row>
    <row r="2250" spans="1:18" x14ac:dyDescent="0.25">
      <c r="A2250" s="22" t="s">
        <v>9613</v>
      </c>
      <c r="B2250" s="22" t="s">
        <v>9614</v>
      </c>
      <c r="C2250" s="22" t="s">
        <v>7139</v>
      </c>
      <c r="D2250" s="22" t="s">
        <v>7188</v>
      </c>
      <c r="E2250" s="22" t="s">
        <v>7141</v>
      </c>
      <c r="F2250" s="22" t="s">
        <v>7141</v>
      </c>
      <c r="G2250" s="22" t="s">
        <v>7147</v>
      </c>
      <c r="H2250" s="22" t="s">
        <v>7141</v>
      </c>
      <c r="I2250" s="23">
        <v>0</v>
      </c>
      <c r="J2250" s="22">
        <v>0</v>
      </c>
      <c r="K2250" s="22">
        <v>0</v>
      </c>
      <c r="L2250" s="23">
        <v>0</v>
      </c>
      <c r="M2250" s="6">
        <f t="shared" si="35"/>
        <v>0</v>
      </c>
      <c r="N2250" s="22">
        <v>0</v>
      </c>
      <c r="O2250" s="22">
        <v>0</v>
      </c>
      <c r="P2250" s="23" t="s">
        <v>7141</v>
      </c>
      <c r="Q2250" s="23" t="s">
        <v>7141</v>
      </c>
      <c r="R2250" s="6">
        <v>127</v>
      </c>
    </row>
    <row r="2251" spans="1:18" x14ac:dyDescent="0.25">
      <c r="A2251" s="22" t="s">
        <v>9629</v>
      </c>
      <c r="B2251" s="22" t="s">
        <v>9630</v>
      </c>
      <c r="C2251" s="22" t="s">
        <v>7152</v>
      </c>
      <c r="D2251" s="22" t="s">
        <v>7170</v>
      </c>
      <c r="E2251" s="22" t="s">
        <v>7141</v>
      </c>
      <c r="F2251" s="22"/>
      <c r="G2251" s="22" t="s">
        <v>7171</v>
      </c>
      <c r="H2251" s="22" t="s">
        <v>7172</v>
      </c>
      <c r="I2251" s="23">
        <v>0</v>
      </c>
      <c r="J2251" s="22">
        <v>0</v>
      </c>
      <c r="K2251" s="22">
        <v>0</v>
      </c>
      <c r="L2251" s="23">
        <v>0</v>
      </c>
      <c r="M2251" s="6">
        <f t="shared" si="35"/>
        <v>0</v>
      </c>
      <c r="N2251" s="22">
        <v>0</v>
      </c>
      <c r="O2251" s="22">
        <v>0</v>
      </c>
      <c r="P2251" s="23">
        <v>18.8</v>
      </c>
      <c r="Q2251" s="23">
        <v>0</v>
      </c>
      <c r="R2251" s="6">
        <v>127</v>
      </c>
    </row>
    <row r="2252" spans="1:18" x14ac:dyDescent="0.25">
      <c r="A2252" s="22" t="s">
        <v>9659</v>
      </c>
      <c r="B2252" s="22" t="s">
        <v>9660</v>
      </c>
      <c r="C2252" s="22" t="s">
        <v>7139</v>
      </c>
      <c r="D2252" s="22" t="s">
        <v>7249</v>
      </c>
      <c r="E2252" s="22" t="s">
        <v>7141</v>
      </c>
      <c r="F2252" s="22" t="s">
        <v>7141</v>
      </c>
      <c r="G2252" s="22" t="s">
        <v>7250</v>
      </c>
      <c r="H2252" s="22" t="s">
        <v>7141</v>
      </c>
      <c r="I2252" s="23" t="s">
        <v>7141</v>
      </c>
      <c r="J2252" s="22" t="s">
        <v>7141</v>
      </c>
      <c r="K2252" s="22" t="s">
        <v>7141</v>
      </c>
      <c r="L2252" s="23">
        <v>0</v>
      </c>
      <c r="M2252" s="6">
        <f t="shared" si="35"/>
        <v>0</v>
      </c>
      <c r="N2252" s="22">
        <v>0</v>
      </c>
      <c r="O2252" s="22">
        <v>0</v>
      </c>
      <c r="P2252" s="23" t="s">
        <v>7141</v>
      </c>
      <c r="Q2252" s="23" t="s">
        <v>7141</v>
      </c>
      <c r="R2252" s="6">
        <v>127</v>
      </c>
    </row>
    <row r="2253" spans="1:18" x14ac:dyDescent="0.25">
      <c r="A2253" s="22" t="s">
        <v>9687</v>
      </c>
      <c r="B2253" s="22" t="s">
        <v>9688</v>
      </c>
      <c r="C2253" s="22" t="s">
        <v>7152</v>
      </c>
      <c r="D2253" s="22" t="s">
        <v>7170</v>
      </c>
      <c r="E2253" s="22" t="s">
        <v>7141</v>
      </c>
      <c r="F2253" s="22"/>
      <c r="G2253" s="22" t="s">
        <v>7171</v>
      </c>
      <c r="H2253" s="22" t="s">
        <v>7172</v>
      </c>
      <c r="I2253" s="23">
        <v>0</v>
      </c>
      <c r="J2253" s="22">
        <v>0</v>
      </c>
      <c r="K2253" s="22">
        <v>0</v>
      </c>
      <c r="L2253" s="23">
        <v>0</v>
      </c>
      <c r="M2253" s="6">
        <f t="shared" si="35"/>
        <v>0</v>
      </c>
      <c r="N2253" s="22">
        <v>0</v>
      </c>
      <c r="O2253" s="22">
        <v>0</v>
      </c>
      <c r="P2253" s="23">
        <v>9.67</v>
      </c>
      <c r="Q2253" s="23">
        <v>0</v>
      </c>
      <c r="R2253" s="6">
        <v>127</v>
      </c>
    </row>
    <row r="2254" spans="1:18" x14ac:dyDescent="0.25">
      <c r="A2254" s="22" t="s">
        <v>9701</v>
      </c>
      <c r="B2254" s="22" t="s">
        <v>9702</v>
      </c>
      <c r="C2254" s="22" t="s">
        <v>7325</v>
      </c>
      <c r="D2254" s="22" t="s">
        <v>7326</v>
      </c>
      <c r="E2254" s="22" t="s">
        <v>7141</v>
      </c>
      <c r="F2254" s="22" t="s">
        <v>7141</v>
      </c>
      <c r="G2254" s="22" t="s">
        <v>7250</v>
      </c>
      <c r="H2254" s="22" t="s">
        <v>7141</v>
      </c>
      <c r="I2254" s="23" t="s">
        <v>7141</v>
      </c>
      <c r="J2254" s="22" t="s">
        <v>7141</v>
      </c>
      <c r="K2254" s="22" t="s">
        <v>7141</v>
      </c>
      <c r="L2254" s="23">
        <v>0</v>
      </c>
      <c r="M2254" s="6">
        <f t="shared" si="35"/>
        <v>0</v>
      </c>
      <c r="N2254" s="22">
        <v>0</v>
      </c>
      <c r="O2254" s="22">
        <v>0</v>
      </c>
      <c r="P2254" s="23">
        <v>1.18</v>
      </c>
      <c r="Q2254" s="23">
        <v>165.08199999999999</v>
      </c>
      <c r="R2254" s="6">
        <v>127</v>
      </c>
    </row>
    <row r="2255" spans="1:18" x14ac:dyDescent="0.25">
      <c r="A2255" s="22" t="s">
        <v>9735</v>
      </c>
      <c r="B2255" s="22" t="s">
        <v>9736</v>
      </c>
      <c r="C2255" s="22" t="s">
        <v>7139</v>
      </c>
      <c r="D2255" s="22" t="s">
        <v>7249</v>
      </c>
      <c r="E2255" s="22" t="s">
        <v>7141</v>
      </c>
      <c r="F2255" s="22" t="s">
        <v>7141</v>
      </c>
      <c r="G2255" s="22" t="s">
        <v>7250</v>
      </c>
      <c r="H2255" s="22" t="s">
        <v>7141</v>
      </c>
      <c r="I2255" s="23" t="s">
        <v>7141</v>
      </c>
      <c r="J2255" s="22" t="s">
        <v>7141</v>
      </c>
      <c r="K2255" s="22" t="s">
        <v>7141</v>
      </c>
      <c r="L2255" s="23">
        <v>0</v>
      </c>
      <c r="M2255" s="6">
        <f t="shared" si="35"/>
        <v>0</v>
      </c>
      <c r="N2255" s="22">
        <v>0</v>
      </c>
      <c r="O2255" s="22">
        <v>0</v>
      </c>
      <c r="P2255" s="23">
        <v>8.3000000000000007</v>
      </c>
      <c r="Q2255" s="23">
        <v>48.226062700000007</v>
      </c>
      <c r="R2255" s="6">
        <v>127</v>
      </c>
    </row>
    <row r="2256" spans="1:18" x14ac:dyDescent="0.25">
      <c r="A2256" s="22" t="s">
        <v>9737</v>
      </c>
      <c r="B2256" s="22" t="s">
        <v>9738</v>
      </c>
      <c r="C2256" s="22" t="s">
        <v>7182</v>
      </c>
      <c r="D2256" s="22" t="s">
        <v>7569</v>
      </c>
      <c r="E2256" s="22" t="s">
        <v>7141</v>
      </c>
      <c r="F2256" s="22"/>
      <c r="G2256" s="22" t="s">
        <v>7171</v>
      </c>
      <c r="H2256" s="22" t="s">
        <v>7141</v>
      </c>
      <c r="I2256" s="23">
        <v>0</v>
      </c>
      <c r="J2256" s="22">
        <v>0</v>
      </c>
      <c r="K2256" s="22">
        <v>0</v>
      </c>
      <c r="L2256" s="23">
        <v>0</v>
      </c>
      <c r="M2256" s="6">
        <f t="shared" si="35"/>
        <v>0</v>
      </c>
      <c r="N2256" s="22">
        <v>0</v>
      </c>
      <c r="O2256" s="22">
        <v>0</v>
      </c>
      <c r="P2256" s="23">
        <v>15.72</v>
      </c>
      <c r="Q2256" s="23">
        <v>0</v>
      </c>
      <c r="R2256" s="6">
        <v>127</v>
      </c>
    </row>
    <row r="2257" spans="1:18" x14ac:dyDescent="0.25">
      <c r="A2257" s="22" t="s">
        <v>9761</v>
      </c>
      <c r="B2257" s="22" t="s">
        <v>9762</v>
      </c>
      <c r="C2257" s="22" t="s">
        <v>7182</v>
      </c>
      <c r="D2257" s="22" t="s">
        <v>7191</v>
      </c>
      <c r="E2257" s="22" t="s">
        <v>7141</v>
      </c>
      <c r="F2257" s="22" t="s">
        <v>7141</v>
      </c>
      <c r="G2257" s="22" t="s">
        <v>7192</v>
      </c>
      <c r="H2257" s="22" t="s">
        <v>7141</v>
      </c>
      <c r="I2257" s="23" t="s">
        <v>7141</v>
      </c>
      <c r="J2257" s="22" t="s">
        <v>7141</v>
      </c>
      <c r="K2257" s="22" t="s">
        <v>7141</v>
      </c>
      <c r="L2257" s="23">
        <v>0</v>
      </c>
      <c r="M2257" s="6">
        <f t="shared" si="35"/>
        <v>0</v>
      </c>
      <c r="N2257" s="22">
        <v>0</v>
      </c>
      <c r="O2257" s="22">
        <v>0</v>
      </c>
      <c r="P2257" s="23">
        <v>350</v>
      </c>
      <c r="Q2257" s="23">
        <v>0</v>
      </c>
      <c r="R2257" s="6">
        <v>127</v>
      </c>
    </row>
    <row r="2258" spans="1:18" x14ac:dyDescent="0.25">
      <c r="A2258" s="22" t="s">
        <v>9769</v>
      </c>
      <c r="B2258" s="22" t="s">
        <v>9770</v>
      </c>
      <c r="C2258" s="22" t="s">
        <v>7182</v>
      </c>
      <c r="D2258" s="22" t="s">
        <v>7191</v>
      </c>
      <c r="E2258" s="22" t="s">
        <v>7141</v>
      </c>
      <c r="F2258" s="22" t="s">
        <v>7141</v>
      </c>
      <c r="G2258" s="22" t="s">
        <v>7192</v>
      </c>
      <c r="H2258" s="22" t="s">
        <v>7141</v>
      </c>
      <c r="I2258" s="23" t="s">
        <v>7141</v>
      </c>
      <c r="J2258" s="22" t="s">
        <v>7141</v>
      </c>
      <c r="K2258" s="22" t="s">
        <v>7141</v>
      </c>
      <c r="L2258" s="23">
        <v>0</v>
      </c>
      <c r="M2258" s="6">
        <f t="shared" si="35"/>
        <v>0</v>
      </c>
      <c r="N2258" s="22">
        <v>0</v>
      </c>
      <c r="O2258" s="22">
        <v>0</v>
      </c>
      <c r="P2258" s="23">
        <v>125</v>
      </c>
      <c r="Q2258" s="23">
        <v>0</v>
      </c>
      <c r="R2258" s="6">
        <v>127</v>
      </c>
    </row>
    <row r="2259" spans="1:18" x14ac:dyDescent="0.25">
      <c r="A2259" s="22" t="s">
        <v>9777</v>
      </c>
      <c r="B2259" s="22" t="s">
        <v>9778</v>
      </c>
      <c r="C2259" s="22" t="s">
        <v>7182</v>
      </c>
      <c r="D2259" s="22" t="s">
        <v>7191</v>
      </c>
      <c r="E2259" s="22" t="s">
        <v>7141</v>
      </c>
      <c r="F2259" s="22" t="s">
        <v>7141</v>
      </c>
      <c r="G2259" s="22" t="s">
        <v>7192</v>
      </c>
      <c r="H2259" s="22" t="s">
        <v>7141</v>
      </c>
      <c r="I2259" s="23">
        <v>0</v>
      </c>
      <c r="J2259" s="22">
        <v>0</v>
      </c>
      <c r="K2259" s="22">
        <v>0</v>
      </c>
      <c r="L2259" s="23">
        <v>0</v>
      </c>
      <c r="M2259" s="6">
        <f t="shared" si="35"/>
        <v>0</v>
      </c>
      <c r="N2259" s="22">
        <v>0</v>
      </c>
      <c r="O2259" s="22">
        <v>0</v>
      </c>
      <c r="P2259" s="23">
        <v>105</v>
      </c>
      <c r="Q2259" s="23">
        <v>0</v>
      </c>
      <c r="R2259" s="6">
        <v>127</v>
      </c>
    </row>
    <row r="2260" spans="1:18" x14ac:dyDescent="0.25">
      <c r="A2260" s="22" t="s">
        <v>9787</v>
      </c>
      <c r="B2260" s="22" t="s">
        <v>9788</v>
      </c>
      <c r="C2260" s="22" t="s">
        <v>7139</v>
      </c>
      <c r="D2260" s="22" t="s">
        <v>7140</v>
      </c>
      <c r="E2260" s="22" t="s">
        <v>7141</v>
      </c>
      <c r="F2260" s="22" t="s">
        <v>7141</v>
      </c>
      <c r="G2260" s="22" t="s">
        <v>7142</v>
      </c>
      <c r="H2260" s="22" t="s">
        <v>7141</v>
      </c>
      <c r="I2260" s="23">
        <v>0</v>
      </c>
      <c r="J2260" s="22">
        <v>0</v>
      </c>
      <c r="K2260" s="22">
        <v>0</v>
      </c>
      <c r="L2260" s="23">
        <v>0</v>
      </c>
      <c r="M2260" s="6">
        <f t="shared" si="35"/>
        <v>0</v>
      </c>
      <c r="N2260" s="22">
        <v>0</v>
      </c>
      <c r="O2260" s="22">
        <v>0</v>
      </c>
      <c r="P2260" s="23">
        <v>1.05</v>
      </c>
      <c r="Q2260" s="23">
        <v>2.1</v>
      </c>
      <c r="R2260" s="6">
        <v>127</v>
      </c>
    </row>
    <row r="2261" spans="1:18" x14ac:dyDescent="0.25">
      <c r="A2261" s="22" t="s">
        <v>9797</v>
      </c>
      <c r="B2261" s="22" t="s">
        <v>9798</v>
      </c>
      <c r="C2261" s="22" t="s">
        <v>7139</v>
      </c>
      <c r="D2261" s="22" t="s">
        <v>7249</v>
      </c>
      <c r="E2261" s="22" t="s">
        <v>7141</v>
      </c>
      <c r="F2261" s="22" t="s">
        <v>7141</v>
      </c>
      <c r="G2261" s="22" t="s">
        <v>7250</v>
      </c>
      <c r="H2261" s="22" t="s">
        <v>7141</v>
      </c>
      <c r="I2261" s="23" t="s">
        <v>7141</v>
      </c>
      <c r="J2261" s="22" t="s">
        <v>7141</v>
      </c>
      <c r="K2261" s="22" t="s">
        <v>7141</v>
      </c>
      <c r="L2261" s="23">
        <v>0</v>
      </c>
      <c r="M2261" s="6">
        <f t="shared" si="35"/>
        <v>0</v>
      </c>
      <c r="N2261" s="22">
        <v>0</v>
      </c>
      <c r="O2261" s="22">
        <v>0</v>
      </c>
      <c r="P2261" s="23">
        <v>4.3</v>
      </c>
      <c r="Q2261" s="23">
        <v>14.915001500000001</v>
      </c>
      <c r="R2261" s="6">
        <v>127</v>
      </c>
    </row>
    <row r="2262" spans="1:18" x14ac:dyDescent="0.25">
      <c r="A2262" s="22" t="s">
        <v>9817</v>
      </c>
      <c r="B2262" s="22" t="s">
        <v>9818</v>
      </c>
      <c r="C2262" s="22" t="s">
        <v>7139</v>
      </c>
      <c r="D2262" s="22" t="s">
        <v>7249</v>
      </c>
      <c r="E2262" s="22" t="s">
        <v>7141</v>
      </c>
      <c r="F2262" s="22" t="s">
        <v>7141</v>
      </c>
      <c r="G2262" s="22" t="s">
        <v>7250</v>
      </c>
      <c r="H2262" s="22" t="s">
        <v>7141</v>
      </c>
      <c r="I2262" s="23" t="s">
        <v>7141</v>
      </c>
      <c r="J2262" s="22" t="s">
        <v>7141</v>
      </c>
      <c r="K2262" s="22" t="s">
        <v>7141</v>
      </c>
      <c r="L2262" s="23">
        <v>0</v>
      </c>
      <c r="M2262" s="6">
        <f t="shared" si="35"/>
        <v>0</v>
      </c>
      <c r="N2262" s="22">
        <v>0</v>
      </c>
      <c r="O2262" s="22">
        <v>0</v>
      </c>
      <c r="P2262" s="23">
        <v>17.7</v>
      </c>
      <c r="Q2262" s="23">
        <v>88.5</v>
      </c>
      <c r="R2262" s="6">
        <v>127</v>
      </c>
    </row>
    <row r="2263" spans="1:18" x14ac:dyDescent="0.25">
      <c r="A2263" s="22" t="s">
        <v>9823</v>
      </c>
      <c r="B2263" s="22" t="s">
        <v>9824</v>
      </c>
      <c r="C2263" s="22" t="s">
        <v>7182</v>
      </c>
      <c r="D2263" s="22" t="s">
        <v>7191</v>
      </c>
      <c r="E2263" s="22" t="s">
        <v>7141</v>
      </c>
      <c r="F2263" s="22" t="s">
        <v>7141</v>
      </c>
      <c r="G2263" s="22" t="s">
        <v>7192</v>
      </c>
      <c r="H2263" s="22" t="s">
        <v>7141</v>
      </c>
      <c r="I2263" s="23" t="s">
        <v>7141</v>
      </c>
      <c r="J2263" s="22" t="s">
        <v>7141</v>
      </c>
      <c r="K2263" s="22" t="s">
        <v>7141</v>
      </c>
      <c r="L2263" s="23">
        <v>0</v>
      </c>
      <c r="M2263" s="6">
        <f t="shared" si="35"/>
        <v>0</v>
      </c>
      <c r="N2263" s="22">
        <v>0</v>
      </c>
      <c r="O2263" s="22">
        <v>0</v>
      </c>
      <c r="P2263" s="23">
        <v>222</v>
      </c>
      <c r="Q2263" s="23">
        <v>0</v>
      </c>
      <c r="R2263" s="6">
        <v>127</v>
      </c>
    </row>
    <row r="2264" spans="1:18" x14ac:dyDescent="0.25">
      <c r="A2264" s="22" t="s">
        <v>9833</v>
      </c>
      <c r="B2264" s="22" t="s">
        <v>9834</v>
      </c>
      <c r="C2264" s="22" t="s">
        <v>7182</v>
      </c>
      <c r="D2264" s="22" t="s">
        <v>7191</v>
      </c>
      <c r="E2264" s="22" t="s">
        <v>7141</v>
      </c>
      <c r="F2264" s="22" t="s">
        <v>7141</v>
      </c>
      <c r="G2264" s="22" t="s">
        <v>7192</v>
      </c>
      <c r="H2264" s="22" t="s">
        <v>7141</v>
      </c>
      <c r="I2264" s="23" t="s">
        <v>7141</v>
      </c>
      <c r="J2264" s="22" t="s">
        <v>7141</v>
      </c>
      <c r="K2264" s="22" t="s">
        <v>7141</v>
      </c>
      <c r="L2264" s="23">
        <v>0</v>
      </c>
      <c r="M2264" s="6">
        <f t="shared" si="35"/>
        <v>0</v>
      </c>
      <c r="N2264" s="22">
        <v>0</v>
      </c>
      <c r="O2264" s="22">
        <v>0</v>
      </c>
      <c r="P2264" s="23">
        <v>400</v>
      </c>
      <c r="Q2264" s="23">
        <v>0</v>
      </c>
      <c r="R2264" s="6">
        <v>127</v>
      </c>
    </row>
    <row r="2265" spans="1:18" x14ac:dyDescent="0.25">
      <c r="A2265" s="22" t="s">
        <v>9864</v>
      </c>
      <c r="B2265" s="22" t="s">
        <v>9865</v>
      </c>
      <c r="C2265" s="22" t="s">
        <v>7182</v>
      </c>
      <c r="D2265" s="22" t="s">
        <v>7191</v>
      </c>
      <c r="E2265" s="22" t="s">
        <v>7141</v>
      </c>
      <c r="F2265" s="22" t="s">
        <v>7141</v>
      </c>
      <c r="G2265" s="22" t="s">
        <v>7192</v>
      </c>
      <c r="H2265" s="22" t="s">
        <v>7141</v>
      </c>
      <c r="I2265" s="23" t="s">
        <v>7141</v>
      </c>
      <c r="J2265" s="22" t="s">
        <v>7141</v>
      </c>
      <c r="K2265" s="22" t="s">
        <v>7141</v>
      </c>
      <c r="L2265" s="23">
        <v>0</v>
      </c>
      <c r="M2265" s="6">
        <f t="shared" si="35"/>
        <v>0</v>
      </c>
      <c r="N2265" s="22">
        <v>0</v>
      </c>
      <c r="O2265" s="22">
        <v>0</v>
      </c>
      <c r="P2265" s="23">
        <v>88</v>
      </c>
      <c r="Q2265" s="23">
        <v>0</v>
      </c>
      <c r="R2265" s="6">
        <v>127</v>
      </c>
    </row>
    <row r="2266" spans="1:18" x14ac:dyDescent="0.25">
      <c r="A2266" s="22" t="s">
        <v>9886</v>
      </c>
      <c r="B2266" s="22" t="s">
        <v>9887</v>
      </c>
      <c r="C2266" s="22" t="s">
        <v>7152</v>
      </c>
      <c r="D2266" s="22" t="s">
        <v>7170</v>
      </c>
      <c r="E2266" s="22" t="s">
        <v>7141</v>
      </c>
      <c r="F2266" s="22"/>
      <c r="G2266" s="22" t="s">
        <v>7171</v>
      </c>
      <c r="H2266" s="22" t="s">
        <v>7172</v>
      </c>
      <c r="I2266" s="23">
        <v>0</v>
      </c>
      <c r="J2266" s="22">
        <v>0</v>
      </c>
      <c r="K2266" s="22">
        <v>0</v>
      </c>
      <c r="L2266" s="23">
        <v>0</v>
      </c>
      <c r="M2266" s="6">
        <f t="shared" si="35"/>
        <v>0</v>
      </c>
      <c r="N2266" s="22">
        <v>0</v>
      </c>
      <c r="O2266" s="22">
        <v>0</v>
      </c>
      <c r="P2266" s="23">
        <v>112.8</v>
      </c>
      <c r="Q2266" s="23">
        <v>0</v>
      </c>
      <c r="R2266" s="6">
        <v>127</v>
      </c>
    </row>
    <row r="2267" spans="1:18" x14ac:dyDescent="0.25">
      <c r="A2267" s="22" t="s">
        <v>9911</v>
      </c>
      <c r="B2267" s="22" t="s">
        <v>9912</v>
      </c>
      <c r="C2267" s="22" t="s">
        <v>7325</v>
      </c>
      <c r="D2267" s="22" t="s">
        <v>7326</v>
      </c>
      <c r="E2267" s="22" t="s">
        <v>7141</v>
      </c>
      <c r="F2267" s="22" t="s">
        <v>7141</v>
      </c>
      <c r="G2267" s="22" t="s">
        <v>7250</v>
      </c>
      <c r="H2267" s="22" t="s">
        <v>7141</v>
      </c>
      <c r="I2267" s="23" t="s">
        <v>7141</v>
      </c>
      <c r="J2267" s="22" t="s">
        <v>7141</v>
      </c>
      <c r="K2267" s="22" t="s">
        <v>7141</v>
      </c>
      <c r="L2267" s="23">
        <v>0</v>
      </c>
      <c r="M2267" s="6">
        <f t="shared" si="35"/>
        <v>0</v>
      </c>
      <c r="N2267" s="22">
        <v>0</v>
      </c>
      <c r="O2267" s="22">
        <v>0</v>
      </c>
      <c r="P2267" s="23">
        <v>0.995</v>
      </c>
      <c r="Q2267" s="23">
        <v>30.148499999999999</v>
      </c>
      <c r="R2267" s="6">
        <v>127</v>
      </c>
    </row>
    <row r="2268" spans="1:18" x14ac:dyDescent="0.25">
      <c r="A2268" s="22" t="s">
        <v>9913</v>
      </c>
      <c r="B2268" s="22" t="s">
        <v>9914</v>
      </c>
      <c r="C2268" s="22" t="s">
        <v>7325</v>
      </c>
      <c r="D2268" s="22" t="s">
        <v>7326</v>
      </c>
      <c r="E2268" s="22" t="s">
        <v>7141</v>
      </c>
      <c r="F2268" s="22" t="s">
        <v>7141</v>
      </c>
      <c r="G2268" s="22" t="s">
        <v>7250</v>
      </c>
      <c r="H2268" s="22" t="s">
        <v>7141</v>
      </c>
      <c r="I2268" s="23" t="s">
        <v>7141</v>
      </c>
      <c r="J2268" s="22" t="s">
        <v>7141</v>
      </c>
      <c r="K2268" s="22" t="s">
        <v>7141</v>
      </c>
      <c r="L2268" s="23">
        <v>0</v>
      </c>
      <c r="M2268" s="6">
        <f t="shared" si="35"/>
        <v>0</v>
      </c>
      <c r="N2268" s="22">
        <v>0</v>
      </c>
      <c r="O2268" s="22">
        <v>0</v>
      </c>
      <c r="P2268" s="23" t="s">
        <v>7141</v>
      </c>
      <c r="Q2268" s="23" t="s">
        <v>7141</v>
      </c>
      <c r="R2268" s="6">
        <v>127</v>
      </c>
    </row>
    <row r="2269" spans="1:18" x14ac:dyDescent="0.25">
      <c r="A2269" s="22" t="s">
        <v>9915</v>
      </c>
      <c r="B2269" s="22" t="s">
        <v>9916</v>
      </c>
      <c r="C2269" s="22" t="s">
        <v>7182</v>
      </c>
      <c r="D2269" s="22" t="s">
        <v>7183</v>
      </c>
      <c r="E2269" s="22" t="s">
        <v>7141</v>
      </c>
      <c r="F2269" s="22" t="s">
        <v>7141</v>
      </c>
      <c r="G2269" s="22" t="s">
        <v>7147</v>
      </c>
      <c r="H2269" s="22" t="s">
        <v>7141</v>
      </c>
      <c r="I2269" s="23">
        <v>0</v>
      </c>
      <c r="J2269" s="22">
        <v>0</v>
      </c>
      <c r="K2269" s="22">
        <v>0</v>
      </c>
      <c r="L2269" s="23">
        <v>0</v>
      </c>
      <c r="M2269" s="6">
        <f t="shared" si="35"/>
        <v>0</v>
      </c>
      <c r="N2269" s="22">
        <v>0</v>
      </c>
      <c r="O2269" s="22">
        <v>0</v>
      </c>
      <c r="P2269" s="23">
        <v>264</v>
      </c>
      <c r="Q2269" s="23">
        <v>26.4</v>
      </c>
      <c r="R2269" s="6">
        <v>127</v>
      </c>
    </row>
    <row r="2270" spans="1:18" x14ac:dyDescent="0.25">
      <c r="A2270" s="22" t="s">
        <v>9917</v>
      </c>
      <c r="B2270" s="22" t="s">
        <v>9918</v>
      </c>
      <c r="C2270" s="22" t="s">
        <v>7182</v>
      </c>
      <c r="D2270" s="22" t="s">
        <v>7183</v>
      </c>
      <c r="E2270" s="22" t="s">
        <v>7141</v>
      </c>
      <c r="F2270" s="22" t="s">
        <v>7141</v>
      </c>
      <c r="G2270" s="22" t="s">
        <v>7147</v>
      </c>
      <c r="H2270" s="22" t="s">
        <v>7141</v>
      </c>
      <c r="I2270" s="23">
        <v>0</v>
      </c>
      <c r="J2270" s="22">
        <v>0</v>
      </c>
      <c r="K2270" s="22">
        <v>0</v>
      </c>
      <c r="L2270" s="23">
        <v>0</v>
      </c>
      <c r="M2270" s="6">
        <f t="shared" si="35"/>
        <v>0</v>
      </c>
      <c r="N2270" s="22">
        <v>0</v>
      </c>
      <c r="O2270" s="22">
        <v>0</v>
      </c>
      <c r="P2270" s="23">
        <v>7300</v>
      </c>
      <c r="Q2270" s="23">
        <v>17.52</v>
      </c>
      <c r="R2270" s="6">
        <v>127</v>
      </c>
    </row>
    <row r="2271" spans="1:18" x14ac:dyDescent="0.25">
      <c r="A2271" s="22" t="s">
        <v>9944</v>
      </c>
      <c r="B2271" s="22" t="s">
        <v>6528</v>
      </c>
      <c r="C2271" s="22" t="s">
        <v>7152</v>
      </c>
      <c r="D2271" s="22" t="s">
        <v>7170</v>
      </c>
      <c r="E2271" s="22" t="s">
        <v>7141</v>
      </c>
      <c r="F2271" s="22"/>
      <c r="G2271" s="22" t="s">
        <v>7171</v>
      </c>
      <c r="H2271" s="22" t="s">
        <v>7172</v>
      </c>
      <c r="I2271" s="23">
        <v>0</v>
      </c>
      <c r="J2271" s="22">
        <v>0</v>
      </c>
      <c r="K2271" s="22">
        <v>0</v>
      </c>
      <c r="L2271" s="23">
        <v>0</v>
      </c>
      <c r="M2271" s="6">
        <f t="shared" si="35"/>
        <v>0</v>
      </c>
      <c r="N2271" s="22">
        <v>0</v>
      </c>
      <c r="O2271" s="22">
        <v>0</v>
      </c>
      <c r="P2271" s="23">
        <v>343.9</v>
      </c>
      <c r="Q2271" s="23">
        <v>0</v>
      </c>
      <c r="R2271" s="6">
        <v>127</v>
      </c>
    </row>
    <row r="2272" spans="1:18" x14ac:dyDescent="0.25">
      <c r="A2272" s="22" t="s">
        <v>9955</v>
      </c>
      <c r="B2272" s="22" t="s">
        <v>9956</v>
      </c>
      <c r="C2272" s="22" t="s">
        <v>7175</v>
      </c>
      <c r="D2272" s="22" t="s">
        <v>7176</v>
      </c>
      <c r="E2272" s="22" t="s">
        <v>7141</v>
      </c>
      <c r="F2272" s="22" t="s">
        <v>7141</v>
      </c>
      <c r="G2272" s="22" t="s">
        <v>7147</v>
      </c>
      <c r="H2272" s="22" t="s">
        <v>7141</v>
      </c>
      <c r="I2272" s="23" t="s">
        <v>7141</v>
      </c>
      <c r="J2272" s="22" t="s">
        <v>7141</v>
      </c>
      <c r="K2272" s="22" t="s">
        <v>7141</v>
      </c>
      <c r="L2272" s="23">
        <v>0</v>
      </c>
      <c r="M2272" s="6">
        <f t="shared" si="35"/>
        <v>0</v>
      </c>
      <c r="N2272" s="22">
        <v>0</v>
      </c>
      <c r="O2272" s="22">
        <v>0</v>
      </c>
      <c r="P2272" s="23">
        <v>0.04</v>
      </c>
      <c r="Q2272" s="23">
        <v>3.4796160000000013E-2</v>
      </c>
      <c r="R2272" s="6">
        <v>127</v>
      </c>
    </row>
    <row r="2273" spans="1:18" x14ac:dyDescent="0.25">
      <c r="A2273" s="22" t="s">
        <v>10032</v>
      </c>
      <c r="B2273" s="22" t="s">
        <v>10033</v>
      </c>
      <c r="C2273" s="22" t="s">
        <v>7139</v>
      </c>
      <c r="D2273" s="22" t="s">
        <v>7140</v>
      </c>
      <c r="E2273" s="22" t="s">
        <v>7141</v>
      </c>
      <c r="F2273" s="22" t="s">
        <v>7141</v>
      </c>
      <c r="G2273" s="22" t="s">
        <v>7142</v>
      </c>
      <c r="H2273" s="22" t="s">
        <v>7141</v>
      </c>
      <c r="I2273" s="23">
        <v>0</v>
      </c>
      <c r="J2273" s="22">
        <v>0</v>
      </c>
      <c r="K2273" s="22">
        <v>0</v>
      </c>
      <c r="L2273" s="23">
        <v>0</v>
      </c>
      <c r="M2273" s="6">
        <f t="shared" si="35"/>
        <v>0</v>
      </c>
      <c r="N2273" s="22">
        <v>0</v>
      </c>
      <c r="O2273" s="22">
        <v>0</v>
      </c>
      <c r="P2273" s="23" t="s">
        <v>7141</v>
      </c>
      <c r="Q2273" s="23" t="s">
        <v>7141</v>
      </c>
      <c r="R2273" s="6">
        <v>127</v>
      </c>
    </row>
    <row r="2274" spans="1:18" x14ac:dyDescent="0.25">
      <c r="A2274" s="22" t="s">
        <v>10042</v>
      </c>
      <c r="B2274" s="22" t="s">
        <v>10043</v>
      </c>
      <c r="C2274" s="22" t="s">
        <v>7182</v>
      </c>
      <c r="D2274" s="22" t="s">
        <v>7191</v>
      </c>
      <c r="E2274" s="22" t="s">
        <v>7141</v>
      </c>
      <c r="F2274" s="22" t="s">
        <v>7141</v>
      </c>
      <c r="G2274" s="22" t="s">
        <v>7192</v>
      </c>
      <c r="H2274" s="22" t="s">
        <v>7141</v>
      </c>
      <c r="I2274" s="23" t="s">
        <v>7141</v>
      </c>
      <c r="J2274" s="22" t="s">
        <v>7141</v>
      </c>
      <c r="K2274" s="22" t="s">
        <v>7141</v>
      </c>
      <c r="L2274" s="23">
        <v>0</v>
      </c>
      <c r="M2274" s="6">
        <f t="shared" si="35"/>
        <v>0</v>
      </c>
      <c r="N2274" s="22">
        <v>0</v>
      </c>
      <c r="O2274" s="22">
        <v>0</v>
      </c>
      <c r="P2274" s="23">
        <v>2260</v>
      </c>
      <c r="Q2274" s="23">
        <v>0</v>
      </c>
      <c r="R2274" s="6">
        <v>127</v>
      </c>
    </row>
    <row r="2275" spans="1:18" x14ac:dyDescent="0.25">
      <c r="A2275" s="22" t="s">
        <v>10046</v>
      </c>
      <c r="B2275" s="22" t="s">
        <v>10047</v>
      </c>
      <c r="C2275" s="22" t="s">
        <v>7182</v>
      </c>
      <c r="D2275" s="22" t="s">
        <v>7191</v>
      </c>
      <c r="E2275" s="22" t="s">
        <v>7141</v>
      </c>
      <c r="F2275" s="22" t="s">
        <v>7141</v>
      </c>
      <c r="G2275" s="22" t="s">
        <v>7192</v>
      </c>
      <c r="H2275" s="22" t="s">
        <v>7141</v>
      </c>
      <c r="I2275" s="23" t="s">
        <v>7141</v>
      </c>
      <c r="J2275" s="22" t="s">
        <v>7141</v>
      </c>
      <c r="K2275" s="22" t="s">
        <v>7141</v>
      </c>
      <c r="L2275" s="23">
        <v>0</v>
      </c>
      <c r="M2275" s="6">
        <f t="shared" si="35"/>
        <v>0</v>
      </c>
      <c r="N2275" s="22">
        <v>0</v>
      </c>
      <c r="O2275" s="22">
        <v>0</v>
      </c>
      <c r="P2275" s="23">
        <v>45</v>
      </c>
      <c r="Q2275" s="23">
        <v>0</v>
      </c>
      <c r="R2275" s="6">
        <v>127</v>
      </c>
    </row>
    <row r="2276" spans="1:18" x14ac:dyDescent="0.25">
      <c r="A2276" s="22" t="s">
        <v>10140</v>
      </c>
      <c r="B2276" s="22" t="s">
        <v>10141</v>
      </c>
      <c r="C2276" s="22" t="s">
        <v>7182</v>
      </c>
      <c r="D2276" s="22" t="s">
        <v>7569</v>
      </c>
      <c r="E2276" s="22" t="s">
        <v>7141</v>
      </c>
      <c r="F2276" s="22"/>
      <c r="G2276" s="22" t="s">
        <v>7171</v>
      </c>
      <c r="H2276" s="22" t="s">
        <v>7141</v>
      </c>
      <c r="I2276" s="23">
        <v>0</v>
      </c>
      <c r="J2276" s="22">
        <v>0</v>
      </c>
      <c r="K2276" s="22">
        <v>0</v>
      </c>
      <c r="L2276" s="23">
        <v>0</v>
      </c>
      <c r="M2276" s="6">
        <f t="shared" si="35"/>
        <v>0</v>
      </c>
      <c r="N2276" s="22">
        <v>0</v>
      </c>
      <c r="O2276" s="22">
        <v>0</v>
      </c>
      <c r="P2276" s="23">
        <v>58.3</v>
      </c>
      <c r="Q2276" s="23">
        <v>0</v>
      </c>
      <c r="R2276" s="6">
        <v>127</v>
      </c>
    </row>
    <row r="2277" spans="1:18" x14ac:dyDescent="0.25">
      <c r="A2277" s="22" t="s">
        <v>10163</v>
      </c>
      <c r="B2277" s="22" t="s">
        <v>10164</v>
      </c>
      <c r="C2277" s="22" t="s">
        <v>7139</v>
      </c>
      <c r="D2277" s="22" t="s">
        <v>7249</v>
      </c>
      <c r="E2277" s="22" t="s">
        <v>7141</v>
      </c>
      <c r="F2277" s="22" t="s">
        <v>7141</v>
      </c>
      <c r="G2277" s="22" t="s">
        <v>7250</v>
      </c>
      <c r="H2277" s="22" t="s">
        <v>7141</v>
      </c>
      <c r="I2277" s="23" t="s">
        <v>7141</v>
      </c>
      <c r="J2277" s="22" t="s">
        <v>7141</v>
      </c>
      <c r="K2277" s="22" t="s">
        <v>7141</v>
      </c>
      <c r="L2277" s="23">
        <v>0</v>
      </c>
      <c r="M2277" s="6">
        <f t="shared" si="35"/>
        <v>0</v>
      </c>
      <c r="N2277" s="22">
        <v>0</v>
      </c>
      <c r="O2277" s="22">
        <v>0</v>
      </c>
      <c r="P2277" s="23">
        <v>12</v>
      </c>
      <c r="Q2277" s="23">
        <v>60</v>
      </c>
      <c r="R2277" s="6">
        <v>127</v>
      </c>
    </row>
    <row r="2278" spans="1:18" x14ac:dyDescent="0.25">
      <c r="A2278" s="22" t="s">
        <v>10173</v>
      </c>
      <c r="B2278" s="22" t="s">
        <v>10174</v>
      </c>
      <c r="C2278" s="22" t="s">
        <v>7182</v>
      </c>
      <c r="D2278" s="22" t="s">
        <v>7191</v>
      </c>
      <c r="E2278" s="22" t="s">
        <v>7141</v>
      </c>
      <c r="F2278" s="22" t="s">
        <v>7141</v>
      </c>
      <c r="G2278" s="22" t="s">
        <v>7192</v>
      </c>
      <c r="H2278" s="22" t="s">
        <v>7141</v>
      </c>
      <c r="I2278" s="23" t="s">
        <v>7141</v>
      </c>
      <c r="J2278" s="22" t="s">
        <v>7141</v>
      </c>
      <c r="K2278" s="22" t="s">
        <v>7141</v>
      </c>
      <c r="L2278" s="23">
        <v>0</v>
      </c>
      <c r="M2278" s="6">
        <f t="shared" si="35"/>
        <v>0</v>
      </c>
      <c r="N2278" s="22">
        <v>0</v>
      </c>
      <c r="O2278" s="22">
        <v>0</v>
      </c>
      <c r="P2278" s="23">
        <v>130</v>
      </c>
      <c r="Q2278" s="23">
        <v>0</v>
      </c>
      <c r="R2278" s="6">
        <v>127</v>
      </c>
    </row>
    <row r="2279" spans="1:18" x14ac:dyDescent="0.25">
      <c r="A2279" s="22" t="s">
        <v>10193</v>
      </c>
      <c r="B2279" s="22" t="s">
        <v>10194</v>
      </c>
      <c r="C2279" s="22" t="s">
        <v>7182</v>
      </c>
      <c r="D2279" s="22" t="s">
        <v>7191</v>
      </c>
      <c r="E2279" s="22" t="s">
        <v>7141</v>
      </c>
      <c r="F2279" s="22" t="s">
        <v>7141</v>
      </c>
      <c r="G2279" s="22" t="s">
        <v>7192</v>
      </c>
      <c r="H2279" s="22" t="s">
        <v>7141</v>
      </c>
      <c r="I2279" s="23" t="s">
        <v>7141</v>
      </c>
      <c r="J2279" s="22" t="s">
        <v>7141</v>
      </c>
      <c r="K2279" s="22" t="s">
        <v>7141</v>
      </c>
      <c r="L2279" s="23">
        <v>0</v>
      </c>
      <c r="M2279" s="6">
        <f t="shared" si="35"/>
        <v>0</v>
      </c>
      <c r="N2279" s="22">
        <v>0</v>
      </c>
      <c r="O2279" s="22">
        <v>0</v>
      </c>
      <c r="P2279" s="23">
        <v>71</v>
      </c>
      <c r="Q2279" s="23">
        <v>0</v>
      </c>
      <c r="R2279" s="6">
        <v>127</v>
      </c>
    </row>
    <row r="2280" spans="1:18" x14ac:dyDescent="0.25">
      <c r="A2280" s="22" t="s">
        <v>10201</v>
      </c>
      <c r="B2280" s="22" t="s">
        <v>10202</v>
      </c>
      <c r="C2280" s="22" t="s">
        <v>7139</v>
      </c>
      <c r="D2280" s="22" t="s">
        <v>7249</v>
      </c>
      <c r="E2280" s="22" t="s">
        <v>7141</v>
      </c>
      <c r="F2280" s="22" t="s">
        <v>7141</v>
      </c>
      <c r="G2280" s="22" t="s">
        <v>7250</v>
      </c>
      <c r="H2280" s="22" t="s">
        <v>7141</v>
      </c>
      <c r="I2280" s="23" t="s">
        <v>7141</v>
      </c>
      <c r="J2280" s="22" t="s">
        <v>7141</v>
      </c>
      <c r="K2280" s="22" t="s">
        <v>7141</v>
      </c>
      <c r="L2280" s="23">
        <v>0</v>
      </c>
      <c r="M2280" s="6">
        <f t="shared" si="35"/>
        <v>0</v>
      </c>
      <c r="N2280" s="22">
        <v>0</v>
      </c>
      <c r="O2280" s="22">
        <v>0</v>
      </c>
      <c r="P2280" s="23">
        <v>13.2</v>
      </c>
      <c r="Q2280" s="23">
        <v>66</v>
      </c>
      <c r="R2280" s="6">
        <v>127</v>
      </c>
    </row>
    <row r="2281" spans="1:18" x14ac:dyDescent="0.25">
      <c r="A2281" s="22" t="s">
        <v>10234</v>
      </c>
      <c r="B2281" s="22" t="s">
        <v>10235</v>
      </c>
      <c r="C2281" s="22" t="s">
        <v>7182</v>
      </c>
      <c r="D2281" s="22" t="s">
        <v>7191</v>
      </c>
      <c r="E2281" s="22" t="s">
        <v>7141</v>
      </c>
      <c r="F2281" s="22" t="s">
        <v>7141</v>
      </c>
      <c r="G2281" s="22" t="s">
        <v>7192</v>
      </c>
      <c r="H2281" s="22" t="s">
        <v>7141</v>
      </c>
      <c r="I2281" s="23">
        <v>0</v>
      </c>
      <c r="J2281" s="22">
        <v>0</v>
      </c>
      <c r="K2281" s="22">
        <v>0</v>
      </c>
      <c r="L2281" s="23">
        <v>0</v>
      </c>
      <c r="M2281" s="6">
        <f t="shared" si="35"/>
        <v>0</v>
      </c>
      <c r="N2281" s="22">
        <v>0</v>
      </c>
      <c r="O2281" s="22">
        <v>0</v>
      </c>
      <c r="P2281" s="23">
        <v>6.8000000000000005E-2</v>
      </c>
      <c r="Q2281" s="23">
        <v>0</v>
      </c>
      <c r="R2281" s="6">
        <v>127</v>
      </c>
    </row>
    <row r="2282" spans="1:18" x14ac:dyDescent="0.25">
      <c r="A2282" s="22" t="s">
        <v>10240</v>
      </c>
      <c r="B2282" s="22" t="s">
        <v>10241</v>
      </c>
      <c r="C2282" s="22" t="s">
        <v>7182</v>
      </c>
      <c r="D2282" s="22" t="s">
        <v>7191</v>
      </c>
      <c r="E2282" s="22" t="s">
        <v>7141</v>
      </c>
      <c r="F2282" s="22" t="s">
        <v>7141</v>
      </c>
      <c r="G2282" s="22" t="s">
        <v>7192</v>
      </c>
      <c r="H2282" s="22" t="s">
        <v>7141</v>
      </c>
      <c r="I2282" s="23" t="s">
        <v>7141</v>
      </c>
      <c r="J2282" s="22" t="s">
        <v>7141</v>
      </c>
      <c r="K2282" s="22" t="s">
        <v>7141</v>
      </c>
      <c r="L2282" s="23">
        <v>0</v>
      </c>
      <c r="M2282" s="6">
        <f t="shared" si="35"/>
        <v>0</v>
      </c>
      <c r="N2282" s="22">
        <v>0</v>
      </c>
      <c r="O2282" s="22">
        <v>0</v>
      </c>
      <c r="P2282" s="23">
        <v>4.38</v>
      </c>
      <c r="Q2282" s="23">
        <v>0</v>
      </c>
      <c r="R2282" s="6">
        <v>127</v>
      </c>
    </row>
    <row r="2283" spans="1:18" x14ac:dyDescent="0.25">
      <c r="A2283" s="22" t="s">
        <v>10260</v>
      </c>
      <c r="B2283" s="22" t="s">
        <v>10261</v>
      </c>
      <c r="C2283" s="22" t="s">
        <v>7325</v>
      </c>
      <c r="D2283" s="22" t="s">
        <v>10021</v>
      </c>
      <c r="E2283" s="22" t="s">
        <v>7141</v>
      </c>
      <c r="F2283" s="22" t="s">
        <v>7141</v>
      </c>
      <c r="G2283" s="22" t="s">
        <v>7142</v>
      </c>
      <c r="H2283" s="22" t="s">
        <v>7141</v>
      </c>
      <c r="I2283" s="23" t="s">
        <v>7141</v>
      </c>
      <c r="J2283" s="22" t="s">
        <v>7141</v>
      </c>
      <c r="K2283" s="22" t="s">
        <v>7141</v>
      </c>
      <c r="L2283" s="23">
        <v>0</v>
      </c>
      <c r="M2283" s="6">
        <f t="shared" si="35"/>
        <v>0</v>
      </c>
      <c r="N2283" s="22">
        <v>0</v>
      </c>
      <c r="O2283" s="22">
        <v>0</v>
      </c>
      <c r="P2283" s="23">
        <v>1.91</v>
      </c>
      <c r="Q2283" s="23">
        <v>21.8788017</v>
      </c>
      <c r="R2283" s="6">
        <v>127</v>
      </c>
    </row>
    <row r="2284" spans="1:18" x14ac:dyDescent="0.25">
      <c r="A2284" s="22" t="s">
        <v>10268</v>
      </c>
      <c r="B2284" s="22" t="s">
        <v>10269</v>
      </c>
      <c r="C2284" s="22" t="s">
        <v>7182</v>
      </c>
      <c r="D2284" s="22" t="s">
        <v>7191</v>
      </c>
      <c r="E2284" s="22" t="s">
        <v>7141</v>
      </c>
      <c r="F2284" s="22" t="s">
        <v>7141</v>
      </c>
      <c r="G2284" s="22" t="s">
        <v>7192</v>
      </c>
      <c r="H2284" s="22" t="s">
        <v>7141</v>
      </c>
      <c r="I2284" s="23" t="s">
        <v>7141</v>
      </c>
      <c r="J2284" s="22" t="s">
        <v>7141</v>
      </c>
      <c r="K2284" s="22" t="s">
        <v>7141</v>
      </c>
      <c r="L2284" s="23">
        <v>0</v>
      </c>
      <c r="M2284" s="6">
        <f t="shared" si="35"/>
        <v>0</v>
      </c>
      <c r="N2284" s="22">
        <v>0</v>
      </c>
      <c r="O2284" s="22">
        <v>0</v>
      </c>
      <c r="P2284" s="23">
        <v>0.12</v>
      </c>
      <c r="Q2284" s="23">
        <v>0</v>
      </c>
      <c r="R2284" s="6">
        <v>127</v>
      </c>
    </row>
    <row r="2285" spans="1:18" x14ac:dyDescent="0.25">
      <c r="A2285" s="22" t="s">
        <v>10280</v>
      </c>
      <c r="B2285" s="22" t="s">
        <v>10281</v>
      </c>
      <c r="C2285" s="22" t="s">
        <v>7182</v>
      </c>
      <c r="D2285" s="22" t="s">
        <v>7191</v>
      </c>
      <c r="E2285" s="22" t="s">
        <v>7141</v>
      </c>
      <c r="F2285" s="22" t="s">
        <v>7141</v>
      </c>
      <c r="G2285" s="22" t="s">
        <v>7192</v>
      </c>
      <c r="H2285" s="22" t="s">
        <v>7141</v>
      </c>
      <c r="I2285" s="23" t="s">
        <v>7141</v>
      </c>
      <c r="J2285" s="22" t="s">
        <v>7141</v>
      </c>
      <c r="K2285" s="22" t="s">
        <v>7141</v>
      </c>
      <c r="L2285" s="23">
        <v>0</v>
      </c>
      <c r="M2285" s="6">
        <f t="shared" si="35"/>
        <v>0</v>
      </c>
      <c r="N2285" s="22">
        <v>0</v>
      </c>
      <c r="O2285" s="22">
        <v>0</v>
      </c>
      <c r="P2285" s="23">
        <v>700</v>
      </c>
      <c r="Q2285" s="23">
        <v>0</v>
      </c>
      <c r="R2285" s="6">
        <v>127</v>
      </c>
    </row>
    <row r="2286" spans="1:18" x14ac:dyDescent="0.25">
      <c r="A2286" s="22" t="s">
        <v>10289</v>
      </c>
      <c r="B2286" s="22" t="s">
        <v>10290</v>
      </c>
      <c r="C2286" s="22" t="s">
        <v>7139</v>
      </c>
      <c r="D2286" s="22" t="s">
        <v>7249</v>
      </c>
      <c r="E2286" s="22" t="s">
        <v>7141</v>
      </c>
      <c r="F2286" s="22" t="s">
        <v>7141</v>
      </c>
      <c r="G2286" s="22" t="s">
        <v>7250</v>
      </c>
      <c r="H2286" s="22" t="s">
        <v>7141</v>
      </c>
      <c r="I2286" s="23">
        <v>0</v>
      </c>
      <c r="J2286" s="22">
        <v>0</v>
      </c>
      <c r="K2286" s="22">
        <v>0</v>
      </c>
      <c r="L2286" s="23">
        <v>0</v>
      </c>
      <c r="M2286" s="6">
        <f t="shared" si="35"/>
        <v>0</v>
      </c>
      <c r="N2286" s="22">
        <v>0</v>
      </c>
      <c r="O2286" s="22">
        <v>0</v>
      </c>
      <c r="P2286" s="23">
        <v>0.71</v>
      </c>
      <c r="Q2286" s="23">
        <v>4.4010940400000003</v>
      </c>
      <c r="R2286" s="6">
        <v>127</v>
      </c>
    </row>
    <row r="2287" spans="1:18" x14ac:dyDescent="0.25">
      <c r="A2287" s="22" t="s">
        <v>10324</v>
      </c>
      <c r="B2287" s="22" t="s">
        <v>10325</v>
      </c>
      <c r="C2287" s="22" t="s">
        <v>7182</v>
      </c>
      <c r="D2287" s="22" t="s">
        <v>7191</v>
      </c>
      <c r="E2287" s="22" t="s">
        <v>7141</v>
      </c>
      <c r="F2287" s="22" t="s">
        <v>7141</v>
      </c>
      <c r="G2287" s="22" t="s">
        <v>7192</v>
      </c>
      <c r="H2287" s="22" t="s">
        <v>7141</v>
      </c>
      <c r="I2287" s="23" t="s">
        <v>7141</v>
      </c>
      <c r="J2287" s="22" t="s">
        <v>7141</v>
      </c>
      <c r="K2287" s="22" t="s">
        <v>7141</v>
      </c>
      <c r="L2287" s="23">
        <v>0</v>
      </c>
      <c r="M2287" s="6">
        <f t="shared" si="35"/>
        <v>0</v>
      </c>
      <c r="N2287" s="22">
        <v>0</v>
      </c>
      <c r="O2287" s="22">
        <v>0</v>
      </c>
      <c r="P2287" s="23">
        <v>95.5</v>
      </c>
      <c r="Q2287" s="23">
        <v>0</v>
      </c>
      <c r="R2287" s="6">
        <v>127</v>
      </c>
    </row>
    <row r="2288" spans="1:18" x14ac:dyDescent="0.25">
      <c r="A2288" s="22" t="s">
        <v>10392</v>
      </c>
      <c r="B2288" s="22" t="s">
        <v>10393</v>
      </c>
      <c r="C2288" s="22" t="s">
        <v>7175</v>
      </c>
      <c r="D2288" s="22" t="s">
        <v>7176</v>
      </c>
      <c r="E2288" s="22" t="s">
        <v>7141</v>
      </c>
      <c r="F2288" s="22" t="s">
        <v>7141</v>
      </c>
      <c r="G2288" s="22" t="s">
        <v>7147</v>
      </c>
      <c r="H2288" s="22" t="s">
        <v>7141</v>
      </c>
      <c r="I2288" s="23" t="s">
        <v>7141</v>
      </c>
      <c r="J2288" s="22" t="s">
        <v>7141</v>
      </c>
      <c r="K2288" s="22" t="s">
        <v>7141</v>
      </c>
      <c r="L2288" s="23">
        <v>0</v>
      </c>
      <c r="M2288" s="6">
        <f t="shared" si="35"/>
        <v>0</v>
      </c>
      <c r="N2288" s="22">
        <v>0</v>
      </c>
      <c r="O2288" s="22">
        <v>0</v>
      </c>
      <c r="P2288" s="23">
        <v>0.3</v>
      </c>
      <c r="Q2288" s="23">
        <v>0.28146660000000001</v>
      </c>
      <c r="R2288" s="6">
        <v>127</v>
      </c>
    </row>
    <row r="2289" spans="1:18" x14ac:dyDescent="0.25">
      <c r="A2289" s="22" t="s">
        <v>10394</v>
      </c>
      <c r="B2289" s="22" t="s">
        <v>10395</v>
      </c>
      <c r="C2289" s="22" t="s">
        <v>7175</v>
      </c>
      <c r="D2289" s="22" t="s">
        <v>7176</v>
      </c>
      <c r="E2289" s="22" t="s">
        <v>7141</v>
      </c>
      <c r="F2289" s="22" t="s">
        <v>7141</v>
      </c>
      <c r="G2289" s="22" t="s">
        <v>7147</v>
      </c>
      <c r="H2289" s="22" t="s">
        <v>7141</v>
      </c>
      <c r="I2289" s="23" t="s">
        <v>7141</v>
      </c>
      <c r="J2289" s="22" t="s">
        <v>7141</v>
      </c>
      <c r="K2289" s="22" t="s">
        <v>7141</v>
      </c>
      <c r="L2289" s="23">
        <v>0</v>
      </c>
      <c r="M2289" s="6">
        <f t="shared" si="35"/>
        <v>0</v>
      </c>
      <c r="N2289" s="22">
        <v>0</v>
      </c>
      <c r="O2289" s="22">
        <v>0</v>
      </c>
      <c r="P2289" s="23">
        <v>0.3</v>
      </c>
      <c r="Q2289" s="23">
        <v>0.56293319999999991</v>
      </c>
      <c r="R2289" s="6">
        <v>127</v>
      </c>
    </row>
    <row r="2290" spans="1:18" x14ac:dyDescent="0.25">
      <c r="A2290" s="22" t="s">
        <v>10396</v>
      </c>
      <c r="B2290" s="22" t="s">
        <v>10397</v>
      </c>
      <c r="C2290" s="22" t="s">
        <v>7175</v>
      </c>
      <c r="D2290" s="22" t="s">
        <v>7176</v>
      </c>
      <c r="E2290" s="22" t="s">
        <v>7141</v>
      </c>
      <c r="F2290" s="22" t="s">
        <v>7141</v>
      </c>
      <c r="G2290" s="22" t="s">
        <v>7147</v>
      </c>
      <c r="H2290" s="22" t="s">
        <v>7141</v>
      </c>
      <c r="I2290" s="23" t="s">
        <v>7141</v>
      </c>
      <c r="J2290" s="22" t="s">
        <v>7141</v>
      </c>
      <c r="K2290" s="22" t="s">
        <v>7141</v>
      </c>
      <c r="L2290" s="23">
        <v>0</v>
      </c>
      <c r="M2290" s="6">
        <f t="shared" si="35"/>
        <v>0</v>
      </c>
      <c r="N2290" s="22">
        <v>0</v>
      </c>
      <c r="O2290" s="22">
        <v>0</v>
      </c>
      <c r="P2290" s="23">
        <v>0.3</v>
      </c>
      <c r="Q2290" s="23">
        <v>0.28146660000000001</v>
      </c>
      <c r="R2290" s="6">
        <v>127</v>
      </c>
    </row>
    <row r="2291" spans="1:18" x14ac:dyDescent="0.25">
      <c r="A2291" s="22" t="s">
        <v>10440</v>
      </c>
      <c r="B2291" s="22" t="s">
        <v>6456</v>
      </c>
      <c r="C2291" s="22" t="s">
        <v>7152</v>
      </c>
      <c r="D2291" s="22" t="s">
        <v>7170</v>
      </c>
      <c r="E2291" s="22" t="s">
        <v>7141</v>
      </c>
      <c r="F2291" s="22"/>
      <c r="G2291" s="22" t="s">
        <v>7171</v>
      </c>
      <c r="H2291" s="22" t="s">
        <v>7172</v>
      </c>
      <c r="I2291" s="23">
        <v>0</v>
      </c>
      <c r="J2291" s="22">
        <v>0</v>
      </c>
      <c r="K2291" s="22">
        <v>0</v>
      </c>
      <c r="L2291" s="23">
        <v>0</v>
      </c>
      <c r="M2291" s="6">
        <f t="shared" si="35"/>
        <v>0</v>
      </c>
      <c r="N2291" s="22">
        <v>0</v>
      </c>
      <c r="O2291" s="22">
        <v>0</v>
      </c>
      <c r="P2291" s="23">
        <v>55.3</v>
      </c>
      <c r="Q2291" s="23">
        <v>0</v>
      </c>
      <c r="R2291" s="6">
        <v>127</v>
      </c>
    </row>
    <row r="2292" spans="1:18" x14ac:dyDescent="0.25">
      <c r="A2292" s="22" t="s">
        <v>10454</v>
      </c>
      <c r="B2292" s="22" t="s">
        <v>10455</v>
      </c>
      <c r="C2292" s="22" t="s">
        <v>7145</v>
      </c>
      <c r="D2292" s="22" t="s">
        <v>7179</v>
      </c>
      <c r="E2292" s="22" t="s">
        <v>7141</v>
      </c>
      <c r="F2292" s="22" t="s">
        <v>7141</v>
      </c>
      <c r="G2292" s="22" t="s">
        <v>7142</v>
      </c>
      <c r="H2292" s="22" t="s">
        <v>7141</v>
      </c>
      <c r="I2292" s="23">
        <v>0</v>
      </c>
      <c r="J2292" s="22">
        <v>0</v>
      </c>
      <c r="K2292" s="22">
        <v>0</v>
      </c>
      <c r="L2292" s="23">
        <v>0</v>
      </c>
      <c r="M2292" s="6">
        <f t="shared" si="35"/>
        <v>0</v>
      </c>
      <c r="N2292" s="22">
        <v>0</v>
      </c>
      <c r="O2292" s="22">
        <v>0</v>
      </c>
      <c r="P2292" s="23">
        <v>42</v>
      </c>
      <c r="Q2292" s="23">
        <v>4.6175378605440001</v>
      </c>
      <c r="R2292" s="6">
        <v>127</v>
      </c>
    </row>
    <row r="2293" spans="1:18" x14ac:dyDescent="0.25">
      <c r="A2293" s="22" t="s">
        <v>10500</v>
      </c>
      <c r="B2293" s="22" t="s">
        <v>10501</v>
      </c>
      <c r="C2293" s="22" t="s">
        <v>7139</v>
      </c>
      <c r="D2293" s="22" t="s">
        <v>7188</v>
      </c>
      <c r="E2293" s="22" t="s">
        <v>7141</v>
      </c>
      <c r="F2293" s="22" t="s">
        <v>7141</v>
      </c>
      <c r="G2293" s="22" t="s">
        <v>7147</v>
      </c>
      <c r="H2293" s="22" t="s">
        <v>7141</v>
      </c>
      <c r="I2293" s="23">
        <v>0</v>
      </c>
      <c r="J2293" s="22">
        <v>0</v>
      </c>
      <c r="K2293" s="22">
        <v>0</v>
      </c>
      <c r="L2293" s="23">
        <v>0</v>
      </c>
      <c r="M2293" s="6">
        <f t="shared" si="35"/>
        <v>0</v>
      </c>
      <c r="N2293" s="22">
        <v>0</v>
      </c>
      <c r="O2293" s="22">
        <v>0</v>
      </c>
      <c r="P2293" s="23" t="s">
        <v>7141</v>
      </c>
      <c r="Q2293" s="23" t="s">
        <v>7141</v>
      </c>
      <c r="R2293" s="6">
        <v>127</v>
      </c>
    </row>
    <row r="2294" spans="1:18" x14ac:dyDescent="0.25">
      <c r="A2294" s="22" t="s">
        <v>10512</v>
      </c>
      <c r="B2294" s="22" t="s">
        <v>10513</v>
      </c>
      <c r="C2294" s="22" t="s">
        <v>7182</v>
      </c>
      <c r="D2294" s="22" t="s">
        <v>8061</v>
      </c>
      <c r="E2294" s="22" t="s">
        <v>7141</v>
      </c>
      <c r="F2294" s="22" t="s">
        <v>7141</v>
      </c>
      <c r="G2294" s="22" t="s">
        <v>7250</v>
      </c>
      <c r="H2294" s="22" t="s">
        <v>7141</v>
      </c>
      <c r="I2294" s="23">
        <v>0</v>
      </c>
      <c r="J2294" s="22">
        <v>0</v>
      </c>
      <c r="K2294" s="22">
        <v>0</v>
      </c>
      <c r="L2294" s="23">
        <v>0</v>
      </c>
      <c r="M2294" s="6">
        <f t="shared" si="35"/>
        <v>0</v>
      </c>
      <c r="N2294" s="22">
        <v>0</v>
      </c>
      <c r="O2294" s="22">
        <v>0</v>
      </c>
      <c r="P2294" s="23">
        <v>0.33</v>
      </c>
      <c r="Q2294" s="23">
        <v>0.30800021999999999</v>
      </c>
      <c r="R2294" s="6">
        <v>127</v>
      </c>
    </row>
    <row r="2295" spans="1:18" x14ac:dyDescent="0.25">
      <c r="A2295" s="22" t="s">
        <v>10530</v>
      </c>
      <c r="B2295" s="22" t="s">
        <v>10531</v>
      </c>
      <c r="C2295" s="22" t="s">
        <v>7152</v>
      </c>
      <c r="D2295" s="22" t="s">
        <v>7170</v>
      </c>
      <c r="E2295" s="22" t="s">
        <v>7141</v>
      </c>
      <c r="F2295" s="22"/>
      <c r="G2295" s="22" t="s">
        <v>7171</v>
      </c>
      <c r="H2295" s="22" t="s">
        <v>7172</v>
      </c>
      <c r="I2295" s="23">
        <v>0</v>
      </c>
      <c r="J2295" s="22">
        <v>0</v>
      </c>
      <c r="K2295" s="22">
        <v>0</v>
      </c>
      <c r="L2295" s="23">
        <v>0</v>
      </c>
      <c r="M2295" s="6">
        <f t="shared" si="35"/>
        <v>0</v>
      </c>
      <c r="N2295" s="22">
        <v>0</v>
      </c>
      <c r="O2295" s="22">
        <v>0</v>
      </c>
      <c r="P2295" s="23">
        <v>13.27</v>
      </c>
      <c r="Q2295" s="23">
        <v>0</v>
      </c>
      <c r="R2295" s="6">
        <v>127</v>
      </c>
    </row>
    <row r="2296" spans="1:18" x14ac:dyDescent="0.25">
      <c r="A2296" s="22" t="s">
        <v>10534</v>
      </c>
      <c r="B2296" s="22" t="s">
        <v>10535</v>
      </c>
      <c r="C2296" s="22" t="s">
        <v>7139</v>
      </c>
      <c r="D2296" s="22" t="s">
        <v>7249</v>
      </c>
      <c r="E2296" s="22" t="s">
        <v>7141</v>
      </c>
      <c r="F2296" s="22" t="s">
        <v>7141</v>
      </c>
      <c r="G2296" s="22" t="s">
        <v>7250</v>
      </c>
      <c r="H2296" s="22" t="s">
        <v>7141</v>
      </c>
      <c r="I2296" s="23" t="s">
        <v>7141</v>
      </c>
      <c r="J2296" s="22" t="s">
        <v>7141</v>
      </c>
      <c r="K2296" s="22" t="s">
        <v>7141</v>
      </c>
      <c r="L2296" s="23">
        <v>0</v>
      </c>
      <c r="M2296" s="6">
        <f t="shared" si="35"/>
        <v>0</v>
      </c>
      <c r="N2296" s="22">
        <v>0</v>
      </c>
      <c r="O2296" s="22">
        <v>0</v>
      </c>
      <c r="P2296" s="23">
        <v>6.8</v>
      </c>
      <c r="Q2296" s="23">
        <v>40.976799999999997</v>
      </c>
      <c r="R2296" s="6">
        <v>127</v>
      </c>
    </row>
    <row r="2297" spans="1:18" x14ac:dyDescent="0.25">
      <c r="A2297" s="22" t="s">
        <v>10542</v>
      </c>
      <c r="B2297" s="22" t="s">
        <v>10543</v>
      </c>
      <c r="C2297" s="22" t="s">
        <v>7139</v>
      </c>
      <c r="D2297" s="22" t="s">
        <v>7249</v>
      </c>
      <c r="E2297" s="22" t="s">
        <v>7141</v>
      </c>
      <c r="F2297" s="22" t="s">
        <v>7141</v>
      </c>
      <c r="G2297" s="22" t="s">
        <v>7250</v>
      </c>
      <c r="H2297" s="22" t="s">
        <v>7141</v>
      </c>
      <c r="I2297" s="23">
        <v>0</v>
      </c>
      <c r="J2297" s="22">
        <v>0</v>
      </c>
      <c r="K2297" s="22">
        <v>0</v>
      </c>
      <c r="L2297" s="23">
        <v>0</v>
      </c>
      <c r="M2297" s="6">
        <f t="shared" si="35"/>
        <v>0</v>
      </c>
      <c r="N2297" s="22">
        <v>0</v>
      </c>
      <c r="O2297" s="22">
        <v>0</v>
      </c>
      <c r="P2297" s="23" t="s">
        <v>7141</v>
      </c>
      <c r="Q2297" s="23" t="s">
        <v>7141</v>
      </c>
      <c r="R2297" s="6">
        <v>127</v>
      </c>
    </row>
    <row r="2298" spans="1:18" x14ac:dyDescent="0.25">
      <c r="A2298" s="22" t="s">
        <v>10560</v>
      </c>
      <c r="B2298" s="22" t="s">
        <v>10561</v>
      </c>
      <c r="C2298" s="22" t="s">
        <v>7139</v>
      </c>
      <c r="D2298" s="22" t="s">
        <v>7188</v>
      </c>
      <c r="E2298" s="22" t="s">
        <v>7141</v>
      </c>
      <c r="F2298" s="22" t="s">
        <v>7141</v>
      </c>
      <c r="G2298" s="22" t="s">
        <v>7147</v>
      </c>
      <c r="H2298" s="22" t="s">
        <v>7141</v>
      </c>
      <c r="I2298" s="23">
        <v>0</v>
      </c>
      <c r="J2298" s="22">
        <v>0</v>
      </c>
      <c r="K2298" s="22">
        <v>0</v>
      </c>
      <c r="L2298" s="23">
        <v>0</v>
      </c>
      <c r="M2298" s="6">
        <f t="shared" si="35"/>
        <v>0</v>
      </c>
      <c r="N2298" s="22">
        <v>0</v>
      </c>
      <c r="O2298" s="22">
        <v>0</v>
      </c>
      <c r="P2298" s="23">
        <v>188</v>
      </c>
      <c r="Q2298" s="23">
        <v>25.915424000000002</v>
      </c>
      <c r="R2298" s="6">
        <v>127</v>
      </c>
    </row>
    <row r="2299" spans="1:18" x14ac:dyDescent="0.25">
      <c r="A2299" s="22" t="s">
        <v>10564</v>
      </c>
      <c r="B2299" s="22" t="s">
        <v>10565</v>
      </c>
      <c r="C2299" s="22" t="s">
        <v>7152</v>
      </c>
      <c r="D2299" s="22" t="s">
        <v>7170</v>
      </c>
      <c r="E2299" s="22" t="s">
        <v>7141</v>
      </c>
      <c r="F2299" s="22"/>
      <c r="G2299" s="22" t="s">
        <v>7171</v>
      </c>
      <c r="H2299" s="22" t="s">
        <v>7172</v>
      </c>
      <c r="I2299" s="23">
        <v>0</v>
      </c>
      <c r="J2299" s="22">
        <v>0</v>
      </c>
      <c r="K2299" s="22">
        <v>0</v>
      </c>
      <c r="L2299" s="23">
        <v>0</v>
      </c>
      <c r="M2299" s="6">
        <f t="shared" si="35"/>
        <v>0</v>
      </c>
      <c r="N2299" s="22">
        <v>0</v>
      </c>
      <c r="O2299" s="22">
        <v>0</v>
      </c>
      <c r="P2299" s="23">
        <v>9.1999999999999993</v>
      </c>
      <c r="Q2299" s="23">
        <v>0</v>
      </c>
      <c r="R2299" s="6">
        <v>127</v>
      </c>
    </row>
    <row r="2300" spans="1:18" x14ac:dyDescent="0.25">
      <c r="A2300" s="22" t="s">
        <v>10572</v>
      </c>
      <c r="B2300" s="22" t="s">
        <v>10573</v>
      </c>
      <c r="C2300" s="22" t="s">
        <v>7182</v>
      </c>
      <c r="D2300" s="22" t="s">
        <v>7191</v>
      </c>
      <c r="E2300" s="22" t="s">
        <v>7141</v>
      </c>
      <c r="F2300" s="22" t="s">
        <v>7141</v>
      </c>
      <c r="G2300" s="22" t="s">
        <v>7192</v>
      </c>
      <c r="H2300" s="22" t="s">
        <v>7141</v>
      </c>
      <c r="I2300" s="23" t="s">
        <v>7141</v>
      </c>
      <c r="J2300" s="22" t="s">
        <v>7141</v>
      </c>
      <c r="K2300" s="22" t="s">
        <v>7141</v>
      </c>
      <c r="L2300" s="23">
        <v>0</v>
      </c>
      <c r="M2300" s="6">
        <f t="shared" si="35"/>
        <v>0</v>
      </c>
      <c r="N2300" s="22">
        <v>0</v>
      </c>
      <c r="O2300" s="22">
        <v>0</v>
      </c>
      <c r="P2300" s="23">
        <v>7.4</v>
      </c>
      <c r="Q2300" s="23">
        <v>0</v>
      </c>
      <c r="R2300" s="6">
        <v>127</v>
      </c>
    </row>
    <row r="2301" spans="1:18" x14ac:dyDescent="0.25">
      <c r="A2301" s="22" t="s">
        <v>10588</v>
      </c>
      <c r="B2301" s="22" t="s">
        <v>10589</v>
      </c>
      <c r="C2301" s="22" t="s">
        <v>7182</v>
      </c>
      <c r="D2301" s="22" t="s">
        <v>7191</v>
      </c>
      <c r="E2301" s="22" t="s">
        <v>7141</v>
      </c>
      <c r="F2301" s="22" t="s">
        <v>7141</v>
      </c>
      <c r="G2301" s="22" t="s">
        <v>7192</v>
      </c>
      <c r="H2301" s="22" t="s">
        <v>7141</v>
      </c>
      <c r="I2301" s="23">
        <v>0</v>
      </c>
      <c r="J2301" s="22">
        <v>0</v>
      </c>
      <c r="K2301" s="22">
        <v>0</v>
      </c>
      <c r="L2301" s="23">
        <v>0</v>
      </c>
      <c r="M2301" s="6">
        <f t="shared" si="35"/>
        <v>0</v>
      </c>
      <c r="N2301" s="22">
        <v>0</v>
      </c>
      <c r="O2301" s="22">
        <v>0</v>
      </c>
      <c r="P2301" s="23">
        <v>0.52</v>
      </c>
      <c r="Q2301" s="23">
        <v>0</v>
      </c>
      <c r="R2301" s="6">
        <v>127</v>
      </c>
    </row>
    <row r="2302" spans="1:18" x14ac:dyDescent="0.25">
      <c r="A2302" s="22" t="s">
        <v>10596</v>
      </c>
      <c r="B2302" s="22" t="s">
        <v>10597</v>
      </c>
      <c r="C2302" s="22" t="s">
        <v>7325</v>
      </c>
      <c r="D2302" s="22" t="s">
        <v>7326</v>
      </c>
      <c r="E2302" s="22" t="s">
        <v>7141</v>
      </c>
      <c r="F2302" s="22" t="s">
        <v>7141</v>
      </c>
      <c r="G2302" s="22" t="s">
        <v>7250</v>
      </c>
      <c r="H2302" s="22" t="s">
        <v>7141</v>
      </c>
      <c r="I2302" s="23" t="s">
        <v>7141</v>
      </c>
      <c r="J2302" s="22" t="s">
        <v>7141</v>
      </c>
      <c r="K2302" s="22" t="s">
        <v>7141</v>
      </c>
      <c r="L2302" s="23">
        <v>0</v>
      </c>
      <c r="M2302" s="6">
        <f t="shared" si="35"/>
        <v>0</v>
      </c>
      <c r="N2302" s="22">
        <v>0</v>
      </c>
      <c r="O2302" s="22">
        <v>0</v>
      </c>
      <c r="P2302" s="23">
        <v>13</v>
      </c>
      <c r="Q2302" s="23">
        <v>97.5</v>
      </c>
      <c r="R2302" s="6">
        <v>127</v>
      </c>
    </row>
    <row r="2303" spans="1:18" x14ac:dyDescent="0.25">
      <c r="A2303" s="22" t="s">
        <v>10600</v>
      </c>
      <c r="B2303" s="22" t="s">
        <v>10601</v>
      </c>
      <c r="C2303" s="22" t="s">
        <v>7139</v>
      </c>
      <c r="D2303" s="22" t="s">
        <v>7188</v>
      </c>
      <c r="E2303" s="22" t="s">
        <v>7141</v>
      </c>
      <c r="F2303" s="22" t="s">
        <v>7141</v>
      </c>
      <c r="G2303" s="22" t="s">
        <v>7147</v>
      </c>
      <c r="H2303" s="22" t="s">
        <v>7141</v>
      </c>
      <c r="I2303" s="23">
        <v>0</v>
      </c>
      <c r="J2303" s="22">
        <v>0</v>
      </c>
      <c r="K2303" s="22">
        <v>0</v>
      </c>
      <c r="L2303" s="23">
        <v>0</v>
      </c>
      <c r="M2303" s="6">
        <f t="shared" si="35"/>
        <v>0</v>
      </c>
      <c r="N2303" s="22">
        <v>0</v>
      </c>
      <c r="O2303" s="22">
        <v>0</v>
      </c>
      <c r="P2303" s="23" t="s">
        <v>7141</v>
      </c>
      <c r="Q2303" s="23">
        <v>0</v>
      </c>
      <c r="R2303" s="6">
        <v>127</v>
      </c>
    </row>
    <row r="2304" spans="1:18" x14ac:dyDescent="0.25">
      <c r="A2304" s="22" t="s">
        <v>10602</v>
      </c>
      <c r="B2304" s="22" t="s">
        <v>6462</v>
      </c>
      <c r="C2304" s="22" t="s">
        <v>7152</v>
      </c>
      <c r="D2304" s="22" t="s">
        <v>7170</v>
      </c>
      <c r="E2304" s="22" t="s">
        <v>7141</v>
      </c>
      <c r="F2304" s="22"/>
      <c r="G2304" s="22" t="s">
        <v>7171</v>
      </c>
      <c r="H2304" s="22" t="s">
        <v>7172</v>
      </c>
      <c r="I2304" s="23">
        <v>0</v>
      </c>
      <c r="J2304" s="22">
        <v>0</v>
      </c>
      <c r="K2304" s="22">
        <v>0</v>
      </c>
      <c r="L2304" s="23">
        <v>0</v>
      </c>
      <c r="M2304" s="6">
        <f t="shared" si="35"/>
        <v>0</v>
      </c>
      <c r="N2304" s="22">
        <v>0</v>
      </c>
      <c r="O2304" s="22">
        <v>0</v>
      </c>
      <c r="P2304" s="23">
        <v>40</v>
      </c>
      <c r="Q2304" s="23">
        <v>0</v>
      </c>
      <c r="R2304" s="6">
        <v>127</v>
      </c>
    </row>
    <row r="2305" spans="1:18" x14ac:dyDescent="0.25">
      <c r="A2305" s="22" t="s">
        <v>10632</v>
      </c>
      <c r="B2305" s="22" t="s">
        <v>10633</v>
      </c>
      <c r="C2305" s="22" t="s">
        <v>7139</v>
      </c>
      <c r="D2305" s="22" t="s">
        <v>7249</v>
      </c>
      <c r="E2305" s="22" t="s">
        <v>7141</v>
      </c>
      <c r="F2305" s="22" t="s">
        <v>7141</v>
      </c>
      <c r="G2305" s="22" t="s">
        <v>7250</v>
      </c>
      <c r="H2305" s="22" t="s">
        <v>7141</v>
      </c>
      <c r="I2305" s="23" t="s">
        <v>7141</v>
      </c>
      <c r="J2305" s="22" t="s">
        <v>7141</v>
      </c>
      <c r="K2305" s="22" t="s">
        <v>7141</v>
      </c>
      <c r="L2305" s="23">
        <v>0</v>
      </c>
      <c r="M2305" s="6">
        <f t="shared" si="35"/>
        <v>0</v>
      </c>
      <c r="N2305" s="22">
        <v>0</v>
      </c>
      <c r="O2305" s="22">
        <v>0</v>
      </c>
      <c r="P2305" s="23">
        <v>1.1399999999999999</v>
      </c>
      <c r="Q2305" s="23">
        <v>370.5</v>
      </c>
      <c r="R2305" s="6">
        <v>127</v>
      </c>
    </row>
    <row r="2306" spans="1:18" x14ac:dyDescent="0.25">
      <c r="A2306" s="22" t="s">
        <v>10698</v>
      </c>
      <c r="B2306" s="22" t="s">
        <v>10699</v>
      </c>
      <c r="C2306" s="22" t="s">
        <v>7139</v>
      </c>
      <c r="D2306" s="22" t="s">
        <v>7249</v>
      </c>
      <c r="E2306" s="22" t="s">
        <v>7141</v>
      </c>
      <c r="F2306" s="22" t="s">
        <v>7141</v>
      </c>
      <c r="G2306" s="22" t="s">
        <v>7250</v>
      </c>
      <c r="H2306" s="22" t="s">
        <v>7141</v>
      </c>
      <c r="I2306" s="23">
        <v>0</v>
      </c>
      <c r="J2306" s="22">
        <v>0</v>
      </c>
      <c r="K2306" s="22">
        <v>0</v>
      </c>
      <c r="L2306" s="23">
        <v>0</v>
      </c>
      <c r="M2306" s="6">
        <f t="shared" ref="M2306:M2369" si="36">L2306*1000000*1.13/R2306</f>
        <v>0</v>
      </c>
      <c r="N2306" s="22">
        <v>0</v>
      </c>
      <c r="O2306" s="22">
        <v>0</v>
      </c>
      <c r="P2306" s="23">
        <v>24.8</v>
      </c>
      <c r="Q2306" s="23">
        <v>0.62</v>
      </c>
      <c r="R2306" s="6">
        <v>127</v>
      </c>
    </row>
    <row r="2307" spans="1:18" x14ac:dyDescent="0.25">
      <c r="A2307" s="22" t="s">
        <v>10700</v>
      </c>
      <c r="B2307" s="22" t="s">
        <v>10701</v>
      </c>
      <c r="C2307" s="22" t="s">
        <v>7182</v>
      </c>
      <c r="D2307" s="22" t="s">
        <v>7191</v>
      </c>
      <c r="E2307" s="22" t="s">
        <v>7141</v>
      </c>
      <c r="F2307" s="22" t="s">
        <v>7141</v>
      </c>
      <c r="G2307" s="22" t="s">
        <v>7192</v>
      </c>
      <c r="H2307" s="22" t="s">
        <v>7141</v>
      </c>
      <c r="I2307" s="23" t="s">
        <v>7141</v>
      </c>
      <c r="J2307" s="22" t="s">
        <v>7141</v>
      </c>
      <c r="K2307" s="22" t="s">
        <v>7141</v>
      </c>
      <c r="L2307" s="23">
        <v>0</v>
      </c>
      <c r="M2307" s="6">
        <f t="shared" si="36"/>
        <v>0</v>
      </c>
      <c r="N2307" s="22">
        <v>0</v>
      </c>
      <c r="O2307" s="22">
        <v>0</v>
      </c>
      <c r="P2307" s="23">
        <v>5600</v>
      </c>
      <c r="Q2307" s="23">
        <v>0</v>
      </c>
      <c r="R2307" s="6">
        <v>127</v>
      </c>
    </row>
    <row r="2308" spans="1:18" x14ac:dyDescent="0.25">
      <c r="A2308" s="22" t="s">
        <v>10702</v>
      </c>
      <c r="B2308" s="22" t="s">
        <v>10703</v>
      </c>
      <c r="C2308" s="22" t="s">
        <v>7182</v>
      </c>
      <c r="D2308" s="22" t="s">
        <v>7191</v>
      </c>
      <c r="E2308" s="22" t="s">
        <v>7141</v>
      </c>
      <c r="F2308" s="22" t="s">
        <v>7141</v>
      </c>
      <c r="G2308" s="22" t="s">
        <v>7192</v>
      </c>
      <c r="H2308" s="22" t="s">
        <v>7141</v>
      </c>
      <c r="I2308" s="23" t="s">
        <v>7141</v>
      </c>
      <c r="J2308" s="22" t="s">
        <v>7141</v>
      </c>
      <c r="K2308" s="22" t="s">
        <v>7141</v>
      </c>
      <c r="L2308" s="23">
        <v>0</v>
      </c>
      <c r="M2308" s="6">
        <f t="shared" si="36"/>
        <v>0</v>
      </c>
      <c r="N2308" s="22">
        <v>0</v>
      </c>
      <c r="O2308" s="22">
        <v>0</v>
      </c>
      <c r="P2308" s="23">
        <v>175</v>
      </c>
      <c r="Q2308" s="23">
        <v>0</v>
      </c>
      <c r="R2308" s="6">
        <v>127</v>
      </c>
    </row>
    <row r="2309" spans="1:18" x14ac:dyDescent="0.25">
      <c r="A2309" s="22" t="s">
        <v>10714</v>
      </c>
      <c r="B2309" s="22" t="s">
        <v>10715</v>
      </c>
      <c r="C2309" s="22" t="s">
        <v>7145</v>
      </c>
      <c r="D2309" s="22" t="s">
        <v>7159</v>
      </c>
      <c r="E2309" s="22" t="s">
        <v>7141</v>
      </c>
      <c r="F2309" s="22" t="s">
        <v>7141</v>
      </c>
      <c r="G2309" s="22" t="s">
        <v>7147</v>
      </c>
      <c r="H2309" s="22" t="s">
        <v>7141</v>
      </c>
      <c r="I2309" s="23" t="s">
        <v>7141</v>
      </c>
      <c r="J2309" s="22" t="s">
        <v>7141</v>
      </c>
      <c r="K2309" s="22" t="s">
        <v>7141</v>
      </c>
      <c r="L2309" s="23">
        <v>0</v>
      </c>
      <c r="M2309" s="6">
        <f t="shared" si="36"/>
        <v>0</v>
      </c>
      <c r="N2309" s="22">
        <v>0</v>
      </c>
      <c r="O2309" s="22">
        <v>0</v>
      </c>
      <c r="P2309" s="23" t="s">
        <v>7141</v>
      </c>
      <c r="Q2309" s="23" t="s">
        <v>7141</v>
      </c>
      <c r="R2309" s="6">
        <v>127</v>
      </c>
    </row>
    <row r="2310" spans="1:18" x14ac:dyDescent="0.25">
      <c r="A2310" s="22" t="s">
        <v>224</v>
      </c>
      <c r="B2310" s="22" t="s">
        <v>225</v>
      </c>
      <c r="C2310" s="22" t="s">
        <v>7139</v>
      </c>
      <c r="D2310" s="22" t="s">
        <v>7188</v>
      </c>
      <c r="E2310" s="22" t="s">
        <v>7141</v>
      </c>
      <c r="F2310" s="22" t="s">
        <v>7141</v>
      </c>
      <c r="G2310" s="22" t="s">
        <v>7147</v>
      </c>
      <c r="H2310" s="22" t="s">
        <v>7227</v>
      </c>
      <c r="I2310" s="23">
        <v>0</v>
      </c>
      <c r="J2310" s="22">
        <v>0</v>
      </c>
      <c r="K2310" s="22">
        <v>0</v>
      </c>
      <c r="L2310" s="23">
        <v>0</v>
      </c>
      <c r="M2310" s="6">
        <f t="shared" si="36"/>
        <v>0</v>
      </c>
      <c r="N2310" s="22">
        <v>0</v>
      </c>
      <c r="O2310" s="22">
        <v>0</v>
      </c>
      <c r="P2310" s="23">
        <v>11.1</v>
      </c>
      <c r="Q2310" s="23">
        <v>13583.8069956</v>
      </c>
      <c r="R2310" s="6">
        <v>127</v>
      </c>
    </row>
    <row r="2311" spans="1:18" x14ac:dyDescent="0.25">
      <c r="A2311" s="22" t="s">
        <v>10727</v>
      </c>
      <c r="B2311" s="22" t="s">
        <v>10728</v>
      </c>
      <c r="C2311" s="22" t="s">
        <v>7139</v>
      </c>
      <c r="D2311" s="22" t="s">
        <v>7140</v>
      </c>
      <c r="E2311" s="22" t="s">
        <v>7141</v>
      </c>
      <c r="F2311" s="22" t="s">
        <v>7141</v>
      </c>
      <c r="G2311" s="22" t="s">
        <v>7142</v>
      </c>
      <c r="H2311" s="22" t="s">
        <v>7141</v>
      </c>
      <c r="I2311" s="23">
        <v>0</v>
      </c>
      <c r="J2311" s="22">
        <v>0</v>
      </c>
      <c r="K2311" s="22">
        <v>0</v>
      </c>
      <c r="L2311" s="23">
        <v>0</v>
      </c>
      <c r="M2311" s="6">
        <f t="shared" si="36"/>
        <v>0</v>
      </c>
      <c r="N2311" s="22">
        <v>0</v>
      </c>
      <c r="O2311" s="22">
        <v>0</v>
      </c>
      <c r="P2311" s="23">
        <v>0.28399999999999997</v>
      </c>
      <c r="Q2311" s="23">
        <v>0</v>
      </c>
      <c r="R2311" s="6">
        <v>127</v>
      </c>
    </row>
    <row r="2312" spans="1:18" x14ac:dyDescent="0.25">
      <c r="A2312" s="22" t="s">
        <v>10729</v>
      </c>
      <c r="B2312" s="22" t="s">
        <v>10730</v>
      </c>
      <c r="C2312" s="22" t="s">
        <v>7139</v>
      </c>
      <c r="D2312" s="22" t="s">
        <v>7188</v>
      </c>
      <c r="E2312" s="22" t="s">
        <v>7141</v>
      </c>
      <c r="F2312" s="22" t="s">
        <v>7141</v>
      </c>
      <c r="G2312" s="22" t="s">
        <v>7147</v>
      </c>
      <c r="H2312" s="22" t="s">
        <v>7141</v>
      </c>
      <c r="I2312" s="23">
        <v>0</v>
      </c>
      <c r="J2312" s="22">
        <v>0</v>
      </c>
      <c r="K2312" s="22">
        <v>0</v>
      </c>
      <c r="L2312" s="23">
        <v>0</v>
      </c>
      <c r="M2312" s="6">
        <f t="shared" si="36"/>
        <v>0</v>
      </c>
      <c r="N2312" s="22">
        <v>0</v>
      </c>
      <c r="O2312" s="22">
        <v>0</v>
      </c>
      <c r="P2312" s="23">
        <v>0.28999999999999998</v>
      </c>
      <c r="Q2312" s="23">
        <v>1.8024555600000001</v>
      </c>
      <c r="R2312" s="6">
        <v>127</v>
      </c>
    </row>
    <row r="2313" spans="1:18" x14ac:dyDescent="0.25">
      <c r="A2313" s="22" t="s">
        <v>10739</v>
      </c>
      <c r="B2313" s="22" t="s">
        <v>10740</v>
      </c>
      <c r="C2313" s="22" t="s">
        <v>7139</v>
      </c>
      <c r="D2313" s="22" t="s">
        <v>7249</v>
      </c>
      <c r="E2313" s="22" t="s">
        <v>7141</v>
      </c>
      <c r="F2313" s="22" t="s">
        <v>7141</v>
      </c>
      <c r="G2313" s="22" t="s">
        <v>7250</v>
      </c>
      <c r="H2313" s="22" t="s">
        <v>7141</v>
      </c>
      <c r="I2313" s="23">
        <v>0</v>
      </c>
      <c r="J2313" s="22">
        <v>0</v>
      </c>
      <c r="K2313" s="22">
        <v>0</v>
      </c>
      <c r="L2313" s="23">
        <v>0</v>
      </c>
      <c r="M2313" s="6">
        <f t="shared" si="36"/>
        <v>0</v>
      </c>
      <c r="N2313" s="22">
        <v>0</v>
      </c>
      <c r="O2313" s="22">
        <v>0</v>
      </c>
      <c r="P2313" s="23">
        <v>0.81</v>
      </c>
      <c r="Q2313" s="23">
        <v>1.1067661799999999</v>
      </c>
      <c r="R2313" s="6">
        <v>127</v>
      </c>
    </row>
    <row r="2314" spans="1:18" x14ac:dyDescent="0.25">
      <c r="A2314" s="22" t="s">
        <v>10791</v>
      </c>
      <c r="B2314" s="22" t="s">
        <v>10792</v>
      </c>
      <c r="C2314" s="22" t="s">
        <v>7139</v>
      </c>
      <c r="D2314" s="22" t="s">
        <v>7249</v>
      </c>
      <c r="E2314" s="22" t="s">
        <v>7141</v>
      </c>
      <c r="F2314" s="22" t="s">
        <v>7141</v>
      </c>
      <c r="G2314" s="22" t="s">
        <v>7250</v>
      </c>
      <c r="H2314" s="22" t="s">
        <v>7141</v>
      </c>
      <c r="I2314" s="23">
        <v>0</v>
      </c>
      <c r="J2314" s="22">
        <v>0</v>
      </c>
      <c r="K2314" s="22">
        <v>0</v>
      </c>
      <c r="L2314" s="23">
        <v>0</v>
      </c>
      <c r="M2314" s="6">
        <f t="shared" si="36"/>
        <v>0</v>
      </c>
      <c r="N2314" s="22">
        <v>0</v>
      </c>
      <c r="O2314" s="22">
        <v>0</v>
      </c>
      <c r="P2314" s="23">
        <v>0.41599999999999998</v>
      </c>
      <c r="Q2314" s="23">
        <v>0.29800117999999998</v>
      </c>
      <c r="R2314" s="6">
        <v>127</v>
      </c>
    </row>
    <row r="2315" spans="1:18" x14ac:dyDescent="0.25">
      <c r="A2315" s="22" t="s">
        <v>10793</v>
      </c>
      <c r="B2315" s="22" t="s">
        <v>10794</v>
      </c>
      <c r="C2315" s="22" t="s">
        <v>7139</v>
      </c>
      <c r="D2315" s="22" t="s">
        <v>7249</v>
      </c>
      <c r="E2315" s="22" t="s">
        <v>7141</v>
      </c>
      <c r="F2315" s="22" t="s">
        <v>7141</v>
      </c>
      <c r="G2315" s="22" t="s">
        <v>7250</v>
      </c>
      <c r="H2315" s="22" t="s">
        <v>7141</v>
      </c>
      <c r="I2315" s="23">
        <v>0</v>
      </c>
      <c r="J2315" s="22">
        <v>0</v>
      </c>
      <c r="K2315" s="22">
        <v>0</v>
      </c>
      <c r="L2315" s="23">
        <v>0</v>
      </c>
      <c r="M2315" s="6">
        <f t="shared" si="36"/>
        <v>0</v>
      </c>
      <c r="N2315" s="22">
        <v>0</v>
      </c>
      <c r="O2315" s="22">
        <v>0</v>
      </c>
      <c r="P2315" s="23">
        <v>2.2000000000000002</v>
      </c>
      <c r="Q2315" s="23">
        <v>3.52</v>
      </c>
      <c r="R2315" s="6">
        <v>127</v>
      </c>
    </row>
    <row r="2316" spans="1:18" x14ac:dyDescent="0.25">
      <c r="A2316" s="22" t="s">
        <v>10795</v>
      </c>
      <c r="B2316" s="22" t="s">
        <v>10796</v>
      </c>
      <c r="C2316" s="22" t="s">
        <v>7182</v>
      </c>
      <c r="D2316" s="22" t="s">
        <v>7191</v>
      </c>
      <c r="E2316" s="22" t="s">
        <v>7141</v>
      </c>
      <c r="F2316" s="22" t="s">
        <v>7141</v>
      </c>
      <c r="G2316" s="22" t="s">
        <v>7192</v>
      </c>
      <c r="H2316" s="22" t="s">
        <v>7141</v>
      </c>
      <c r="I2316" s="23" t="s">
        <v>7141</v>
      </c>
      <c r="J2316" s="22" t="s">
        <v>7141</v>
      </c>
      <c r="K2316" s="22" t="s">
        <v>7141</v>
      </c>
      <c r="L2316" s="23">
        <v>0</v>
      </c>
      <c r="M2316" s="6">
        <f t="shared" si="36"/>
        <v>0</v>
      </c>
      <c r="N2316" s="22">
        <v>0</v>
      </c>
      <c r="O2316" s="22">
        <v>0</v>
      </c>
      <c r="P2316" s="23">
        <v>23.4</v>
      </c>
      <c r="Q2316" s="23">
        <v>0</v>
      </c>
      <c r="R2316" s="6">
        <v>127</v>
      </c>
    </row>
    <row r="2317" spans="1:18" x14ac:dyDescent="0.25">
      <c r="A2317" s="22" t="s">
        <v>10797</v>
      </c>
      <c r="B2317" s="22" t="s">
        <v>10798</v>
      </c>
      <c r="C2317" s="22" t="s">
        <v>7152</v>
      </c>
      <c r="D2317" s="22" t="s">
        <v>7170</v>
      </c>
      <c r="E2317" s="22" t="s">
        <v>7141</v>
      </c>
      <c r="F2317" s="22"/>
      <c r="G2317" s="22" t="s">
        <v>7171</v>
      </c>
      <c r="H2317" s="22" t="s">
        <v>7172</v>
      </c>
      <c r="I2317" s="23">
        <v>0</v>
      </c>
      <c r="J2317" s="22">
        <v>0</v>
      </c>
      <c r="K2317" s="22">
        <v>0</v>
      </c>
      <c r="L2317" s="23">
        <v>0</v>
      </c>
      <c r="M2317" s="6">
        <f t="shared" si="36"/>
        <v>0</v>
      </c>
      <c r="N2317" s="22">
        <v>0</v>
      </c>
      <c r="O2317" s="22">
        <v>0</v>
      </c>
      <c r="P2317" s="23">
        <v>0.51</v>
      </c>
      <c r="Q2317" s="23">
        <v>0</v>
      </c>
      <c r="R2317" s="6">
        <v>127</v>
      </c>
    </row>
    <row r="2318" spans="1:18" x14ac:dyDescent="0.25">
      <c r="A2318" s="22" t="s">
        <v>10828</v>
      </c>
      <c r="B2318" s="22" t="s">
        <v>10829</v>
      </c>
      <c r="C2318" s="22" t="s">
        <v>7182</v>
      </c>
      <c r="D2318" s="22" t="s">
        <v>7191</v>
      </c>
      <c r="E2318" s="22" t="s">
        <v>7141</v>
      </c>
      <c r="F2318" s="22" t="s">
        <v>7141</v>
      </c>
      <c r="G2318" s="22" t="s">
        <v>7192</v>
      </c>
      <c r="H2318" s="22" t="s">
        <v>7141</v>
      </c>
      <c r="I2318" s="23">
        <v>0</v>
      </c>
      <c r="J2318" s="22">
        <v>0</v>
      </c>
      <c r="K2318" s="22">
        <v>0</v>
      </c>
      <c r="L2318" s="23">
        <v>0</v>
      </c>
      <c r="M2318" s="6">
        <f t="shared" si="36"/>
        <v>0</v>
      </c>
      <c r="N2318" s="22">
        <v>0</v>
      </c>
      <c r="O2318" s="22">
        <v>0</v>
      </c>
      <c r="P2318" s="23">
        <v>0.09</v>
      </c>
      <c r="Q2318" s="23">
        <v>0</v>
      </c>
      <c r="R2318" s="6">
        <v>127</v>
      </c>
    </row>
    <row r="2319" spans="1:18" x14ac:dyDescent="0.25">
      <c r="A2319" s="22" t="s">
        <v>10839</v>
      </c>
      <c r="B2319" s="22" t="s">
        <v>10840</v>
      </c>
      <c r="C2319" s="22" t="s">
        <v>7182</v>
      </c>
      <c r="D2319" s="22" t="s">
        <v>7191</v>
      </c>
      <c r="E2319" s="22" t="s">
        <v>7141</v>
      </c>
      <c r="F2319" s="22" t="s">
        <v>7141</v>
      </c>
      <c r="G2319" s="22" t="s">
        <v>7192</v>
      </c>
      <c r="H2319" s="22" t="s">
        <v>7141</v>
      </c>
      <c r="I2319" s="23" t="s">
        <v>7141</v>
      </c>
      <c r="J2319" s="22" t="s">
        <v>7141</v>
      </c>
      <c r="K2319" s="22" t="s">
        <v>7141</v>
      </c>
      <c r="L2319" s="23">
        <v>0</v>
      </c>
      <c r="M2319" s="6">
        <f t="shared" si="36"/>
        <v>0</v>
      </c>
      <c r="N2319" s="22">
        <v>0</v>
      </c>
      <c r="O2319" s="22">
        <v>0</v>
      </c>
      <c r="P2319" s="23">
        <v>21.8</v>
      </c>
      <c r="Q2319" s="23">
        <v>0</v>
      </c>
      <c r="R2319" s="6">
        <v>127</v>
      </c>
    </row>
    <row r="2320" spans="1:18" x14ac:dyDescent="0.25">
      <c r="A2320" s="22" t="s">
        <v>10879</v>
      </c>
      <c r="B2320" s="22" t="s">
        <v>10880</v>
      </c>
      <c r="C2320" s="22" t="s">
        <v>7182</v>
      </c>
      <c r="D2320" s="22" t="s">
        <v>7191</v>
      </c>
      <c r="E2320" s="22" t="s">
        <v>7141</v>
      </c>
      <c r="F2320" s="22" t="s">
        <v>7141</v>
      </c>
      <c r="G2320" s="22" t="s">
        <v>7192</v>
      </c>
      <c r="H2320" s="22" t="s">
        <v>7141</v>
      </c>
      <c r="I2320" s="23" t="s">
        <v>7141</v>
      </c>
      <c r="J2320" s="22" t="s">
        <v>7141</v>
      </c>
      <c r="K2320" s="22" t="s">
        <v>7141</v>
      </c>
      <c r="L2320" s="23">
        <v>0</v>
      </c>
      <c r="M2320" s="6">
        <f t="shared" si="36"/>
        <v>0</v>
      </c>
      <c r="N2320" s="22">
        <v>0</v>
      </c>
      <c r="O2320" s="22">
        <v>0</v>
      </c>
      <c r="P2320" s="23">
        <v>48</v>
      </c>
      <c r="Q2320" s="23">
        <v>0</v>
      </c>
      <c r="R2320" s="6">
        <v>127</v>
      </c>
    </row>
    <row r="2321" spans="1:18" x14ac:dyDescent="0.25">
      <c r="A2321" s="22" t="s">
        <v>10941</v>
      </c>
      <c r="B2321" s="22" t="s">
        <v>10942</v>
      </c>
      <c r="C2321" s="22" t="s">
        <v>7175</v>
      </c>
      <c r="D2321" s="22" t="s">
        <v>7176</v>
      </c>
      <c r="E2321" s="22" t="s">
        <v>7141</v>
      </c>
      <c r="F2321" s="22" t="s">
        <v>7141</v>
      </c>
      <c r="G2321" s="22" t="s">
        <v>7147</v>
      </c>
      <c r="H2321" s="22" t="s">
        <v>7141</v>
      </c>
      <c r="I2321" s="23" t="s">
        <v>7141</v>
      </c>
      <c r="J2321" s="22" t="s">
        <v>7141</v>
      </c>
      <c r="K2321" s="22" t="s">
        <v>7141</v>
      </c>
      <c r="L2321" s="23">
        <v>0</v>
      </c>
      <c r="M2321" s="6">
        <f t="shared" si="36"/>
        <v>0</v>
      </c>
      <c r="N2321" s="22">
        <v>0</v>
      </c>
      <c r="O2321" s="22">
        <v>0</v>
      </c>
      <c r="P2321" s="23">
        <v>0.01</v>
      </c>
      <c r="Q2321" s="23">
        <v>0.81299999999999994</v>
      </c>
      <c r="R2321" s="6">
        <v>127</v>
      </c>
    </row>
    <row r="2322" spans="1:18" x14ac:dyDescent="0.25">
      <c r="A2322" s="22" t="s">
        <v>10947</v>
      </c>
      <c r="B2322" s="22" t="s">
        <v>10948</v>
      </c>
      <c r="C2322" s="22" t="s">
        <v>7182</v>
      </c>
      <c r="D2322" s="22" t="s">
        <v>7191</v>
      </c>
      <c r="E2322" s="22" t="s">
        <v>7141</v>
      </c>
      <c r="F2322" s="22" t="s">
        <v>7141</v>
      </c>
      <c r="G2322" s="22" t="s">
        <v>7192</v>
      </c>
      <c r="H2322" s="22" t="s">
        <v>7141</v>
      </c>
      <c r="I2322" s="23" t="s">
        <v>7141</v>
      </c>
      <c r="J2322" s="22" t="s">
        <v>7141</v>
      </c>
      <c r="K2322" s="22" t="s">
        <v>7141</v>
      </c>
      <c r="L2322" s="23">
        <v>0</v>
      </c>
      <c r="M2322" s="6">
        <f t="shared" si="36"/>
        <v>0</v>
      </c>
      <c r="N2322" s="22">
        <v>0</v>
      </c>
      <c r="O2322" s="22">
        <v>0</v>
      </c>
      <c r="P2322" s="23">
        <v>120</v>
      </c>
      <c r="Q2322" s="23">
        <v>0</v>
      </c>
      <c r="R2322" s="6">
        <v>127</v>
      </c>
    </row>
    <row r="2323" spans="1:18" x14ac:dyDescent="0.25">
      <c r="A2323" s="22" t="s">
        <v>10974</v>
      </c>
      <c r="B2323" s="22" t="s">
        <v>10975</v>
      </c>
      <c r="C2323" s="22" t="s">
        <v>7182</v>
      </c>
      <c r="D2323" s="22" t="s">
        <v>7191</v>
      </c>
      <c r="E2323" s="22" t="s">
        <v>7141</v>
      </c>
      <c r="F2323" s="22" t="s">
        <v>7141</v>
      </c>
      <c r="G2323" s="22" t="s">
        <v>7192</v>
      </c>
      <c r="H2323" s="22" t="s">
        <v>7141</v>
      </c>
      <c r="I2323" s="23">
        <v>0</v>
      </c>
      <c r="J2323" s="22">
        <v>0</v>
      </c>
      <c r="K2323" s="22">
        <v>0</v>
      </c>
      <c r="L2323" s="23">
        <v>0</v>
      </c>
      <c r="M2323" s="6">
        <f t="shared" si="36"/>
        <v>0</v>
      </c>
      <c r="N2323" s="22">
        <v>0</v>
      </c>
      <c r="O2323" s="22">
        <v>0</v>
      </c>
      <c r="P2323" s="23">
        <v>15.18</v>
      </c>
      <c r="Q2323" s="23">
        <v>0</v>
      </c>
      <c r="R2323" s="6">
        <v>127</v>
      </c>
    </row>
    <row r="2324" spans="1:18" x14ac:dyDescent="0.25">
      <c r="A2324" s="22" t="s">
        <v>10990</v>
      </c>
      <c r="B2324" s="22" t="s">
        <v>10991</v>
      </c>
      <c r="C2324" s="22" t="s">
        <v>7182</v>
      </c>
      <c r="D2324" s="22" t="s">
        <v>7191</v>
      </c>
      <c r="E2324" s="22" t="s">
        <v>7141</v>
      </c>
      <c r="F2324" s="22" t="s">
        <v>7141</v>
      </c>
      <c r="G2324" s="22" t="s">
        <v>7192</v>
      </c>
      <c r="H2324" s="22" t="s">
        <v>7141</v>
      </c>
      <c r="I2324" s="23">
        <v>0</v>
      </c>
      <c r="J2324" s="22">
        <v>0</v>
      </c>
      <c r="K2324" s="22">
        <v>0</v>
      </c>
      <c r="L2324" s="23">
        <v>0</v>
      </c>
      <c r="M2324" s="6">
        <f t="shared" si="36"/>
        <v>0</v>
      </c>
      <c r="N2324" s="22">
        <v>0</v>
      </c>
      <c r="O2324" s="22">
        <v>0</v>
      </c>
      <c r="P2324" s="23">
        <v>186</v>
      </c>
      <c r="Q2324" s="23">
        <v>0</v>
      </c>
      <c r="R2324" s="6">
        <v>127</v>
      </c>
    </row>
    <row r="2325" spans="1:18" x14ac:dyDescent="0.25">
      <c r="A2325" s="22" t="s">
        <v>10998</v>
      </c>
      <c r="B2325" s="22" t="s">
        <v>10999</v>
      </c>
      <c r="C2325" s="22" t="s">
        <v>7182</v>
      </c>
      <c r="D2325" s="22" t="s">
        <v>7191</v>
      </c>
      <c r="E2325" s="22" t="s">
        <v>7141</v>
      </c>
      <c r="F2325" s="22" t="s">
        <v>7141</v>
      </c>
      <c r="G2325" s="22" t="s">
        <v>7192</v>
      </c>
      <c r="H2325" s="22" t="s">
        <v>7141</v>
      </c>
      <c r="I2325" s="23" t="s">
        <v>7141</v>
      </c>
      <c r="J2325" s="22" t="s">
        <v>7141</v>
      </c>
      <c r="K2325" s="22" t="s">
        <v>7141</v>
      </c>
      <c r="L2325" s="23">
        <v>0</v>
      </c>
      <c r="M2325" s="6">
        <f t="shared" si="36"/>
        <v>0</v>
      </c>
      <c r="N2325" s="22">
        <v>0</v>
      </c>
      <c r="O2325" s="22">
        <v>0</v>
      </c>
      <c r="P2325" s="23">
        <v>47.4</v>
      </c>
      <c r="Q2325" s="23">
        <v>0</v>
      </c>
      <c r="R2325" s="6">
        <v>127</v>
      </c>
    </row>
    <row r="2326" spans="1:18" x14ac:dyDescent="0.25">
      <c r="A2326" s="22" t="s">
        <v>11035</v>
      </c>
      <c r="B2326" s="22" t="s">
        <v>11036</v>
      </c>
      <c r="C2326" s="22" t="s">
        <v>7152</v>
      </c>
      <c r="D2326" s="22" t="s">
        <v>7170</v>
      </c>
      <c r="E2326" s="22" t="s">
        <v>7141</v>
      </c>
      <c r="F2326" s="22"/>
      <c r="G2326" s="22" t="s">
        <v>7171</v>
      </c>
      <c r="H2326" s="22" t="s">
        <v>7172</v>
      </c>
      <c r="I2326" s="23">
        <v>0</v>
      </c>
      <c r="J2326" s="22">
        <v>0</v>
      </c>
      <c r="K2326" s="22">
        <v>0</v>
      </c>
      <c r="L2326" s="23">
        <v>0</v>
      </c>
      <c r="M2326" s="6">
        <f t="shared" si="36"/>
        <v>0</v>
      </c>
      <c r="N2326" s="22">
        <v>0</v>
      </c>
      <c r="O2326" s="22">
        <v>0</v>
      </c>
      <c r="P2326" s="23">
        <v>3.7210000000000001</v>
      </c>
      <c r="Q2326" s="23">
        <v>0</v>
      </c>
      <c r="R2326" s="6">
        <v>127</v>
      </c>
    </row>
    <row r="2327" spans="1:18" x14ac:dyDescent="0.25">
      <c r="A2327" s="22" t="s">
        <v>11066</v>
      </c>
      <c r="B2327" s="22" t="s">
        <v>11067</v>
      </c>
      <c r="C2327" s="22" t="s">
        <v>7182</v>
      </c>
      <c r="D2327" s="22" t="s">
        <v>7191</v>
      </c>
      <c r="E2327" s="22" t="s">
        <v>7141</v>
      </c>
      <c r="F2327" s="22" t="s">
        <v>7141</v>
      </c>
      <c r="G2327" s="22" t="s">
        <v>7192</v>
      </c>
      <c r="H2327" s="22" t="s">
        <v>7141</v>
      </c>
      <c r="I2327" s="23">
        <v>0</v>
      </c>
      <c r="J2327" s="22">
        <v>0</v>
      </c>
      <c r="K2327" s="22">
        <v>0</v>
      </c>
      <c r="L2327" s="23">
        <v>0</v>
      </c>
      <c r="M2327" s="6">
        <f t="shared" si="36"/>
        <v>0</v>
      </c>
      <c r="N2327" s="22">
        <v>0</v>
      </c>
      <c r="O2327" s="22">
        <v>0</v>
      </c>
      <c r="P2327" s="23">
        <v>3</v>
      </c>
      <c r="Q2327" s="23">
        <v>0</v>
      </c>
      <c r="R2327" s="6">
        <v>127</v>
      </c>
    </row>
    <row r="2328" spans="1:18" x14ac:dyDescent="0.25">
      <c r="A2328" s="22" t="s">
        <v>11072</v>
      </c>
      <c r="B2328" s="22" t="s">
        <v>11073</v>
      </c>
      <c r="C2328" s="22" t="s">
        <v>7139</v>
      </c>
      <c r="D2328" s="22" t="s">
        <v>7188</v>
      </c>
      <c r="E2328" s="22" t="s">
        <v>7141</v>
      </c>
      <c r="F2328" s="22" t="s">
        <v>7141</v>
      </c>
      <c r="G2328" s="22" t="s">
        <v>7147</v>
      </c>
      <c r="H2328" s="22" t="s">
        <v>7141</v>
      </c>
      <c r="I2328" s="23">
        <v>0</v>
      </c>
      <c r="J2328" s="22">
        <v>0</v>
      </c>
      <c r="K2328" s="22">
        <v>0</v>
      </c>
      <c r="L2328" s="23">
        <v>0</v>
      </c>
      <c r="M2328" s="6">
        <f t="shared" si="36"/>
        <v>0</v>
      </c>
      <c r="N2328" s="22">
        <v>0</v>
      </c>
      <c r="O2328" s="22">
        <v>0</v>
      </c>
      <c r="P2328" s="23" t="s">
        <v>7141</v>
      </c>
      <c r="Q2328" s="23" t="s">
        <v>7141</v>
      </c>
      <c r="R2328" s="6">
        <v>127</v>
      </c>
    </row>
    <row r="2329" spans="1:18" x14ac:dyDescent="0.25">
      <c r="A2329" s="22" t="s">
        <v>11117</v>
      </c>
      <c r="B2329" s="22" t="s">
        <v>11118</v>
      </c>
      <c r="C2329" s="22" t="s">
        <v>7182</v>
      </c>
      <c r="D2329" s="22" t="s">
        <v>7191</v>
      </c>
      <c r="E2329" s="22" t="s">
        <v>7141</v>
      </c>
      <c r="F2329" s="22" t="s">
        <v>7141</v>
      </c>
      <c r="G2329" s="22" t="s">
        <v>7192</v>
      </c>
      <c r="H2329" s="22" t="s">
        <v>7141</v>
      </c>
      <c r="I2329" s="23" t="s">
        <v>7141</v>
      </c>
      <c r="J2329" s="22" t="s">
        <v>7141</v>
      </c>
      <c r="K2329" s="22" t="s">
        <v>7141</v>
      </c>
      <c r="L2329" s="23">
        <v>0</v>
      </c>
      <c r="M2329" s="6">
        <f t="shared" si="36"/>
        <v>0</v>
      </c>
      <c r="N2329" s="22">
        <v>0</v>
      </c>
      <c r="O2329" s="22">
        <v>0</v>
      </c>
      <c r="P2329" s="23">
        <v>39</v>
      </c>
      <c r="Q2329" s="23">
        <v>0</v>
      </c>
      <c r="R2329" s="6">
        <v>127</v>
      </c>
    </row>
    <row r="2330" spans="1:18" x14ac:dyDescent="0.25">
      <c r="A2330" s="22" t="s">
        <v>11133</v>
      </c>
      <c r="B2330" s="22" t="s">
        <v>11134</v>
      </c>
      <c r="C2330" s="22" t="s">
        <v>7139</v>
      </c>
      <c r="D2330" s="22" t="s">
        <v>7140</v>
      </c>
      <c r="E2330" s="22" t="s">
        <v>7141</v>
      </c>
      <c r="F2330" s="22" t="s">
        <v>7141</v>
      </c>
      <c r="G2330" s="22" t="s">
        <v>7142</v>
      </c>
      <c r="H2330" s="22" t="s">
        <v>7141</v>
      </c>
      <c r="I2330" s="23" t="s">
        <v>7141</v>
      </c>
      <c r="J2330" s="22" t="s">
        <v>7141</v>
      </c>
      <c r="K2330" s="22" t="s">
        <v>7141</v>
      </c>
      <c r="L2330" s="23">
        <v>0</v>
      </c>
      <c r="M2330" s="6">
        <f t="shared" si="36"/>
        <v>0</v>
      </c>
      <c r="N2330" s="22">
        <v>0</v>
      </c>
      <c r="O2330" s="22">
        <v>0</v>
      </c>
      <c r="P2330" s="23">
        <v>2.2999999999999998</v>
      </c>
      <c r="Q2330" s="23">
        <v>4.0334341</v>
      </c>
      <c r="R2330" s="6">
        <v>127</v>
      </c>
    </row>
    <row r="2331" spans="1:18" x14ac:dyDescent="0.25">
      <c r="A2331" s="22" t="s">
        <v>11150</v>
      </c>
      <c r="B2331" s="22" t="s">
        <v>11151</v>
      </c>
      <c r="C2331" s="22" t="s">
        <v>7182</v>
      </c>
      <c r="D2331" s="22" t="s">
        <v>7191</v>
      </c>
      <c r="E2331" s="22" t="s">
        <v>7141</v>
      </c>
      <c r="F2331" s="22" t="s">
        <v>7141</v>
      </c>
      <c r="G2331" s="22" t="s">
        <v>7192</v>
      </c>
      <c r="H2331" s="22" t="s">
        <v>7141</v>
      </c>
      <c r="I2331" s="23" t="s">
        <v>7141</v>
      </c>
      <c r="J2331" s="22" t="s">
        <v>7141</v>
      </c>
      <c r="K2331" s="22" t="s">
        <v>7141</v>
      </c>
      <c r="L2331" s="23">
        <v>0</v>
      </c>
      <c r="M2331" s="6">
        <f t="shared" si="36"/>
        <v>0</v>
      </c>
      <c r="N2331" s="22">
        <v>0</v>
      </c>
      <c r="O2331" s="22">
        <v>0</v>
      </c>
      <c r="P2331" s="23">
        <v>89</v>
      </c>
      <c r="Q2331" s="23">
        <v>0</v>
      </c>
      <c r="R2331" s="6">
        <v>127</v>
      </c>
    </row>
    <row r="2332" spans="1:18" x14ac:dyDescent="0.25">
      <c r="A2332" s="22" t="s">
        <v>11182</v>
      </c>
      <c r="B2332" s="22" t="s">
        <v>11183</v>
      </c>
      <c r="C2332" s="22" t="s">
        <v>7182</v>
      </c>
      <c r="D2332" s="22" t="s">
        <v>7191</v>
      </c>
      <c r="E2332" s="22" t="s">
        <v>7141</v>
      </c>
      <c r="F2332" s="22" t="s">
        <v>7141</v>
      </c>
      <c r="G2332" s="22" t="s">
        <v>7192</v>
      </c>
      <c r="H2332" s="22" t="s">
        <v>7141</v>
      </c>
      <c r="I2332" s="23">
        <v>0</v>
      </c>
      <c r="J2332" s="22">
        <v>0</v>
      </c>
      <c r="K2332" s="22">
        <v>0</v>
      </c>
      <c r="L2332" s="23">
        <v>0</v>
      </c>
      <c r="M2332" s="6">
        <f t="shared" si="36"/>
        <v>0</v>
      </c>
      <c r="N2332" s="22">
        <v>0</v>
      </c>
      <c r="O2332" s="22">
        <v>0</v>
      </c>
      <c r="P2332" s="23">
        <v>0.27200000000000002</v>
      </c>
      <c r="Q2332" s="23">
        <v>0</v>
      </c>
      <c r="R2332" s="6">
        <v>127</v>
      </c>
    </row>
    <row r="2333" spans="1:18" x14ac:dyDescent="0.25">
      <c r="A2333" s="22" t="s">
        <v>11198</v>
      </c>
      <c r="B2333" s="22" t="s">
        <v>11199</v>
      </c>
      <c r="C2333" s="22" t="s">
        <v>7182</v>
      </c>
      <c r="D2333" s="22" t="s">
        <v>8061</v>
      </c>
      <c r="E2333" s="22" t="s">
        <v>7141</v>
      </c>
      <c r="F2333" s="22" t="s">
        <v>7141</v>
      </c>
      <c r="G2333" s="22" t="s">
        <v>7250</v>
      </c>
      <c r="H2333" s="22" t="s">
        <v>7141</v>
      </c>
      <c r="I2333" s="23">
        <v>0</v>
      </c>
      <c r="J2333" s="22">
        <v>0</v>
      </c>
      <c r="K2333" s="22">
        <v>0</v>
      </c>
      <c r="L2333" s="23">
        <v>0</v>
      </c>
      <c r="M2333" s="6">
        <f t="shared" si="36"/>
        <v>0</v>
      </c>
      <c r="N2333" s="22">
        <v>0</v>
      </c>
      <c r="O2333" s="22">
        <v>0</v>
      </c>
      <c r="P2333" s="23">
        <v>0.61</v>
      </c>
      <c r="Q2333" s="23">
        <v>0.37362499999999998</v>
      </c>
      <c r="R2333" s="6">
        <v>127</v>
      </c>
    </row>
    <row r="2334" spans="1:18" x14ac:dyDescent="0.25">
      <c r="A2334" s="22" t="s">
        <v>11227</v>
      </c>
      <c r="B2334" s="22" t="s">
        <v>11228</v>
      </c>
      <c r="C2334" s="22" t="s">
        <v>7182</v>
      </c>
      <c r="D2334" s="22" t="s">
        <v>7569</v>
      </c>
      <c r="E2334" s="22" t="s">
        <v>7141</v>
      </c>
      <c r="F2334" s="22"/>
      <c r="G2334" s="22" t="s">
        <v>7171</v>
      </c>
      <c r="H2334" s="22" t="s">
        <v>7141</v>
      </c>
      <c r="I2334" s="23">
        <v>0</v>
      </c>
      <c r="J2334" s="22">
        <v>0</v>
      </c>
      <c r="K2334" s="22">
        <v>0</v>
      </c>
      <c r="L2334" s="23">
        <v>0</v>
      </c>
      <c r="M2334" s="6">
        <f t="shared" si="36"/>
        <v>0</v>
      </c>
      <c r="N2334" s="22">
        <v>0</v>
      </c>
      <c r="O2334" s="22">
        <v>0</v>
      </c>
      <c r="P2334" s="23">
        <v>101.1</v>
      </c>
      <c r="Q2334" s="23">
        <v>0</v>
      </c>
      <c r="R2334" s="6">
        <v>127</v>
      </c>
    </row>
    <row r="2335" spans="1:18" x14ac:dyDescent="0.25">
      <c r="A2335" s="22" t="s">
        <v>11241</v>
      </c>
      <c r="B2335" s="22" t="s">
        <v>11242</v>
      </c>
      <c r="C2335" s="22" t="s">
        <v>7182</v>
      </c>
      <c r="D2335" s="22" t="s">
        <v>7191</v>
      </c>
      <c r="E2335" s="22" t="s">
        <v>7141</v>
      </c>
      <c r="F2335" s="22" t="s">
        <v>7141</v>
      </c>
      <c r="G2335" s="22" t="s">
        <v>7192</v>
      </c>
      <c r="H2335" s="22" t="s">
        <v>7141</v>
      </c>
      <c r="I2335" s="23" t="s">
        <v>7141</v>
      </c>
      <c r="J2335" s="22" t="s">
        <v>7141</v>
      </c>
      <c r="K2335" s="22" t="s">
        <v>7141</v>
      </c>
      <c r="L2335" s="23">
        <v>0</v>
      </c>
      <c r="M2335" s="6">
        <f t="shared" si="36"/>
        <v>0</v>
      </c>
      <c r="N2335" s="22">
        <v>0</v>
      </c>
      <c r="O2335" s="22">
        <v>0</v>
      </c>
      <c r="P2335" s="23">
        <v>91</v>
      </c>
      <c r="Q2335" s="23">
        <v>0</v>
      </c>
      <c r="R2335" s="6">
        <v>127</v>
      </c>
    </row>
    <row r="2336" spans="1:18" x14ac:dyDescent="0.25">
      <c r="A2336" s="22" t="s">
        <v>11269</v>
      </c>
      <c r="B2336" s="22" t="s">
        <v>11270</v>
      </c>
      <c r="C2336" s="22" t="s">
        <v>7175</v>
      </c>
      <c r="D2336" s="22" t="s">
        <v>7176</v>
      </c>
      <c r="E2336" s="22" t="s">
        <v>7141</v>
      </c>
      <c r="F2336" s="22" t="s">
        <v>7141</v>
      </c>
      <c r="G2336" s="22" t="s">
        <v>7147</v>
      </c>
      <c r="H2336" s="22" t="s">
        <v>7141</v>
      </c>
      <c r="I2336" s="23">
        <v>0</v>
      </c>
      <c r="J2336" s="22">
        <v>0</v>
      </c>
      <c r="K2336" s="22">
        <v>0</v>
      </c>
      <c r="L2336" s="23">
        <v>0</v>
      </c>
      <c r="M2336" s="6">
        <f t="shared" si="36"/>
        <v>0</v>
      </c>
      <c r="N2336" s="22">
        <v>0</v>
      </c>
      <c r="O2336" s="22">
        <v>0</v>
      </c>
      <c r="P2336" s="23">
        <v>0.01</v>
      </c>
      <c r="Q2336" s="23">
        <v>0.8</v>
      </c>
      <c r="R2336" s="6">
        <v>127</v>
      </c>
    </row>
    <row r="2337" spans="1:18" x14ac:dyDescent="0.25">
      <c r="A2337" s="22" t="s">
        <v>11273</v>
      </c>
      <c r="B2337" s="22" t="s">
        <v>11274</v>
      </c>
      <c r="C2337" s="22" t="s">
        <v>7182</v>
      </c>
      <c r="D2337" s="22" t="s">
        <v>7191</v>
      </c>
      <c r="E2337" s="22" t="s">
        <v>7141</v>
      </c>
      <c r="F2337" s="22" t="s">
        <v>7141</v>
      </c>
      <c r="G2337" s="22" t="s">
        <v>7192</v>
      </c>
      <c r="H2337" s="22" t="s">
        <v>7141</v>
      </c>
      <c r="I2337" s="23">
        <v>0</v>
      </c>
      <c r="J2337" s="22">
        <v>0</v>
      </c>
      <c r="K2337" s="22">
        <v>0</v>
      </c>
      <c r="L2337" s="23">
        <v>0</v>
      </c>
      <c r="M2337" s="6">
        <f t="shared" si="36"/>
        <v>0</v>
      </c>
      <c r="N2337" s="22">
        <v>0</v>
      </c>
      <c r="O2337" s="22">
        <v>0</v>
      </c>
      <c r="P2337" s="23">
        <v>197</v>
      </c>
      <c r="Q2337" s="23">
        <v>0</v>
      </c>
      <c r="R2337" s="6">
        <v>127</v>
      </c>
    </row>
    <row r="2338" spans="1:18" x14ac:dyDescent="0.25">
      <c r="A2338" s="22" t="s">
        <v>11275</v>
      </c>
      <c r="B2338" s="22" t="s">
        <v>11276</v>
      </c>
      <c r="C2338" s="22" t="s">
        <v>7139</v>
      </c>
      <c r="D2338" s="22" t="s">
        <v>7249</v>
      </c>
      <c r="E2338" s="22" t="s">
        <v>7141</v>
      </c>
      <c r="F2338" s="22" t="s">
        <v>7141</v>
      </c>
      <c r="G2338" s="22" t="s">
        <v>7250</v>
      </c>
      <c r="H2338" s="22" t="s">
        <v>7141</v>
      </c>
      <c r="I2338" s="23" t="s">
        <v>7141</v>
      </c>
      <c r="J2338" s="22" t="s">
        <v>7141</v>
      </c>
      <c r="K2338" s="22" t="s">
        <v>7141</v>
      </c>
      <c r="L2338" s="23">
        <v>0</v>
      </c>
      <c r="M2338" s="6">
        <f t="shared" si="36"/>
        <v>0</v>
      </c>
      <c r="N2338" s="22">
        <v>0</v>
      </c>
      <c r="O2338" s="22">
        <v>0</v>
      </c>
      <c r="P2338" s="23">
        <v>6</v>
      </c>
      <c r="Q2338" s="23">
        <v>30</v>
      </c>
      <c r="R2338" s="6">
        <v>127</v>
      </c>
    </row>
    <row r="2339" spans="1:18" x14ac:dyDescent="0.25">
      <c r="A2339" s="22" t="s">
        <v>11307</v>
      </c>
      <c r="B2339" s="22" t="s">
        <v>11308</v>
      </c>
      <c r="C2339" s="22" t="s">
        <v>7182</v>
      </c>
      <c r="D2339" s="22" t="s">
        <v>7569</v>
      </c>
      <c r="E2339" s="22" t="s">
        <v>7141</v>
      </c>
      <c r="F2339" s="22"/>
      <c r="G2339" s="22" t="s">
        <v>7171</v>
      </c>
      <c r="H2339" s="22" t="s">
        <v>7141</v>
      </c>
      <c r="I2339" s="23">
        <v>0</v>
      </c>
      <c r="J2339" s="22">
        <v>0</v>
      </c>
      <c r="K2339" s="22">
        <v>0</v>
      </c>
      <c r="L2339" s="23">
        <v>0</v>
      </c>
      <c r="M2339" s="6">
        <f t="shared" si="36"/>
        <v>0</v>
      </c>
      <c r="N2339" s="22">
        <v>0</v>
      </c>
      <c r="O2339" s="22">
        <v>0</v>
      </c>
      <c r="P2339" s="23">
        <v>52.05</v>
      </c>
      <c r="Q2339" s="23">
        <v>0</v>
      </c>
      <c r="R2339" s="6">
        <v>127</v>
      </c>
    </row>
    <row r="2340" spans="1:18" x14ac:dyDescent="0.25">
      <c r="A2340" s="22" t="s">
        <v>11333</v>
      </c>
      <c r="B2340" s="22" t="s">
        <v>11334</v>
      </c>
      <c r="C2340" s="22" t="s">
        <v>7152</v>
      </c>
      <c r="D2340" s="22" t="s">
        <v>7170</v>
      </c>
      <c r="E2340" s="22" t="s">
        <v>7141</v>
      </c>
      <c r="F2340" s="22"/>
      <c r="G2340" s="22" t="s">
        <v>7171</v>
      </c>
      <c r="H2340" s="22" t="s">
        <v>7172</v>
      </c>
      <c r="I2340" s="23">
        <v>0</v>
      </c>
      <c r="J2340" s="22">
        <v>0</v>
      </c>
      <c r="K2340" s="22">
        <v>0</v>
      </c>
      <c r="L2340" s="23">
        <v>0</v>
      </c>
      <c r="M2340" s="6">
        <f t="shared" si="36"/>
        <v>0</v>
      </c>
      <c r="N2340" s="22">
        <v>0</v>
      </c>
      <c r="O2340" s="22">
        <v>0</v>
      </c>
      <c r="P2340" s="23">
        <v>4</v>
      </c>
      <c r="Q2340" s="23">
        <v>0</v>
      </c>
      <c r="R2340" s="6">
        <v>127</v>
      </c>
    </row>
    <row r="2341" spans="1:18" x14ac:dyDescent="0.25">
      <c r="A2341" s="22" t="s">
        <v>11347</v>
      </c>
      <c r="B2341" s="22" t="s">
        <v>11348</v>
      </c>
      <c r="C2341" s="22" t="s">
        <v>7152</v>
      </c>
      <c r="D2341" s="22" t="s">
        <v>7170</v>
      </c>
      <c r="E2341" s="22" t="s">
        <v>7141</v>
      </c>
      <c r="F2341" s="22"/>
      <c r="G2341" s="22" t="s">
        <v>7171</v>
      </c>
      <c r="H2341" s="22" t="s">
        <v>7172</v>
      </c>
      <c r="I2341" s="23">
        <v>0</v>
      </c>
      <c r="J2341" s="22">
        <v>0</v>
      </c>
      <c r="K2341" s="22">
        <v>0</v>
      </c>
      <c r="L2341" s="23">
        <v>0</v>
      </c>
      <c r="M2341" s="6">
        <f t="shared" si="36"/>
        <v>0</v>
      </c>
      <c r="N2341" s="22">
        <v>0</v>
      </c>
      <c r="O2341" s="22">
        <v>0</v>
      </c>
      <c r="P2341" s="23">
        <v>8.2360000000000007</v>
      </c>
      <c r="Q2341" s="23">
        <v>0</v>
      </c>
      <c r="R2341" s="6">
        <v>127</v>
      </c>
    </row>
    <row r="2342" spans="1:18" x14ac:dyDescent="0.25">
      <c r="A2342" s="22" t="s">
        <v>11365</v>
      </c>
      <c r="B2342" s="22" t="s">
        <v>11366</v>
      </c>
      <c r="C2342" s="22" t="s">
        <v>7182</v>
      </c>
      <c r="D2342" s="22" t="s">
        <v>7191</v>
      </c>
      <c r="E2342" s="22" t="s">
        <v>7141</v>
      </c>
      <c r="F2342" s="22" t="s">
        <v>7141</v>
      </c>
      <c r="G2342" s="22" t="s">
        <v>7192</v>
      </c>
      <c r="H2342" s="22" t="s">
        <v>7141</v>
      </c>
      <c r="I2342" s="23" t="s">
        <v>7141</v>
      </c>
      <c r="J2342" s="22" t="s">
        <v>7141</v>
      </c>
      <c r="K2342" s="22" t="s">
        <v>7141</v>
      </c>
      <c r="L2342" s="23">
        <v>0</v>
      </c>
      <c r="M2342" s="6">
        <f t="shared" si="36"/>
        <v>0</v>
      </c>
      <c r="N2342" s="22">
        <v>0</v>
      </c>
      <c r="O2342" s="22">
        <v>0</v>
      </c>
      <c r="P2342" s="23">
        <v>1050</v>
      </c>
      <c r="Q2342" s="23">
        <v>0</v>
      </c>
      <c r="R2342" s="6">
        <v>127</v>
      </c>
    </row>
    <row r="2343" spans="1:18" x14ac:dyDescent="0.25">
      <c r="A2343" s="22" t="s">
        <v>11379</v>
      </c>
      <c r="B2343" s="22" t="s">
        <v>11380</v>
      </c>
      <c r="C2343" s="22" t="s">
        <v>7139</v>
      </c>
      <c r="D2343" s="22" t="s">
        <v>7249</v>
      </c>
      <c r="E2343" s="22" t="s">
        <v>7141</v>
      </c>
      <c r="F2343" s="22" t="s">
        <v>7141</v>
      </c>
      <c r="G2343" s="22" t="s">
        <v>7250</v>
      </c>
      <c r="H2343" s="22" t="s">
        <v>7141</v>
      </c>
      <c r="I2343" s="23" t="s">
        <v>7141</v>
      </c>
      <c r="J2343" s="22" t="s">
        <v>7141</v>
      </c>
      <c r="K2343" s="22" t="s">
        <v>7141</v>
      </c>
      <c r="L2343" s="23">
        <v>0</v>
      </c>
      <c r="M2343" s="6">
        <f t="shared" si="36"/>
        <v>0</v>
      </c>
      <c r="N2343" s="22">
        <v>0</v>
      </c>
      <c r="O2343" s="22">
        <v>0</v>
      </c>
      <c r="P2343" s="23">
        <v>3.76</v>
      </c>
      <c r="Q2343" s="23">
        <v>18.8</v>
      </c>
      <c r="R2343" s="6">
        <v>127</v>
      </c>
    </row>
    <row r="2344" spans="1:18" x14ac:dyDescent="0.25">
      <c r="A2344" s="22" t="s">
        <v>11418</v>
      </c>
      <c r="B2344" s="22" t="s">
        <v>11419</v>
      </c>
      <c r="C2344" s="22" t="s">
        <v>7152</v>
      </c>
      <c r="D2344" s="22" t="s">
        <v>7170</v>
      </c>
      <c r="E2344" s="22" t="s">
        <v>7141</v>
      </c>
      <c r="F2344" s="22"/>
      <c r="G2344" s="22" t="s">
        <v>7171</v>
      </c>
      <c r="H2344" s="22" t="s">
        <v>7172</v>
      </c>
      <c r="I2344" s="23">
        <v>0</v>
      </c>
      <c r="J2344" s="22">
        <v>0</v>
      </c>
      <c r="K2344" s="22">
        <v>0</v>
      </c>
      <c r="L2344" s="23">
        <v>0</v>
      </c>
      <c r="M2344" s="6">
        <f t="shared" si="36"/>
        <v>0</v>
      </c>
      <c r="N2344" s="22">
        <v>0</v>
      </c>
      <c r="O2344" s="22">
        <v>0</v>
      </c>
      <c r="P2344" s="23">
        <v>2.99</v>
      </c>
      <c r="Q2344" s="23">
        <v>0</v>
      </c>
      <c r="R2344" s="6">
        <v>127</v>
      </c>
    </row>
    <row r="2345" spans="1:18" x14ac:dyDescent="0.25">
      <c r="A2345" s="22" t="s">
        <v>11422</v>
      </c>
      <c r="B2345" s="22" t="s">
        <v>11423</v>
      </c>
      <c r="C2345" s="22" t="s">
        <v>7182</v>
      </c>
      <c r="D2345" s="22" t="s">
        <v>7191</v>
      </c>
      <c r="E2345" s="22" t="s">
        <v>7141</v>
      </c>
      <c r="F2345" s="22" t="s">
        <v>7141</v>
      </c>
      <c r="G2345" s="22" t="s">
        <v>7192</v>
      </c>
      <c r="H2345" s="22" t="s">
        <v>7141</v>
      </c>
      <c r="I2345" s="23">
        <v>0</v>
      </c>
      <c r="J2345" s="22">
        <v>0</v>
      </c>
      <c r="K2345" s="22">
        <v>0</v>
      </c>
      <c r="L2345" s="23">
        <v>0</v>
      </c>
      <c r="M2345" s="6">
        <f t="shared" si="36"/>
        <v>0</v>
      </c>
      <c r="N2345" s="22">
        <v>0</v>
      </c>
      <c r="O2345" s="22">
        <v>0</v>
      </c>
      <c r="P2345" s="23">
        <v>5170</v>
      </c>
      <c r="Q2345" s="23">
        <v>0</v>
      </c>
      <c r="R2345" s="6">
        <v>127</v>
      </c>
    </row>
    <row r="2346" spans="1:18" x14ac:dyDescent="0.25">
      <c r="A2346" s="22" t="s">
        <v>11426</v>
      </c>
      <c r="B2346" s="22" t="s">
        <v>11427</v>
      </c>
      <c r="C2346" s="22" t="s">
        <v>7139</v>
      </c>
      <c r="D2346" s="22" t="s">
        <v>7249</v>
      </c>
      <c r="E2346" s="22" t="s">
        <v>7141</v>
      </c>
      <c r="F2346" s="22" t="s">
        <v>7141</v>
      </c>
      <c r="G2346" s="22" t="s">
        <v>7250</v>
      </c>
      <c r="H2346" s="22" t="s">
        <v>7141</v>
      </c>
      <c r="I2346" s="23">
        <v>0</v>
      </c>
      <c r="J2346" s="22">
        <v>0</v>
      </c>
      <c r="K2346" s="22">
        <v>0</v>
      </c>
      <c r="L2346" s="23">
        <v>0</v>
      </c>
      <c r="M2346" s="6">
        <f t="shared" si="36"/>
        <v>0</v>
      </c>
      <c r="N2346" s="22">
        <v>0</v>
      </c>
      <c r="O2346" s="22">
        <v>0</v>
      </c>
      <c r="P2346" s="23">
        <v>3</v>
      </c>
      <c r="Q2346" s="23">
        <v>22.087005000000001</v>
      </c>
      <c r="R2346" s="6">
        <v>127</v>
      </c>
    </row>
    <row r="2347" spans="1:18" x14ac:dyDescent="0.25">
      <c r="A2347" s="22" t="s">
        <v>11470</v>
      </c>
      <c r="B2347" s="22" t="s">
        <v>11471</v>
      </c>
      <c r="C2347" s="22" t="s">
        <v>7139</v>
      </c>
      <c r="D2347" s="22" t="s">
        <v>7188</v>
      </c>
      <c r="E2347" s="22" t="s">
        <v>7141</v>
      </c>
      <c r="F2347" s="22" t="s">
        <v>7141</v>
      </c>
      <c r="G2347" s="22" t="s">
        <v>7147</v>
      </c>
      <c r="H2347" s="22" t="s">
        <v>7141</v>
      </c>
      <c r="I2347" s="23" t="s">
        <v>7141</v>
      </c>
      <c r="J2347" s="22" t="s">
        <v>7141</v>
      </c>
      <c r="K2347" s="22" t="s">
        <v>7141</v>
      </c>
      <c r="L2347" s="23">
        <v>0</v>
      </c>
      <c r="M2347" s="6">
        <f t="shared" si="36"/>
        <v>0</v>
      </c>
      <c r="N2347" s="22">
        <v>0</v>
      </c>
      <c r="O2347" s="22">
        <v>0</v>
      </c>
      <c r="P2347" s="23">
        <v>0.2</v>
      </c>
      <c r="Q2347" s="23">
        <v>25.23946560000001</v>
      </c>
      <c r="R2347" s="6">
        <v>127</v>
      </c>
    </row>
  </sheetData>
  <autoFilter ref="A1:R2347" xr:uid="{2582E336-D3CC-4288-B765-354626F91B05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CDA4-6AF9-44EF-96A2-8327BEB2518D}">
  <dimension ref="A1:D276"/>
  <sheetViews>
    <sheetView workbookViewId="0"/>
  </sheetViews>
  <sheetFormatPr defaultRowHeight="15" x14ac:dyDescent="0.25"/>
  <cols>
    <col min="1" max="1" width="14.5703125" bestFit="1" customWidth="1"/>
    <col min="2" max="2" width="33.140625" bestFit="1" customWidth="1"/>
    <col min="3" max="3" width="30.140625" bestFit="1" customWidth="1"/>
    <col min="4" max="4" width="13.7109375" style="28" bestFit="1" customWidth="1"/>
  </cols>
  <sheetData>
    <row r="1" spans="1:4" x14ac:dyDescent="0.25">
      <c r="A1" s="26" t="s">
        <v>4</v>
      </c>
      <c r="B1" s="26" t="s">
        <v>11755</v>
      </c>
      <c r="C1" s="26" t="s">
        <v>11484</v>
      </c>
      <c r="D1" s="31" t="s">
        <v>11753</v>
      </c>
    </row>
    <row r="2" spans="1:4" x14ac:dyDescent="0.25">
      <c r="A2" s="27" t="s">
        <v>11613</v>
      </c>
      <c r="B2" s="27" t="s">
        <v>11756</v>
      </c>
      <c r="C2" s="3">
        <v>383871715.41143394</v>
      </c>
      <c r="D2" s="28">
        <f>C2*1.17</f>
        <v>449129907.03137767</v>
      </c>
    </row>
    <row r="3" spans="1:4" x14ac:dyDescent="0.25">
      <c r="A3" s="27" t="s">
        <v>11554</v>
      </c>
      <c r="B3" s="27" t="s">
        <v>11757</v>
      </c>
      <c r="C3" s="3">
        <v>370737963.56125361</v>
      </c>
      <c r="D3" s="28">
        <f t="shared" ref="D3:D66" si="0">C3*1.17</f>
        <v>433763417.36666667</v>
      </c>
    </row>
    <row r="4" spans="1:4" x14ac:dyDescent="0.25">
      <c r="A4" s="27" t="s">
        <v>11651</v>
      </c>
      <c r="B4" s="27" t="s">
        <v>11758</v>
      </c>
      <c r="C4" s="3">
        <v>181142543.73389068</v>
      </c>
      <c r="D4" s="28">
        <f t="shared" si="0"/>
        <v>211936776.16865209</v>
      </c>
    </row>
    <row r="5" spans="1:4" x14ac:dyDescent="0.25">
      <c r="A5" s="27" t="s">
        <v>11544</v>
      </c>
      <c r="B5" s="27" t="s">
        <v>11759</v>
      </c>
      <c r="C5" s="3">
        <v>160131788.86111036</v>
      </c>
      <c r="D5" s="28">
        <f t="shared" si="0"/>
        <v>187354192.96749911</v>
      </c>
    </row>
    <row r="6" spans="1:4" x14ac:dyDescent="0.25">
      <c r="A6" s="27" t="s">
        <v>11642</v>
      </c>
      <c r="B6" s="27" t="s">
        <v>11760</v>
      </c>
      <c r="C6" s="3">
        <v>144719681.59232739</v>
      </c>
      <c r="D6" s="28">
        <f t="shared" si="0"/>
        <v>169322027.46302304</v>
      </c>
    </row>
    <row r="7" spans="1:4" x14ac:dyDescent="0.25">
      <c r="A7" s="27" t="s">
        <v>11561</v>
      </c>
      <c r="B7" s="27" t="s">
        <v>11761</v>
      </c>
      <c r="C7" s="3">
        <v>116248100.42360887</v>
      </c>
      <c r="D7" s="28">
        <f t="shared" si="0"/>
        <v>136010277.49562237</v>
      </c>
    </row>
    <row r="8" spans="1:4" x14ac:dyDescent="0.25">
      <c r="A8" s="27" t="s">
        <v>11560</v>
      </c>
      <c r="B8" s="27" t="s">
        <v>11762</v>
      </c>
      <c r="C8" s="3">
        <v>98991092.977648646</v>
      </c>
      <c r="D8" s="28">
        <f t="shared" si="0"/>
        <v>115819578.78384891</v>
      </c>
    </row>
    <row r="9" spans="1:4" x14ac:dyDescent="0.25">
      <c r="A9" s="27" t="s">
        <v>11634</v>
      </c>
      <c r="B9" s="27" t="s">
        <v>11763</v>
      </c>
      <c r="C9" s="3">
        <v>93586422.510115892</v>
      </c>
      <c r="D9" s="28">
        <f t="shared" si="0"/>
        <v>109496114.33683559</v>
      </c>
    </row>
    <row r="10" spans="1:4" x14ac:dyDescent="0.25">
      <c r="A10" s="27" t="s">
        <v>11573</v>
      </c>
      <c r="B10" s="27" t="s">
        <v>11764</v>
      </c>
      <c r="C10" s="3">
        <v>89836330.98364231</v>
      </c>
      <c r="D10" s="28">
        <f t="shared" si="0"/>
        <v>105108507.2508615</v>
      </c>
    </row>
    <row r="11" spans="1:4" x14ac:dyDescent="0.25">
      <c r="A11" s="27" t="s">
        <v>11683</v>
      </c>
      <c r="B11" s="27" t="s">
        <v>11765</v>
      </c>
      <c r="C11" s="3">
        <v>75043422.319151878</v>
      </c>
      <c r="D11" s="28">
        <f t="shared" si="0"/>
        <v>87800804.113407686</v>
      </c>
    </row>
    <row r="12" spans="1:4" x14ac:dyDescent="0.25">
      <c r="A12" s="27" t="s">
        <v>11685</v>
      </c>
      <c r="B12" s="27" t="s">
        <v>11766</v>
      </c>
      <c r="C12" s="3">
        <v>67269048.532065317</v>
      </c>
      <c r="D12" s="28">
        <f t="shared" si="0"/>
        <v>78704786.78251642</v>
      </c>
    </row>
    <row r="13" spans="1:4" x14ac:dyDescent="0.25">
      <c r="A13" s="27" t="s">
        <v>11536</v>
      </c>
      <c r="B13" s="27" t="s">
        <v>11767</v>
      </c>
      <c r="C13" s="3">
        <v>65833835.746309355</v>
      </c>
      <c r="D13" s="28">
        <f t="shared" si="0"/>
        <v>77025587.823181942</v>
      </c>
    </row>
    <row r="14" spans="1:4" x14ac:dyDescent="0.25">
      <c r="A14" s="27" t="s">
        <v>11577</v>
      </c>
      <c r="B14" s="27" t="s">
        <v>11768</v>
      </c>
      <c r="C14" s="3">
        <v>65544003.141007967</v>
      </c>
      <c r="D14" s="28">
        <f t="shared" si="0"/>
        <v>76686483.674979314</v>
      </c>
    </row>
    <row r="15" spans="1:4" x14ac:dyDescent="0.25">
      <c r="A15" s="27" t="s">
        <v>11557</v>
      </c>
      <c r="B15" s="27" t="s">
        <v>11769</v>
      </c>
      <c r="C15" s="3">
        <v>62148225.375993207</v>
      </c>
      <c r="D15" s="28">
        <f t="shared" si="0"/>
        <v>72713423.689912051</v>
      </c>
    </row>
    <row r="16" spans="1:4" x14ac:dyDescent="0.25">
      <c r="A16" s="27" t="s">
        <v>11524</v>
      </c>
      <c r="B16" s="27" t="s">
        <v>11770</v>
      </c>
      <c r="C16" s="3">
        <v>52313461.673345968</v>
      </c>
      <c r="D16" s="28">
        <f t="shared" si="0"/>
        <v>61206750.157814778</v>
      </c>
    </row>
    <row r="17" spans="1:4" x14ac:dyDescent="0.25">
      <c r="A17" s="27" t="s">
        <v>11596</v>
      </c>
      <c r="B17" s="27" t="s">
        <v>11771</v>
      </c>
      <c r="C17" s="3">
        <v>51028234.739033505</v>
      </c>
      <c r="D17" s="28">
        <f t="shared" si="0"/>
        <v>59703034.644669197</v>
      </c>
    </row>
    <row r="18" spans="1:4" x14ac:dyDescent="0.25">
      <c r="A18" s="27" t="s">
        <v>11604</v>
      </c>
      <c r="B18" s="27" t="s">
        <v>11772</v>
      </c>
      <c r="C18" s="3">
        <v>50717828.654010318</v>
      </c>
      <c r="D18" s="28">
        <f t="shared" si="0"/>
        <v>59339859.525192067</v>
      </c>
    </row>
    <row r="19" spans="1:4" x14ac:dyDescent="0.25">
      <c r="A19" s="27" t="s">
        <v>11600</v>
      </c>
      <c r="B19" s="27" t="s">
        <v>11773</v>
      </c>
      <c r="C19" s="3">
        <v>49007277.843530633</v>
      </c>
      <c r="D19" s="28">
        <f t="shared" si="0"/>
        <v>57338515.076930836</v>
      </c>
    </row>
    <row r="20" spans="1:4" x14ac:dyDescent="0.25">
      <c r="A20" s="27" t="s">
        <v>11591</v>
      </c>
      <c r="B20" s="27" t="s">
        <v>11774</v>
      </c>
      <c r="C20" s="3">
        <v>48227908.76273232</v>
      </c>
      <c r="D20" s="28">
        <f t="shared" si="0"/>
        <v>56426653.252396807</v>
      </c>
    </row>
    <row r="21" spans="1:4" x14ac:dyDescent="0.25">
      <c r="A21" s="27" t="s">
        <v>11568</v>
      </c>
      <c r="B21" s="27" t="s">
        <v>11775</v>
      </c>
      <c r="C21" s="3">
        <v>43260254.351512857</v>
      </c>
      <c r="D21" s="28">
        <f t="shared" si="0"/>
        <v>50614497.591270037</v>
      </c>
    </row>
    <row r="22" spans="1:4" x14ac:dyDescent="0.25">
      <c r="A22" s="27" t="s">
        <v>11612</v>
      </c>
      <c r="B22" s="27" t="s">
        <v>11776</v>
      </c>
      <c r="C22" s="3">
        <v>42704395.990894325</v>
      </c>
      <c r="D22" s="28">
        <f t="shared" si="0"/>
        <v>49964143.309346355</v>
      </c>
    </row>
    <row r="23" spans="1:4" x14ac:dyDescent="0.25">
      <c r="A23" s="27" t="s">
        <v>11563</v>
      </c>
      <c r="B23" s="27" t="s">
        <v>11777</v>
      </c>
      <c r="C23" s="3">
        <v>39218062.430101916</v>
      </c>
      <c r="D23" s="28">
        <f t="shared" si="0"/>
        <v>45885133.043219239</v>
      </c>
    </row>
    <row r="24" spans="1:4" x14ac:dyDescent="0.25">
      <c r="A24" s="27" t="s">
        <v>11623</v>
      </c>
      <c r="B24" s="27" t="s">
        <v>11778</v>
      </c>
      <c r="C24" s="3">
        <v>36690004.568284914</v>
      </c>
      <c r="D24" s="28">
        <f t="shared" si="0"/>
        <v>42927305.344893344</v>
      </c>
    </row>
    <row r="25" spans="1:4" x14ac:dyDescent="0.25">
      <c r="A25" s="27" t="s">
        <v>11717</v>
      </c>
      <c r="B25" s="27" t="s">
        <v>11779</v>
      </c>
      <c r="C25" s="3">
        <v>35811580.81939394</v>
      </c>
      <c r="D25" s="28">
        <f t="shared" si="0"/>
        <v>41899549.558690906</v>
      </c>
    </row>
    <row r="26" spans="1:4" x14ac:dyDescent="0.25">
      <c r="A26" s="27" t="s">
        <v>11730</v>
      </c>
      <c r="B26" s="27" t="s">
        <v>11780</v>
      </c>
      <c r="C26" s="3">
        <v>34995845.719004177</v>
      </c>
      <c r="D26" s="28">
        <f t="shared" si="0"/>
        <v>40945139.491234884</v>
      </c>
    </row>
    <row r="27" spans="1:4" x14ac:dyDescent="0.25">
      <c r="A27" s="27" t="s">
        <v>11661</v>
      </c>
      <c r="B27" s="27" t="s">
        <v>11781</v>
      </c>
      <c r="C27" s="3">
        <v>34359160.225748785</v>
      </c>
      <c r="D27" s="28">
        <f t="shared" si="0"/>
        <v>40200217.464126073</v>
      </c>
    </row>
    <row r="28" spans="1:4" x14ac:dyDescent="0.25">
      <c r="A28" s="27" t="s">
        <v>11503</v>
      </c>
      <c r="B28" s="27" t="s">
        <v>11782</v>
      </c>
      <c r="C28" s="3">
        <v>33408774.193024933</v>
      </c>
      <c r="D28" s="28">
        <f t="shared" si="0"/>
        <v>39088265.805839166</v>
      </c>
    </row>
    <row r="29" spans="1:4" x14ac:dyDescent="0.25">
      <c r="A29" s="27" t="s">
        <v>11718</v>
      </c>
      <c r="B29" s="27" t="s">
        <v>11783</v>
      </c>
      <c r="C29" s="3">
        <v>32350001.360325478</v>
      </c>
      <c r="D29" s="28">
        <f t="shared" si="0"/>
        <v>37849501.591580808</v>
      </c>
    </row>
    <row r="30" spans="1:4" x14ac:dyDescent="0.25">
      <c r="A30" s="27" t="s">
        <v>11588</v>
      </c>
      <c r="B30" s="27" t="s">
        <v>11784</v>
      </c>
      <c r="C30" s="3">
        <v>26016157.822182015</v>
      </c>
      <c r="D30" s="28">
        <f t="shared" si="0"/>
        <v>30438904.651952956</v>
      </c>
    </row>
    <row r="31" spans="1:4" x14ac:dyDescent="0.25">
      <c r="A31" s="27" t="s">
        <v>11592</v>
      </c>
      <c r="B31" s="27" t="s">
        <v>11785</v>
      </c>
      <c r="C31" s="3">
        <v>24464366.993043143</v>
      </c>
      <c r="D31" s="28">
        <f t="shared" si="0"/>
        <v>28623309.381860476</v>
      </c>
    </row>
    <row r="32" spans="1:4" x14ac:dyDescent="0.25">
      <c r="A32" s="27" t="s">
        <v>11555</v>
      </c>
      <c r="B32" s="27" t="s">
        <v>11786</v>
      </c>
      <c r="C32" s="3">
        <v>20078244.703452416</v>
      </c>
      <c r="D32" s="28">
        <f t="shared" si="0"/>
        <v>23491546.303039324</v>
      </c>
    </row>
    <row r="33" spans="1:4" x14ac:dyDescent="0.25">
      <c r="A33" s="27" t="s">
        <v>11558</v>
      </c>
      <c r="B33" s="27" t="s">
        <v>11787</v>
      </c>
      <c r="C33" s="3">
        <v>19954055.839282248</v>
      </c>
      <c r="D33" s="28">
        <f t="shared" si="0"/>
        <v>23346245.331960227</v>
      </c>
    </row>
    <row r="34" spans="1:4" x14ac:dyDescent="0.25">
      <c r="A34" s="27" t="s">
        <v>11678</v>
      </c>
      <c r="B34" s="27" t="s">
        <v>11788</v>
      </c>
      <c r="C34" s="3">
        <v>19843129.208292678</v>
      </c>
      <c r="D34" s="28">
        <f t="shared" si="0"/>
        <v>23216461.173702434</v>
      </c>
    </row>
    <row r="35" spans="1:4" x14ac:dyDescent="0.25">
      <c r="A35" s="27" t="s">
        <v>11535</v>
      </c>
      <c r="B35" s="27" t="s">
        <v>11789</v>
      </c>
      <c r="C35" s="3">
        <v>19123405.944998063</v>
      </c>
      <c r="D35" s="28">
        <f t="shared" si="0"/>
        <v>22374384.955647733</v>
      </c>
    </row>
    <row r="36" spans="1:4" x14ac:dyDescent="0.25">
      <c r="A36" s="27" t="s">
        <v>11527</v>
      </c>
      <c r="B36" s="27" t="s">
        <v>11790</v>
      </c>
      <c r="C36" s="3">
        <v>17955443.71140613</v>
      </c>
      <c r="D36" s="28">
        <f t="shared" si="0"/>
        <v>21007869.142345171</v>
      </c>
    </row>
    <row r="37" spans="1:4" x14ac:dyDescent="0.25">
      <c r="A37" s="27" t="s">
        <v>11567</v>
      </c>
      <c r="B37" s="27" t="s">
        <v>11791</v>
      </c>
      <c r="C37" s="3">
        <v>16512370.647997575</v>
      </c>
      <c r="D37" s="28">
        <f t="shared" si="0"/>
        <v>19319473.658157162</v>
      </c>
    </row>
    <row r="38" spans="1:4" x14ac:dyDescent="0.25">
      <c r="A38" s="27" t="s">
        <v>11566</v>
      </c>
      <c r="B38" s="27" t="s">
        <v>11792</v>
      </c>
      <c r="C38" s="3">
        <v>16390152.043566121</v>
      </c>
      <c r="D38" s="28">
        <f t="shared" si="0"/>
        <v>19176477.890972361</v>
      </c>
    </row>
    <row r="39" spans="1:4" x14ac:dyDescent="0.25">
      <c r="A39" s="27" t="s">
        <v>11686</v>
      </c>
      <c r="B39" s="27" t="s">
        <v>11793</v>
      </c>
      <c r="C39" s="3">
        <v>15740506.03492162</v>
      </c>
      <c r="D39" s="28">
        <f t="shared" si="0"/>
        <v>18416392.060858294</v>
      </c>
    </row>
    <row r="40" spans="1:4" x14ac:dyDescent="0.25">
      <c r="A40" s="27" t="s">
        <v>11723</v>
      </c>
      <c r="B40" s="27" t="s">
        <v>11794</v>
      </c>
      <c r="C40" s="3">
        <v>15655360.916161621</v>
      </c>
      <c r="D40" s="28">
        <f t="shared" si="0"/>
        <v>18316772.271909095</v>
      </c>
    </row>
    <row r="41" spans="1:4" x14ac:dyDescent="0.25">
      <c r="A41" s="27" t="s">
        <v>11486</v>
      </c>
      <c r="B41" s="27" t="s">
        <v>11795</v>
      </c>
      <c r="C41" s="3">
        <v>15228426.862763867</v>
      </c>
      <c r="D41" s="28">
        <f t="shared" si="0"/>
        <v>17817259.429433722</v>
      </c>
    </row>
    <row r="42" spans="1:4" x14ac:dyDescent="0.25">
      <c r="A42" s="27" t="s">
        <v>11626</v>
      </c>
      <c r="B42" s="27" t="s">
        <v>11796</v>
      </c>
      <c r="C42" s="3">
        <v>14567194.389140727</v>
      </c>
      <c r="D42" s="28">
        <f t="shared" si="0"/>
        <v>17043617.43529465</v>
      </c>
    </row>
    <row r="43" spans="1:4" x14ac:dyDescent="0.25">
      <c r="A43" s="27" t="s">
        <v>11690</v>
      </c>
      <c r="B43" s="27" t="s">
        <v>11797</v>
      </c>
      <c r="C43" s="3">
        <v>13361985.596808068</v>
      </c>
      <c r="D43" s="28">
        <f t="shared" si="0"/>
        <v>15633523.14826544</v>
      </c>
    </row>
    <row r="44" spans="1:4" x14ac:dyDescent="0.25">
      <c r="A44" s="27" t="s">
        <v>11682</v>
      </c>
      <c r="B44" s="27" t="s">
        <v>11798</v>
      </c>
      <c r="C44" s="3">
        <v>13340984.432710277</v>
      </c>
      <c r="D44" s="28">
        <f t="shared" si="0"/>
        <v>15608951.786271023</v>
      </c>
    </row>
    <row r="45" spans="1:4" x14ac:dyDescent="0.25">
      <c r="A45" s="27" t="s">
        <v>11520</v>
      </c>
      <c r="B45" s="27" t="s">
        <v>11799</v>
      </c>
      <c r="C45" s="3">
        <v>12563684.733581455</v>
      </c>
      <c r="D45" s="28">
        <f t="shared" si="0"/>
        <v>14699511.138290303</v>
      </c>
    </row>
    <row r="46" spans="1:4" x14ac:dyDescent="0.25">
      <c r="A46" s="27" t="s">
        <v>565</v>
      </c>
      <c r="B46" s="27" t="s">
        <v>11800</v>
      </c>
      <c r="C46" s="3">
        <v>11748434.707142858</v>
      </c>
      <c r="D46" s="28">
        <f t="shared" si="0"/>
        <v>13745668.607357142</v>
      </c>
    </row>
    <row r="47" spans="1:4" x14ac:dyDescent="0.25">
      <c r="A47" s="27" t="s">
        <v>11556</v>
      </c>
      <c r="B47" s="27" t="s">
        <v>11801</v>
      </c>
      <c r="C47" s="3">
        <v>11584208.000756286</v>
      </c>
      <c r="D47" s="28">
        <f t="shared" si="0"/>
        <v>13553523.360884855</v>
      </c>
    </row>
    <row r="48" spans="1:4" x14ac:dyDescent="0.25">
      <c r="A48" s="27" t="s">
        <v>11559</v>
      </c>
      <c r="B48" s="27" t="s">
        <v>11802</v>
      </c>
      <c r="C48" s="3">
        <v>11186149.176975805</v>
      </c>
      <c r="D48" s="28">
        <f t="shared" si="0"/>
        <v>13087794.537061691</v>
      </c>
    </row>
    <row r="49" spans="1:4" x14ac:dyDescent="0.25">
      <c r="A49" s="27" t="s">
        <v>11636</v>
      </c>
      <c r="B49" s="27" t="s">
        <v>11803</v>
      </c>
      <c r="C49" s="3">
        <v>11082186.757015642</v>
      </c>
      <c r="D49" s="28">
        <f t="shared" si="0"/>
        <v>12966158.5057083</v>
      </c>
    </row>
    <row r="50" spans="1:4" x14ac:dyDescent="0.25">
      <c r="A50" s="27" t="s">
        <v>11580</v>
      </c>
      <c r="B50" s="27" t="s">
        <v>11804</v>
      </c>
      <c r="C50" s="3">
        <v>10842889.388420161</v>
      </c>
      <c r="D50" s="28">
        <f t="shared" si="0"/>
        <v>12686180.584451588</v>
      </c>
    </row>
    <row r="51" spans="1:4" x14ac:dyDescent="0.25">
      <c r="A51" s="27" t="s">
        <v>11578</v>
      </c>
      <c r="B51" s="27" t="s">
        <v>11805</v>
      </c>
      <c r="C51" s="3">
        <v>9539867.1305645164</v>
      </c>
      <c r="D51" s="28">
        <f t="shared" si="0"/>
        <v>11161644.542760484</v>
      </c>
    </row>
    <row r="52" spans="1:4" x14ac:dyDescent="0.25">
      <c r="A52" s="27" t="s">
        <v>11714</v>
      </c>
      <c r="B52" s="27" t="s">
        <v>11806</v>
      </c>
      <c r="C52" s="3">
        <v>9460757.1898451578</v>
      </c>
      <c r="D52" s="28">
        <f t="shared" si="0"/>
        <v>11069085.912118834</v>
      </c>
    </row>
    <row r="53" spans="1:4" x14ac:dyDescent="0.25">
      <c r="A53" s="27" t="s">
        <v>11534</v>
      </c>
      <c r="B53" s="27" t="s">
        <v>11807</v>
      </c>
      <c r="C53" s="3">
        <v>9430902.4193548393</v>
      </c>
      <c r="D53" s="28">
        <f t="shared" si="0"/>
        <v>11034155.830645161</v>
      </c>
    </row>
    <row r="54" spans="1:4" x14ac:dyDescent="0.25">
      <c r="A54" s="27" t="s">
        <v>11702</v>
      </c>
      <c r="B54" s="27" t="s">
        <v>11808</v>
      </c>
      <c r="C54" s="3">
        <v>7997119.0707661295</v>
      </c>
      <c r="D54" s="28">
        <f t="shared" si="0"/>
        <v>9356629.3127963711</v>
      </c>
    </row>
    <row r="55" spans="1:4" x14ac:dyDescent="0.25">
      <c r="A55" s="27" t="s">
        <v>11706</v>
      </c>
      <c r="B55" s="27" t="s">
        <v>11809</v>
      </c>
      <c r="C55" s="3">
        <v>7939901.3926638719</v>
      </c>
      <c r="D55" s="28">
        <f t="shared" si="0"/>
        <v>9289684.6294167303</v>
      </c>
    </row>
    <row r="56" spans="1:4" x14ac:dyDescent="0.25">
      <c r="A56" s="27" t="s">
        <v>11665</v>
      </c>
      <c r="B56" s="27" t="s">
        <v>11810</v>
      </c>
      <c r="C56" s="3">
        <v>7362027.3596377419</v>
      </c>
      <c r="D56" s="28">
        <f t="shared" si="0"/>
        <v>8613572.0107761584</v>
      </c>
    </row>
    <row r="57" spans="1:4" x14ac:dyDescent="0.25">
      <c r="A57" s="27" t="s">
        <v>11673</v>
      </c>
      <c r="B57" s="27" t="s">
        <v>11811</v>
      </c>
      <c r="C57" s="3">
        <v>7361867.8575435476</v>
      </c>
      <c r="D57" s="28">
        <f t="shared" si="0"/>
        <v>8613385.393325951</v>
      </c>
    </row>
    <row r="58" spans="1:4" x14ac:dyDescent="0.25">
      <c r="A58" s="27" t="s">
        <v>11675</v>
      </c>
      <c r="B58" s="27" t="s">
        <v>11812</v>
      </c>
      <c r="C58" s="3">
        <v>7030695.6669927407</v>
      </c>
      <c r="D58" s="28">
        <f t="shared" si="0"/>
        <v>8225913.9303815058</v>
      </c>
    </row>
    <row r="59" spans="1:4" x14ac:dyDescent="0.25">
      <c r="A59" s="27" t="s">
        <v>11537</v>
      </c>
      <c r="B59" s="27" t="s">
        <v>11813</v>
      </c>
      <c r="C59" s="3">
        <v>6620158.608651774</v>
      </c>
      <c r="D59" s="28">
        <f t="shared" si="0"/>
        <v>7745585.5721225748</v>
      </c>
    </row>
    <row r="60" spans="1:4" x14ac:dyDescent="0.25">
      <c r="A60" s="27" t="s">
        <v>11719</v>
      </c>
      <c r="B60" s="27" t="s">
        <v>11814</v>
      </c>
      <c r="C60" s="3">
        <v>6563971.8180082263</v>
      </c>
      <c r="D60" s="28">
        <f t="shared" si="0"/>
        <v>7679847.0270696245</v>
      </c>
    </row>
    <row r="61" spans="1:4" x14ac:dyDescent="0.25">
      <c r="A61" s="27" t="s">
        <v>11715</v>
      </c>
      <c r="B61" s="27" t="s">
        <v>11815</v>
      </c>
      <c r="C61" s="3">
        <v>5858994.0354266139</v>
      </c>
      <c r="D61" s="28">
        <f t="shared" si="0"/>
        <v>6855023.0214491375</v>
      </c>
    </row>
    <row r="62" spans="1:4" x14ac:dyDescent="0.25">
      <c r="A62" s="27" t="s">
        <v>11574</v>
      </c>
      <c r="B62" s="27" t="s">
        <v>11816</v>
      </c>
      <c r="C62" s="3">
        <v>5702852.6288637901</v>
      </c>
      <c r="D62" s="28">
        <f t="shared" si="0"/>
        <v>6672337.5757706342</v>
      </c>
    </row>
    <row r="63" spans="1:4" x14ac:dyDescent="0.25">
      <c r="A63" s="27" t="s">
        <v>11645</v>
      </c>
      <c r="B63" s="27" t="s">
        <v>11817</v>
      </c>
      <c r="C63" s="3">
        <v>5645843.371120967</v>
      </c>
      <c r="D63" s="28">
        <f t="shared" si="0"/>
        <v>6605636.7442115312</v>
      </c>
    </row>
    <row r="64" spans="1:4" x14ac:dyDescent="0.25">
      <c r="A64" s="27" t="s">
        <v>11593</v>
      </c>
      <c r="B64" s="27" t="s">
        <v>11818</v>
      </c>
      <c r="C64" s="3">
        <v>5433270.6862903228</v>
      </c>
      <c r="D64" s="28">
        <f t="shared" si="0"/>
        <v>6356926.7029596772</v>
      </c>
    </row>
    <row r="65" spans="1:4" x14ac:dyDescent="0.25">
      <c r="A65" s="27" t="s">
        <v>11633</v>
      </c>
      <c r="B65" s="27" t="s">
        <v>11819</v>
      </c>
      <c r="C65" s="3">
        <v>5374479.1897507245</v>
      </c>
      <c r="D65" s="28">
        <f t="shared" si="0"/>
        <v>6288140.6520083472</v>
      </c>
    </row>
    <row r="66" spans="1:4" x14ac:dyDescent="0.25">
      <c r="A66" s="27" t="s">
        <v>11617</v>
      </c>
      <c r="B66" s="27" t="s">
        <v>11820</v>
      </c>
      <c r="C66" s="3">
        <v>5240558.321043551</v>
      </c>
      <c r="D66" s="28">
        <f t="shared" si="0"/>
        <v>6131453.2356209541</v>
      </c>
    </row>
    <row r="67" spans="1:4" x14ac:dyDescent="0.25">
      <c r="A67" s="27" t="s">
        <v>11729</v>
      </c>
      <c r="B67" s="27" t="s">
        <v>11821</v>
      </c>
      <c r="C67" s="3">
        <v>4769531.7866666662</v>
      </c>
      <c r="D67" s="28">
        <f t="shared" ref="D67:D130" si="1">C67*1.17</f>
        <v>5580352.1903999988</v>
      </c>
    </row>
    <row r="68" spans="1:4" x14ac:dyDescent="0.25">
      <c r="A68" s="27" t="s">
        <v>11674</v>
      </c>
      <c r="B68" s="27" t="s">
        <v>11822</v>
      </c>
      <c r="C68" s="3">
        <v>4559990.3665444348</v>
      </c>
      <c r="D68" s="28">
        <f t="shared" si="1"/>
        <v>5335188.7288569883</v>
      </c>
    </row>
    <row r="69" spans="1:4" x14ac:dyDescent="0.25">
      <c r="A69" s="27" t="s">
        <v>11677</v>
      </c>
      <c r="B69" s="27" t="s">
        <v>11823</v>
      </c>
      <c r="C69" s="3">
        <v>4281712.0742783872</v>
      </c>
      <c r="D69" s="28">
        <f t="shared" si="1"/>
        <v>5009603.1269057132</v>
      </c>
    </row>
    <row r="70" spans="1:4" x14ac:dyDescent="0.25">
      <c r="A70" s="27" t="s">
        <v>11525</v>
      </c>
      <c r="B70" s="27" t="s">
        <v>11824</v>
      </c>
      <c r="C70" s="3">
        <v>4210684.5024193544</v>
      </c>
      <c r="D70" s="28">
        <f t="shared" si="1"/>
        <v>4926500.8678306444</v>
      </c>
    </row>
    <row r="71" spans="1:4" x14ac:dyDescent="0.25">
      <c r="A71" s="27" t="s">
        <v>11502</v>
      </c>
      <c r="B71" s="27" t="s">
        <v>11825</v>
      </c>
      <c r="C71" s="3">
        <v>4201620.9605159685</v>
      </c>
      <c r="D71" s="28">
        <f t="shared" si="1"/>
        <v>4915896.523803683</v>
      </c>
    </row>
    <row r="72" spans="1:4" x14ac:dyDescent="0.25">
      <c r="A72" s="27" t="s">
        <v>11518</v>
      </c>
      <c r="B72" s="27" t="s">
        <v>11826</v>
      </c>
      <c r="C72" s="3">
        <v>3967438.9935204918</v>
      </c>
      <c r="D72" s="28">
        <f t="shared" si="1"/>
        <v>4641903.6224189755</v>
      </c>
    </row>
    <row r="73" spans="1:4" x14ac:dyDescent="0.25">
      <c r="A73" s="27" t="s">
        <v>11497</v>
      </c>
      <c r="B73" s="27" t="s">
        <v>11827</v>
      </c>
      <c r="C73" s="3">
        <v>3834083.7923301621</v>
      </c>
      <c r="D73" s="28">
        <f t="shared" si="1"/>
        <v>4485878.0370262899</v>
      </c>
    </row>
    <row r="74" spans="1:4" x14ac:dyDescent="0.25">
      <c r="A74" s="27" t="s">
        <v>11695</v>
      </c>
      <c r="B74" s="27" t="s">
        <v>11828</v>
      </c>
      <c r="C74" s="3">
        <v>3757943.2006637086</v>
      </c>
      <c r="D74" s="28">
        <f t="shared" si="1"/>
        <v>4396793.5447765384</v>
      </c>
    </row>
    <row r="75" spans="1:4" x14ac:dyDescent="0.25">
      <c r="A75" s="27" t="s">
        <v>11562</v>
      </c>
      <c r="B75" s="27" t="s">
        <v>11829</v>
      </c>
      <c r="C75" s="3">
        <v>3652091.9870167724</v>
      </c>
      <c r="D75" s="28">
        <f t="shared" si="1"/>
        <v>4272947.6248096237</v>
      </c>
    </row>
    <row r="76" spans="1:4" x14ac:dyDescent="0.25">
      <c r="A76" s="27" t="s">
        <v>11671</v>
      </c>
      <c r="B76" s="27" t="s">
        <v>11830</v>
      </c>
      <c r="C76" s="3">
        <v>3621889.1252136757</v>
      </c>
      <c r="D76" s="28">
        <f t="shared" si="1"/>
        <v>4237610.2765000006</v>
      </c>
    </row>
    <row r="77" spans="1:4" x14ac:dyDescent="0.25">
      <c r="A77" s="27" t="s">
        <v>11618</v>
      </c>
      <c r="B77" s="27" t="s">
        <v>11831</v>
      </c>
      <c r="C77" s="3">
        <v>3467184.5601134687</v>
      </c>
      <c r="D77" s="28">
        <f t="shared" si="1"/>
        <v>4056605.9353327579</v>
      </c>
    </row>
    <row r="78" spans="1:4" x14ac:dyDescent="0.25">
      <c r="A78" s="27" t="s">
        <v>11598</v>
      </c>
      <c r="B78" s="27" t="s">
        <v>11832</v>
      </c>
      <c r="C78" s="3">
        <v>3368463.4918404031</v>
      </c>
      <c r="D78" s="28">
        <f t="shared" si="1"/>
        <v>3941102.2854532711</v>
      </c>
    </row>
    <row r="79" spans="1:4" x14ac:dyDescent="0.25">
      <c r="A79" s="27" t="s">
        <v>11611</v>
      </c>
      <c r="B79" s="27" t="s">
        <v>11833</v>
      </c>
      <c r="C79" s="3">
        <v>3292976.275724194</v>
      </c>
      <c r="D79" s="28">
        <f t="shared" si="1"/>
        <v>3852782.2425973066</v>
      </c>
    </row>
    <row r="80" spans="1:4" x14ac:dyDescent="0.25">
      <c r="A80" s="27" t="s">
        <v>11489</v>
      </c>
      <c r="B80" s="27" t="s">
        <v>11834</v>
      </c>
      <c r="C80" s="3">
        <v>3156205.1881341129</v>
      </c>
      <c r="D80" s="28">
        <f t="shared" si="1"/>
        <v>3692760.070116912</v>
      </c>
    </row>
    <row r="81" spans="1:4" x14ac:dyDescent="0.25">
      <c r="A81" s="27" t="s">
        <v>11565</v>
      </c>
      <c r="B81" s="27" t="s">
        <v>11835</v>
      </c>
      <c r="C81" s="3">
        <v>3143625.4752093544</v>
      </c>
      <c r="D81" s="28">
        <f t="shared" si="1"/>
        <v>3678041.8059949446</v>
      </c>
    </row>
    <row r="82" spans="1:4" x14ac:dyDescent="0.25">
      <c r="A82" s="27" t="s">
        <v>11632</v>
      </c>
      <c r="B82" s="27" t="s">
        <v>11836</v>
      </c>
      <c r="C82" s="3">
        <v>3028989.6775609758</v>
      </c>
      <c r="D82" s="28">
        <f t="shared" si="1"/>
        <v>3543917.9227463412</v>
      </c>
    </row>
    <row r="83" spans="1:4" x14ac:dyDescent="0.25">
      <c r="A83" s="27" t="s">
        <v>11648</v>
      </c>
      <c r="B83" s="27" t="s">
        <v>11837</v>
      </c>
      <c r="C83" s="3">
        <v>2953707.1956570959</v>
      </c>
      <c r="D83" s="28">
        <f t="shared" si="1"/>
        <v>3455837.4189188019</v>
      </c>
    </row>
    <row r="84" spans="1:4" x14ac:dyDescent="0.25">
      <c r="A84" s="27" t="s">
        <v>11728</v>
      </c>
      <c r="B84" s="27" t="s">
        <v>11838</v>
      </c>
      <c r="C84" s="3">
        <v>2905717.3054347825</v>
      </c>
      <c r="D84" s="28">
        <f t="shared" si="1"/>
        <v>3399689.2473586951</v>
      </c>
    </row>
    <row r="85" spans="1:4" x14ac:dyDescent="0.25">
      <c r="A85" s="27" t="s">
        <v>11640</v>
      </c>
      <c r="B85" s="27" t="s">
        <v>11839</v>
      </c>
      <c r="C85" s="3">
        <v>2619263.8693843554</v>
      </c>
      <c r="D85" s="28">
        <f t="shared" si="1"/>
        <v>3064538.7271796954</v>
      </c>
    </row>
    <row r="86" spans="1:4" x14ac:dyDescent="0.25">
      <c r="A86" s="27" t="s">
        <v>11687</v>
      </c>
      <c r="B86" s="27" t="s">
        <v>11840</v>
      </c>
      <c r="C86" s="3">
        <v>2592519.0633663363</v>
      </c>
      <c r="D86" s="28">
        <f t="shared" si="1"/>
        <v>3033247.3041386134</v>
      </c>
    </row>
    <row r="87" spans="1:4" x14ac:dyDescent="0.25">
      <c r="A87" s="27" t="s">
        <v>6646</v>
      </c>
      <c r="B87" s="27" t="s">
        <v>11841</v>
      </c>
      <c r="C87" s="3">
        <v>2470195.7897379836</v>
      </c>
      <c r="D87" s="28">
        <f t="shared" si="1"/>
        <v>2890129.0739934407</v>
      </c>
    </row>
    <row r="88" spans="1:4" x14ac:dyDescent="0.25">
      <c r="A88" s="27" t="s">
        <v>11647</v>
      </c>
      <c r="B88" s="27" t="s">
        <v>11842</v>
      </c>
      <c r="C88" s="3">
        <v>2444533.4621610483</v>
      </c>
      <c r="D88" s="28">
        <f t="shared" si="1"/>
        <v>2860104.1507284264</v>
      </c>
    </row>
    <row r="89" spans="1:4" x14ac:dyDescent="0.25">
      <c r="A89" s="27" t="s">
        <v>11608</v>
      </c>
      <c r="B89" s="27" t="s">
        <v>11843</v>
      </c>
      <c r="C89" s="3">
        <v>2399385.4527383065</v>
      </c>
      <c r="D89" s="28">
        <f t="shared" si="1"/>
        <v>2807280.9797038184</v>
      </c>
    </row>
    <row r="90" spans="1:4" x14ac:dyDescent="0.25">
      <c r="A90" s="27" t="s">
        <v>11570</v>
      </c>
      <c r="B90" s="27" t="s">
        <v>11844</v>
      </c>
      <c r="C90" s="3">
        <v>2349817.6451658062</v>
      </c>
      <c r="D90" s="28">
        <f t="shared" si="1"/>
        <v>2749286.6448439932</v>
      </c>
    </row>
    <row r="91" spans="1:4" x14ac:dyDescent="0.25">
      <c r="A91" s="27" t="s">
        <v>11538</v>
      </c>
      <c r="B91" s="27" t="s">
        <v>11845</v>
      </c>
      <c r="C91" s="3">
        <v>2346335.3591137095</v>
      </c>
      <c r="D91" s="28">
        <f t="shared" si="1"/>
        <v>2745212.3701630398</v>
      </c>
    </row>
    <row r="92" spans="1:4" x14ac:dyDescent="0.25">
      <c r="A92" s="27" t="s">
        <v>11606</v>
      </c>
      <c r="B92" s="27" t="s">
        <v>11846</v>
      </c>
      <c r="C92" s="3">
        <v>2344322.2313153227</v>
      </c>
      <c r="D92" s="28">
        <f t="shared" si="1"/>
        <v>2742857.0106389276</v>
      </c>
    </row>
    <row r="93" spans="1:4" x14ac:dyDescent="0.25">
      <c r="A93" s="27" t="s">
        <v>11590</v>
      </c>
      <c r="B93" s="27" t="s">
        <v>11847</v>
      </c>
      <c r="C93" s="3">
        <v>2219185.2602749993</v>
      </c>
      <c r="D93" s="28">
        <f t="shared" si="1"/>
        <v>2596446.754521749</v>
      </c>
    </row>
    <row r="94" spans="1:4" x14ac:dyDescent="0.25">
      <c r="A94" s="27" t="s">
        <v>11583</v>
      </c>
      <c r="B94" s="27" t="s">
        <v>11848</v>
      </c>
      <c r="C94" s="3">
        <v>2208624.9048552415</v>
      </c>
      <c r="D94" s="28">
        <f t="shared" si="1"/>
        <v>2584091.1386806322</v>
      </c>
    </row>
    <row r="95" spans="1:4" x14ac:dyDescent="0.25">
      <c r="A95" s="27" t="s">
        <v>11553</v>
      </c>
      <c r="B95" s="27" t="s">
        <v>11849</v>
      </c>
      <c r="C95" s="3">
        <v>2200901.8660854842</v>
      </c>
      <c r="D95" s="28">
        <f t="shared" si="1"/>
        <v>2575055.1833200161</v>
      </c>
    </row>
    <row r="96" spans="1:4" x14ac:dyDescent="0.25">
      <c r="A96" s="27" t="s">
        <v>11747</v>
      </c>
      <c r="B96" s="27" t="s">
        <v>11850</v>
      </c>
      <c r="C96" s="3">
        <v>2182024.2380999997</v>
      </c>
      <c r="D96" s="28">
        <f t="shared" si="1"/>
        <v>2552968.3585769995</v>
      </c>
    </row>
    <row r="97" spans="1:4" x14ac:dyDescent="0.25">
      <c r="A97" s="27" t="s">
        <v>11543</v>
      </c>
      <c r="B97" s="27" t="s">
        <v>11851</v>
      </c>
      <c r="C97" s="3">
        <v>2180988.5503954841</v>
      </c>
      <c r="D97" s="28">
        <f t="shared" si="1"/>
        <v>2551756.6039627162</v>
      </c>
    </row>
    <row r="98" spans="1:4" x14ac:dyDescent="0.25">
      <c r="A98" s="27" t="s">
        <v>11545</v>
      </c>
      <c r="B98" s="27" t="s">
        <v>11852</v>
      </c>
      <c r="C98" s="3">
        <v>2064829.0181451612</v>
      </c>
      <c r="D98" s="28">
        <f t="shared" si="1"/>
        <v>2415849.9512298387</v>
      </c>
    </row>
    <row r="99" spans="1:4" x14ac:dyDescent="0.25">
      <c r="A99" s="27" t="s">
        <v>11510</v>
      </c>
      <c r="B99" s="27" t="s">
        <v>11853</v>
      </c>
      <c r="C99" s="3">
        <v>1963726.0472270965</v>
      </c>
      <c r="D99" s="28">
        <f t="shared" si="1"/>
        <v>2297559.4752557026</v>
      </c>
    </row>
    <row r="100" spans="1:4" x14ac:dyDescent="0.25">
      <c r="A100" s="27" t="s">
        <v>11586</v>
      </c>
      <c r="B100" s="27" t="s">
        <v>11854</v>
      </c>
      <c r="C100" s="3">
        <v>1829980.833651613</v>
      </c>
      <c r="D100" s="28">
        <f t="shared" si="1"/>
        <v>2141077.5753723872</v>
      </c>
    </row>
    <row r="101" spans="1:4" x14ac:dyDescent="0.25">
      <c r="A101" s="27" t="s">
        <v>11622</v>
      </c>
      <c r="B101" s="27" t="s">
        <v>11855</v>
      </c>
      <c r="C101" s="3">
        <v>1825400.9076048387</v>
      </c>
      <c r="D101" s="28">
        <f t="shared" si="1"/>
        <v>2135719.0618976611</v>
      </c>
    </row>
    <row r="102" spans="1:4" x14ac:dyDescent="0.25">
      <c r="A102" s="27" t="s">
        <v>11710</v>
      </c>
      <c r="B102" s="27" t="s">
        <v>11856</v>
      </c>
      <c r="C102" s="3">
        <v>1805383.8402677418</v>
      </c>
      <c r="D102" s="28">
        <f t="shared" si="1"/>
        <v>2112299.093113258</v>
      </c>
    </row>
    <row r="103" spans="1:4" x14ac:dyDescent="0.25">
      <c r="A103" s="27" t="s">
        <v>11722</v>
      </c>
      <c r="B103" s="27" t="s">
        <v>11857</v>
      </c>
      <c r="C103" s="3">
        <v>1795080.3225806451</v>
      </c>
      <c r="D103" s="28">
        <f t="shared" si="1"/>
        <v>2100243.9774193545</v>
      </c>
    </row>
    <row r="104" spans="1:4" x14ac:dyDescent="0.25">
      <c r="A104" s="27" t="s">
        <v>11587</v>
      </c>
      <c r="B104" s="27" t="s">
        <v>11858</v>
      </c>
      <c r="C104" s="3">
        <v>1791765.4747654034</v>
      </c>
      <c r="D104" s="28">
        <f t="shared" si="1"/>
        <v>2096365.6054755219</v>
      </c>
    </row>
    <row r="105" spans="1:4" x14ac:dyDescent="0.25">
      <c r="A105" s="27" t="s">
        <v>11657</v>
      </c>
      <c r="B105" s="27" t="s">
        <v>11859</v>
      </c>
      <c r="C105" s="3">
        <v>1767785.763584516</v>
      </c>
      <c r="D105" s="28">
        <f t="shared" si="1"/>
        <v>2068309.3433938837</v>
      </c>
    </row>
    <row r="106" spans="1:4" x14ac:dyDescent="0.25">
      <c r="A106" s="27" t="s">
        <v>11576</v>
      </c>
      <c r="B106" s="27" t="s">
        <v>11860</v>
      </c>
      <c r="C106" s="3">
        <v>1741094.9607258062</v>
      </c>
      <c r="D106" s="28">
        <f t="shared" si="1"/>
        <v>2037081.1040491932</v>
      </c>
    </row>
    <row r="107" spans="1:4" x14ac:dyDescent="0.25">
      <c r="A107" s="27" t="s">
        <v>11605</v>
      </c>
      <c r="B107" s="27" t="s">
        <v>11861</v>
      </c>
      <c r="C107" s="3">
        <v>1691318.0144994357</v>
      </c>
      <c r="D107" s="28">
        <f t="shared" si="1"/>
        <v>1978842.0769643397</v>
      </c>
    </row>
    <row r="108" spans="1:4" x14ac:dyDescent="0.25">
      <c r="A108" s="27" t="s">
        <v>11549</v>
      </c>
      <c r="B108" s="27" t="s">
        <v>11862</v>
      </c>
      <c r="C108" s="3">
        <v>1677191.9455483865</v>
      </c>
      <c r="D108" s="28">
        <f t="shared" si="1"/>
        <v>1962314.5762916121</v>
      </c>
    </row>
    <row r="109" spans="1:4" x14ac:dyDescent="0.25">
      <c r="A109" s="27" t="s">
        <v>11589</v>
      </c>
      <c r="B109" s="27" t="s">
        <v>11863</v>
      </c>
      <c r="C109" s="3">
        <v>1631418.2566824192</v>
      </c>
      <c r="D109" s="28">
        <f t="shared" si="1"/>
        <v>1908759.3603184305</v>
      </c>
    </row>
    <row r="110" spans="1:4" x14ac:dyDescent="0.25">
      <c r="A110" s="27" t="s">
        <v>11720</v>
      </c>
      <c r="B110" s="27" t="s">
        <v>11864</v>
      </c>
      <c r="C110" s="3">
        <v>1581121.3105263156</v>
      </c>
      <c r="D110" s="28">
        <f t="shared" si="1"/>
        <v>1849911.9333157891</v>
      </c>
    </row>
    <row r="111" spans="1:4" x14ac:dyDescent="0.25">
      <c r="A111" s="27" t="s">
        <v>11572</v>
      </c>
      <c r="B111" s="27" t="s">
        <v>11865</v>
      </c>
      <c r="C111" s="3">
        <v>1462139.7069884678</v>
      </c>
      <c r="D111" s="28">
        <f t="shared" si="1"/>
        <v>1710703.4571765072</v>
      </c>
    </row>
    <row r="112" spans="1:4" x14ac:dyDescent="0.25">
      <c r="A112" s="27" t="s">
        <v>11705</v>
      </c>
      <c r="B112" s="27" t="s">
        <v>11866</v>
      </c>
      <c r="C112" s="3">
        <v>1375207.6935483871</v>
      </c>
      <c r="D112" s="28">
        <f t="shared" si="1"/>
        <v>1608993.0014516129</v>
      </c>
    </row>
    <row r="113" spans="1:4" x14ac:dyDescent="0.25">
      <c r="A113" s="27" t="s">
        <v>11656</v>
      </c>
      <c r="B113" s="27" t="s">
        <v>11867</v>
      </c>
      <c r="C113" s="3">
        <v>1310509.2265872585</v>
      </c>
      <c r="D113" s="28">
        <f t="shared" si="1"/>
        <v>1533295.7951070925</v>
      </c>
    </row>
    <row r="114" spans="1:4" x14ac:dyDescent="0.25">
      <c r="A114" s="27" t="s">
        <v>11487</v>
      </c>
      <c r="B114" s="27" t="s">
        <v>11868</v>
      </c>
      <c r="C114" s="3">
        <v>1261781.3932314513</v>
      </c>
      <c r="D114" s="28">
        <f t="shared" si="1"/>
        <v>1476284.2300807978</v>
      </c>
    </row>
    <row r="115" spans="1:4" x14ac:dyDescent="0.25">
      <c r="A115" s="27" t="s">
        <v>11681</v>
      </c>
      <c r="B115" s="27" t="s">
        <v>11869</v>
      </c>
      <c r="C115" s="3">
        <v>1137992.007686774</v>
      </c>
      <c r="D115" s="28">
        <f t="shared" si="1"/>
        <v>1331450.6489935254</v>
      </c>
    </row>
    <row r="116" spans="1:4" x14ac:dyDescent="0.25">
      <c r="A116" s="27" t="s">
        <v>11650</v>
      </c>
      <c r="B116" s="27" t="s">
        <v>11870</v>
      </c>
      <c r="C116" s="3">
        <v>1083204.9475806451</v>
      </c>
      <c r="D116" s="28">
        <f t="shared" si="1"/>
        <v>1267349.7886693547</v>
      </c>
    </row>
    <row r="117" spans="1:4" x14ac:dyDescent="0.25">
      <c r="A117" s="27" t="s">
        <v>11539</v>
      </c>
      <c r="B117" s="27" t="s">
        <v>11871</v>
      </c>
      <c r="C117" s="3">
        <v>1070220.4898214284</v>
      </c>
      <c r="D117" s="28">
        <f t="shared" si="1"/>
        <v>1252157.9730910712</v>
      </c>
    </row>
    <row r="118" spans="1:4" x14ac:dyDescent="0.25">
      <c r="A118" s="27" t="s">
        <v>11550</v>
      </c>
      <c r="B118" s="27" t="s">
        <v>11872</v>
      </c>
      <c r="C118" s="3">
        <v>1035234.7883064516</v>
      </c>
      <c r="D118" s="28">
        <f t="shared" si="1"/>
        <v>1211224.7023185482</v>
      </c>
    </row>
    <row r="119" spans="1:4" x14ac:dyDescent="0.25">
      <c r="A119" s="27" t="s">
        <v>11711</v>
      </c>
      <c r="B119" s="27" t="s">
        <v>11873</v>
      </c>
      <c r="C119" s="3">
        <v>1023543.7552696778</v>
      </c>
      <c r="D119" s="28">
        <f t="shared" si="1"/>
        <v>1197546.1936655231</v>
      </c>
    </row>
    <row r="120" spans="1:4" x14ac:dyDescent="0.25">
      <c r="A120" s="27" t="s">
        <v>11672</v>
      </c>
      <c r="B120" s="27" t="s">
        <v>11874</v>
      </c>
      <c r="C120" s="3">
        <v>992529.12419354869</v>
      </c>
      <c r="D120" s="28">
        <f t="shared" si="1"/>
        <v>1161259.0753064519</v>
      </c>
    </row>
    <row r="121" spans="1:4" x14ac:dyDescent="0.25">
      <c r="A121" s="27" t="s">
        <v>11726</v>
      </c>
      <c r="B121" s="27" t="s">
        <v>11875</v>
      </c>
      <c r="C121" s="3">
        <v>877526.98742592603</v>
      </c>
      <c r="D121" s="28">
        <f t="shared" si="1"/>
        <v>1026706.5752883333</v>
      </c>
    </row>
    <row r="122" spans="1:4" x14ac:dyDescent="0.25">
      <c r="A122" s="27" t="s">
        <v>11691</v>
      </c>
      <c r="B122" s="27" t="s">
        <v>11876</v>
      </c>
      <c r="C122" s="3">
        <v>876932.93725306459</v>
      </c>
      <c r="D122" s="28">
        <f t="shared" si="1"/>
        <v>1026011.5365860856</v>
      </c>
    </row>
    <row r="123" spans="1:4" x14ac:dyDescent="0.25">
      <c r="A123" s="27" t="s">
        <v>11569</v>
      </c>
      <c r="B123" s="27" t="s">
        <v>11877</v>
      </c>
      <c r="C123" s="3">
        <v>862131.85917096783</v>
      </c>
      <c r="D123" s="28">
        <f t="shared" si="1"/>
        <v>1008694.2752300323</v>
      </c>
    </row>
    <row r="124" spans="1:4" x14ac:dyDescent="0.25">
      <c r="A124" s="27" t="s">
        <v>11635</v>
      </c>
      <c r="B124" s="27" t="s">
        <v>11878</v>
      </c>
      <c r="C124" s="3">
        <v>791413.45241935505</v>
      </c>
      <c r="D124" s="28">
        <f t="shared" si="1"/>
        <v>925953.7393306453</v>
      </c>
    </row>
    <row r="125" spans="1:4" x14ac:dyDescent="0.25">
      <c r="A125" s="27" t="s">
        <v>11742</v>
      </c>
      <c r="B125" s="27" t="s">
        <v>11879</v>
      </c>
      <c r="C125" s="3">
        <v>757871.90356612939</v>
      </c>
      <c r="D125" s="28">
        <f t="shared" si="1"/>
        <v>886710.12717237137</v>
      </c>
    </row>
    <row r="126" spans="1:4" x14ac:dyDescent="0.25">
      <c r="A126" s="27" t="s">
        <v>11627</v>
      </c>
      <c r="B126" s="27" t="s">
        <v>11880</v>
      </c>
      <c r="C126" s="3">
        <v>756155.00091951631</v>
      </c>
      <c r="D126" s="28">
        <f t="shared" si="1"/>
        <v>884701.35107583401</v>
      </c>
    </row>
    <row r="127" spans="1:4" x14ac:dyDescent="0.25">
      <c r="A127" s="27" t="s">
        <v>10709</v>
      </c>
      <c r="B127" s="27" t="s">
        <v>10708</v>
      </c>
      <c r="C127" s="3">
        <v>750047.16100000008</v>
      </c>
      <c r="D127" s="28">
        <f t="shared" si="1"/>
        <v>877555.1783700001</v>
      </c>
    </row>
    <row r="128" spans="1:4" x14ac:dyDescent="0.25">
      <c r="A128" s="27" t="s">
        <v>11644</v>
      </c>
      <c r="B128" s="27" t="s">
        <v>11881</v>
      </c>
      <c r="C128" s="3">
        <v>736495.47419354843</v>
      </c>
      <c r="D128" s="28">
        <f t="shared" si="1"/>
        <v>861699.70480645157</v>
      </c>
    </row>
    <row r="129" spans="1:4" x14ac:dyDescent="0.25">
      <c r="A129" s="27" t="s">
        <v>11552</v>
      </c>
      <c r="B129" s="27" t="s">
        <v>11882</v>
      </c>
      <c r="C129" s="3">
        <v>726789.16025641025</v>
      </c>
      <c r="D129" s="28">
        <f t="shared" si="1"/>
        <v>850343.31749999989</v>
      </c>
    </row>
    <row r="130" spans="1:4" x14ac:dyDescent="0.25">
      <c r="A130" s="27" t="s">
        <v>11512</v>
      </c>
      <c r="B130" s="27" t="s">
        <v>11883</v>
      </c>
      <c r="C130" s="3">
        <v>724459.22177419357</v>
      </c>
      <c r="D130" s="28">
        <f t="shared" si="1"/>
        <v>847617.28947580641</v>
      </c>
    </row>
    <row r="131" spans="1:4" x14ac:dyDescent="0.25">
      <c r="A131" s="27" t="s">
        <v>11655</v>
      </c>
      <c r="B131" s="27" t="s">
        <v>11884</v>
      </c>
      <c r="C131" s="3">
        <v>713043.14919354836</v>
      </c>
      <c r="D131" s="28">
        <f t="shared" ref="D131:D194" si="2">C131*1.17</f>
        <v>834260.48455645156</v>
      </c>
    </row>
    <row r="132" spans="1:4" x14ac:dyDescent="0.25">
      <c r="A132" s="27" t="s">
        <v>11738</v>
      </c>
      <c r="B132" s="27" t="s">
        <v>11885</v>
      </c>
      <c r="C132" s="3">
        <v>710417.95072580629</v>
      </c>
      <c r="D132" s="28">
        <f t="shared" si="2"/>
        <v>831189.00234919332</v>
      </c>
    </row>
    <row r="133" spans="1:4" x14ac:dyDescent="0.25">
      <c r="A133" s="27" t="s">
        <v>11641</v>
      </c>
      <c r="B133" s="27" t="s">
        <v>11886</v>
      </c>
      <c r="C133" s="3">
        <v>680390.04375000019</v>
      </c>
      <c r="D133" s="28">
        <f t="shared" si="2"/>
        <v>796056.35118750017</v>
      </c>
    </row>
    <row r="134" spans="1:4" x14ac:dyDescent="0.25">
      <c r="A134" s="27" t="s">
        <v>11548</v>
      </c>
      <c r="B134" s="27" t="s">
        <v>11887</v>
      </c>
      <c r="C134" s="3">
        <v>656385.39375887101</v>
      </c>
      <c r="D134" s="28">
        <f t="shared" si="2"/>
        <v>767970.91069787904</v>
      </c>
    </row>
    <row r="135" spans="1:4" x14ac:dyDescent="0.25">
      <c r="A135" s="27" t="s">
        <v>11709</v>
      </c>
      <c r="B135" s="27" t="s">
        <v>11888</v>
      </c>
      <c r="C135" s="3">
        <v>638973.51766379038</v>
      </c>
      <c r="D135" s="28">
        <f t="shared" si="2"/>
        <v>747599.01566663466</v>
      </c>
    </row>
    <row r="136" spans="1:4" x14ac:dyDescent="0.25">
      <c r="A136" s="27" t="s">
        <v>11701</v>
      </c>
      <c r="B136" s="27" t="s">
        <v>11889</v>
      </c>
      <c r="C136" s="3">
        <v>618275.6849588711</v>
      </c>
      <c r="D136" s="28">
        <f t="shared" si="2"/>
        <v>723382.55140187917</v>
      </c>
    </row>
    <row r="137" spans="1:4" x14ac:dyDescent="0.25">
      <c r="A137" s="27" t="s">
        <v>11716</v>
      </c>
      <c r="B137" s="27" t="s">
        <v>11890</v>
      </c>
      <c r="C137" s="3">
        <v>592295.18758548365</v>
      </c>
      <c r="D137" s="28">
        <f t="shared" si="2"/>
        <v>692985.36947501579</v>
      </c>
    </row>
    <row r="138" spans="1:4" x14ac:dyDescent="0.25">
      <c r="A138" s="27" t="s">
        <v>11629</v>
      </c>
      <c r="B138" s="27" t="s">
        <v>11891</v>
      </c>
      <c r="C138" s="3">
        <v>556079.48458467727</v>
      </c>
      <c r="D138" s="28">
        <f t="shared" si="2"/>
        <v>650612.99696407234</v>
      </c>
    </row>
    <row r="139" spans="1:4" x14ac:dyDescent="0.25">
      <c r="A139" s="27" t="s">
        <v>11664</v>
      </c>
      <c r="B139" s="27" t="s">
        <v>11892</v>
      </c>
      <c r="C139" s="3">
        <v>536796.44556451612</v>
      </c>
      <c r="D139" s="28">
        <f t="shared" si="2"/>
        <v>628051.84131048387</v>
      </c>
    </row>
    <row r="140" spans="1:4" x14ac:dyDescent="0.25">
      <c r="A140" s="27" t="s">
        <v>11700</v>
      </c>
      <c r="B140" s="27" t="s">
        <v>11893</v>
      </c>
      <c r="C140" s="3">
        <v>529898.95338830678</v>
      </c>
      <c r="D140" s="28">
        <f t="shared" si="2"/>
        <v>619981.77546431893</v>
      </c>
    </row>
    <row r="141" spans="1:4" x14ac:dyDescent="0.25">
      <c r="A141" s="27" t="s">
        <v>11601</v>
      </c>
      <c r="B141" s="27" t="s">
        <v>11894</v>
      </c>
      <c r="C141" s="3">
        <v>473136.87691935478</v>
      </c>
      <c r="D141" s="28">
        <f t="shared" si="2"/>
        <v>553570.14599564509</v>
      </c>
    </row>
    <row r="142" spans="1:4" x14ac:dyDescent="0.25">
      <c r="A142" s="27" t="s">
        <v>11740</v>
      </c>
      <c r="B142" s="27" t="s">
        <v>11895</v>
      </c>
      <c r="C142" s="3">
        <v>467744.33467741945</v>
      </c>
      <c r="D142" s="28">
        <f t="shared" si="2"/>
        <v>547260.87157258077</v>
      </c>
    </row>
    <row r="143" spans="1:4" x14ac:dyDescent="0.25">
      <c r="A143" s="27" t="s">
        <v>11616</v>
      </c>
      <c r="B143" s="27" t="s">
        <v>11896</v>
      </c>
      <c r="C143" s="3">
        <v>439987.85219919356</v>
      </c>
      <c r="D143" s="28">
        <f t="shared" si="2"/>
        <v>514785.78707305645</v>
      </c>
    </row>
    <row r="144" spans="1:4" x14ac:dyDescent="0.25">
      <c r="A144" s="27" t="s">
        <v>11533</v>
      </c>
      <c r="B144" s="27" t="s">
        <v>11897</v>
      </c>
      <c r="C144" s="3">
        <v>435388.71975806454</v>
      </c>
      <c r="D144" s="28">
        <f t="shared" si="2"/>
        <v>509404.80211693549</v>
      </c>
    </row>
    <row r="145" spans="1:4" x14ac:dyDescent="0.25">
      <c r="A145" s="27" t="s">
        <v>11630</v>
      </c>
      <c r="B145" s="27" t="s">
        <v>11898</v>
      </c>
      <c r="C145" s="3">
        <v>386480.72774193547</v>
      </c>
      <c r="D145" s="28">
        <f t="shared" si="2"/>
        <v>452182.45145806449</v>
      </c>
    </row>
    <row r="146" spans="1:4" x14ac:dyDescent="0.25">
      <c r="A146" s="27" t="s">
        <v>11585</v>
      </c>
      <c r="B146" s="27" t="s">
        <v>11899</v>
      </c>
      <c r="C146" s="3">
        <v>363485.7701612903</v>
      </c>
      <c r="D146" s="28">
        <f t="shared" si="2"/>
        <v>425278.35108870961</v>
      </c>
    </row>
    <row r="147" spans="1:4" x14ac:dyDescent="0.25">
      <c r="A147" s="27" t="s">
        <v>11712</v>
      </c>
      <c r="B147" s="27" t="s">
        <v>11900</v>
      </c>
      <c r="C147" s="3">
        <v>358156.44444444444</v>
      </c>
      <c r="D147" s="28">
        <f t="shared" si="2"/>
        <v>419043.04</v>
      </c>
    </row>
    <row r="148" spans="1:4" x14ac:dyDescent="0.25">
      <c r="A148" s="27" t="s">
        <v>11639</v>
      </c>
      <c r="B148" s="27" t="s">
        <v>11901</v>
      </c>
      <c r="C148" s="3">
        <v>354236.46463414666</v>
      </c>
      <c r="D148" s="28">
        <f t="shared" si="2"/>
        <v>414456.66362195159</v>
      </c>
    </row>
    <row r="149" spans="1:4" x14ac:dyDescent="0.25">
      <c r="A149" s="27" t="s">
        <v>11721</v>
      </c>
      <c r="B149" s="27" t="s">
        <v>11902</v>
      </c>
      <c r="C149" s="3">
        <v>275625.86206896551</v>
      </c>
      <c r="D149" s="28">
        <f t="shared" si="2"/>
        <v>322482.25862068962</v>
      </c>
    </row>
    <row r="150" spans="1:4" x14ac:dyDescent="0.25">
      <c r="A150" s="27" t="s">
        <v>11581</v>
      </c>
      <c r="B150" s="27" t="s">
        <v>11903</v>
      </c>
      <c r="C150" s="3">
        <v>270379.17137096776</v>
      </c>
      <c r="D150" s="28">
        <f t="shared" si="2"/>
        <v>316343.63050403225</v>
      </c>
    </row>
    <row r="151" spans="1:4" x14ac:dyDescent="0.25">
      <c r="A151" s="27" t="s">
        <v>11741</v>
      </c>
      <c r="B151" s="27" t="s">
        <v>11904</v>
      </c>
      <c r="C151" s="3">
        <v>270234.62237903231</v>
      </c>
      <c r="D151" s="28">
        <f t="shared" si="2"/>
        <v>316174.50818346778</v>
      </c>
    </row>
    <row r="152" spans="1:4" x14ac:dyDescent="0.25">
      <c r="A152" s="27" t="s">
        <v>11624</v>
      </c>
      <c r="B152" s="27" t="s">
        <v>11905</v>
      </c>
      <c r="C152" s="3">
        <v>267106.02645225811</v>
      </c>
      <c r="D152" s="28">
        <f t="shared" si="2"/>
        <v>312514.05094914197</v>
      </c>
    </row>
    <row r="153" spans="1:4" x14ac:dyDescent="0.25">
      <c r="A153" s="27" t="s">
        <v>11597</v>
      </c>
      <c r="B153" s="27" t="s">
        <v>11906</v>
      </c>
      <c r="C153" s="3">
        <v>262024.59907282252</v>
      </c>
      <c r="D153" s="28">
        <f t="shared" si="2"/>
        <v>306568.78091520234</v>
      </c>
    </row>
    <row r="154" spans="1:4" x14ac:dyDescent="0.25">
      <c r="A154" s="27" t="s">
        <v>11531</v>
      </c>
      <c r="B154" s="27" t="s">
        <v>11907</v>
      </c>
      <c r="C154" s="3">
        <v>260158.78064516134</v>
      </c>
      <c r="D154" s="28">
        <f t="shared" si="2"/>
        <v>304385.77335483878</v>
      </c>
    </row>
    <row r="155" spans="1:4" x14ac:dyDescent="0.25">
      <c r="A155" s="27" t="s">
        <v>11491</v>
      </c>
      <c r="B155" s="27" t="s">
        <v>11908</v>
      </c>
      <c r="C155" s="3">
        <v>259370.22177419355</v>
      </c>
      <c r="D155" s="28">
        <f t="shared" si="2"/>
        <v>303463.1594758064</v>
      </c>
    </row>
    <row r="156" spans="1:4" x14ac:dyDescent="0.25">
      <c r="A156" s="27" t="s">
        <v>11666</v>
      </c>
      <c r="B156" s="27" t="s">
        <v>11909</v>
      </c>
      <c r="C156" s="3">
        <v>257157.24112903222</v>
      </c>
      <c r="D156" s="28">
        <f t="shared" si="2"/>
        <v>300873.97212096769</v>
      </c>
    </row>
    <row r="157" spans="1:4" x14ac:dyDescent="0.25">
      <c r="A157" s="27" t="s">
        <v>11694</v>
      </c>
      <c r="B157" s="27" t="s">
        <v>11910</v>
      </c>
      <c r="C157" s="3">
        <v>254129.51612903227</v>
      </c>
      <c r="D157" s="28">
        <f t="shared" si="2"/>
        <v>297331.53387096775</v>
      </c>
    </row>
    <row r="158" spans="1:4" x14ac:dyDescent="0.25">
      <c r="A158" s="27" t="s">
        <v>11579</v>
      </c>
      <c r="B158" s="27" t="s">
        <v>11911</v>
      </c>
      <c r="C158" s="3">
        <v>249782.35080645161</v>
      </c>
      <c r="D158" s="28">
        <f t="shared" si="2"/>
        <v>292245.35044354835</v>
      </c>
    </row>
    <row r="159" spans="1:4" x14ac:dyDescent="0.25">
      <c r="A159" s="27" t="s">
        <v>11602</v>
      </c>
      <c r="B159" s="27" t="s">
        <v>11912</v>
      </c>
      <c r="C159" s="3">
        <v>240892.99104838714</v>
      </c>
      <c r="D159" s="28">
        <f t="shared" si="2"/>
        <v>281844.79952661291</v>
      </c>
    </row>
    <row r="160" spans="1:4" x14ac:dyDescent="0.25">
      <c r="A160" s="27" t="s">
        <v>11669</v>
      </c>
      <c r="B160" s="27" t="s">
        <v>11913</v>
      </c>
      <c r="C160" s="3">
        <v>237156.85483870967</v>
      </c>
      <c r="D160" s="28">
        <f t="shared" si="2"/>
        <v>277473.5201612903</v>
      </c>
    </row>
    <row r="161" spans="1:4" x14ac:dyDescent="0.25">
      <c r="A161" s="27" t="s">
        <v>11649</v>
      </c>
      <c r="B161" s="27" t="s">
        <v>11914</v>
      </c>
      <c r="C161" s="3">
        <v>233622.124516129</v>
      </c>
      <c r="D161" s="28">
        <f t="shared" si="2"/>
        <v>273337.88568387093</v>
      </c>
    </row>
    <row r="162" spans="1:4" x14ac:dyDescent="0.25">
      <c r="A162" s="27" t="s">
        <v>11631</v>
      </c>
      <c r="B162" s="27" t="s">
        <v>11915</v>
      </c>
      <c r="C162" s="3">
        <v>220750.31149193551</v>
      </c>
      <c r="D162" s="28">
        <f t="shared" si="2"/>
        <v>258277.86444556454</v>
      </c>
    </row>
    <row r="163" spans="1:4" x14ac:dyDescent="0.25">
      <c r="A163" s="27" t="s">
        <v>11679</v>
      </c>
      <c r="B163" s="27" t="s">
        <v>11916</v>
      </c>
      <c r="C163" s="3">
        <v>217369.72660532253</v>
      </c>
      <c r="D163" s="28">
        <f t="shared" si="2"/>
        <v>254322.58012822736</v>
      </c>
    </row>
    <row r="164" spans="1:4" x14ac:dyDescent="0.25">
      <c r="A164" s="27" t="s">
        <v>11493</v>
      </c>
      <c r="B164" s="27" t="s">
        <v>11917</v>
      </c>
      <c r="C164" s="3">
        <v>198422.45967741936</v>
      </c>
      <c r="D164" s="28">
        <f t="shared" si="2"/>
        <v>232154.27782258065</v>
      </c>
    </row>
    <row r="165" spans="1:4" x14ac:dyDescent="0.25">
      <c r="A165" s="27" t="s">
        <v>11739</v>
      </c>
      <c r="B165" s="27" t="s">
        <v>11918</v>
      </c>
      <c r="C165" s="3">
        <v>197850.43427419369</v>
      </c>
      <c r="D165" s="28">
        <f t="shared" si="2"/>
        <v>231485.00810080659</v>
      </c>
    </row>
    <row r="166" spans="1:4" x14ac:dyDescent="0.25">
      <c r="A166" s="27" t="s">
        <v>11532</v>
      </c>
      <c r="B166" s="27" t="s">
        <v>11919</v>
      </c>
      <c r="C166" s="3">
        <v>197245.31391129026</v>
      </c>
      <c r="D166" s="28">
        <f t="shared" si="2"/>
        <v>230777.01727620958</v>
      </c>
    </row>
    <row r="167" spans="1:4" x14ac:dyDescent="0.25">
      <c r="A167" s="27" t="s">
        <v>11619</v>
      </c>
      <c r="B167" s="27" t="s">
        <v>11920</v>
      </c>
      <c r="C167" s="3">
        <v>180927.48546129037</v>
      </c>
      <c r="D167" s="28">
        <f t="shared" si="2"/>
        <v>211685.15798970973</v>
      </c>
    </row>
    <row r="168" spans="1:4" x14ac:dyDescent="0.25">
      <c r="A168" s="27" t="s">
        <v>11547</v>
      </c>
      <c r="B168" s="27" t="s">
        <v>11921</v>
      </c>
      <c r="C168" s="3">
        <v>179144.0782258065</v>
      </c>
      <c r="D168" s="28">
        <f t="shared" si="2"/>
        <v>209598.5715241936</v>
      </c>
    </row>
    <row r="169" spans="1:4" x14ac:dyDescent="0.25">
      <c r="A169" s="27" t="s">
        <v>11515</v>
      </c>
      <c r="B169" s="27" t="s">
        <v>11922</v>
      </c>
      <c r="C169" s="3">
        <v>178957.18401290325</v>
      </c>
      <c r="D169" s="28">
        <f t="shared" si="2"/>
        <v>209379.9052950968</v>
      </c>
    </row>
    <row r="170" spans="1:4" x14ac:dyDescent="0.25">
      <c r="A170" s="27" t="s">
        <v>11575</v>
      </c>
      <c r="B170" s="27" t="s">
        <v>11923</v>
      </c>
      <c r="C170" s="3">
        <v>178724.11885245901</v>
      </c>
      <c r="D170" s="28">
        <f t="shared" si="2"/>
        <v>209107.21905737702</v>
      </c>
    </row>
    <row r="171" spans="1:4" x14ac:dyDescent="0.25">
      <c r="A171" s="27" t="s">
        <v>11637</v>
      </c>
      <c r="B171" s="27" t="s">
        <v>11924</v>
      </c>
      <c r="C171" s="3">
        <v>166230.0806451613</v>
      </c>
      <c r="D171" s="28">
        <f t="shared" si="2"/>
        <v>194489.19435483872</v>
      </c>
    </row>
    <row r="172" spans="1:4" x14ac:dyDescent="0.25">
      <c r="A172" s="27" t="s">
        <v>11646</v>
      </c>
      <c r="B172" s="27" t="s">
        <v>11925</v>
      </c>
      <c r="C172" s="3">
        <v>160311.99193548388</v>
      </c>
      <c r="D172" s="28">
        <f t="shared" si="2"/>
        <v>187565.03056451611</v>
      </c>
    </row>
    <row r="173" spans="1:4" x14ac:dyDescent="0.25">
      <c r="A173" s="27" t="s">
        <v>11498</v>
      </c>
      <c r="B173" s="27" t="s">
        <v>11926</v>
      </c>
      <c r="C173" s="3">
        <v>159819.296875</v>
      </c>
      <c r="D173" s="28">
        <f t="shared" si="2"/>
        <v>186988.57734374999</v>
      </c>
    </row>
    <row r="174" spans="1:4" x14ac:dyDescent="0.25">
      <c r="A174" s="27" t="s">
        <v>11505</v>
      </c>
      <c r="B174" s="27" t="s">
        <v>11927</v>
      </c>
      <c r="C174" s="3">
        <v>158360.12096774194</v>
      </c>
      <c r="D174" s="28">
        <f t="shared" si="2"/>
        <v>185281.34153225805</v>
      </c>
    </row>
    <row r="175" spans="1:4" x14ac:dyDescent="0.25">
      <c r="A175" s="27" t="s">
        <v>11660</v>
      </c>
      <c r="B175" s="27" t="s">
        <v>11928</v>
      </c>
      <c r="C175" s="3">
        <v>155255.15524193548</v>
      </c>
      <c r="D175" s="28">
        <f t="shared" si="2"/>
        <v>181648.5316330645</v>
      </c>
    </row>
    <row r="176" spans="1:4" x14ac:dyDescent="0.25">
      <c r="A176" s="27" t="s">
        <v>11724</v>
      </c>
      <c r="B176" s="27" t="s">
        <v>11929</v>
      </c>
      <c r="C176" s="3">
        <v>149961.61086956525</v>
      </c>
      <c r="D176" s="28">
        <f t="shared" si="2"/>
        <v>175455.08471739132</v>
      </c>
    </row>
    <row r="177" spans="1:4" x14ac:dyDescent="0.25">
      <c r="A177" s="27" t="s">
        <v>11653</v>
      </c>
      <c r="B177" s="27" t="s">
        <v>11930</v>
      </c>
      <c r="C177" s="3">
        <v>149168.23733870967</v>
      </c>
      <c r="D177" s="28">
        <f t="shared" si="2"/>
        <v>174526.8376862903</v>
      </c>
    </row>
    <row r="178" spans="1:4" x14ac:dyDescent="0.25">
      <c r="A178" s="27" t="s">
        <v>11733</v>
      </c>
      <c r="B178" s="27" t="s">
        <v>11931</v>
      </c>
      <c r="C178" s="3">
        <v>140757.60977777778</v>
      </c>
      <c r="D178" s="28">
        <f t="shared" si="2"/>
        <v>164686.40343999999</v>
      </c>
    </row>
    <row r="179" spans="1:4" x14ac:dyDescent="0.25">
      <c r="A179" s="27" t="s">
        <v>11658</v>
      </c>
      <c r="B179" s="27" t="s">
        <v>11932</v>
      </c>
      <c r="C179" s="3">
        <v>140571.22774193549</v>
      </c>
      <c r="D179" s="28">
        <f t="shared" si="2"/>
        <v>164468.33645806453</v>
      </c>
    </row>
    <row r="180" spans="1:4" x14ac:dyDescent="0.25">
      <c r="A180" s="27" t="s">
        <v>11659</v>
      </c>
      <c r="B180" s="27" t="s">
        <v>11933</v>
      </c>
      <c r="C180" s="3">
        <v>140562.64032258064</v>
      </c>
      <c r="D180" s="28">
        <f t="shared" si="2"/>
        <v>164458.28917741936</v>
      </c>
    </row>
    <row r="181" spans="1:4" x14ac:dyDescent="0.25">
      <c r="A181" s="27" t="s">
        <v>11703</v>
      </c>
      <c r="B181" s="27" t="s">
        <v>11934</v>
      </c>
      <c r="C181" s="3">
        <v>131504.83197209681</v>
      </c>
      <c r="D181" s="28">
        <f t="shared" si="2"/>
        <v>153860.65340735327</v>
      </c>
    </row>
    <row r="182" spans="1:4" x14ac:dyDescent="0.25">
      <c r="A182" s="27" t="s">
        <v>11599</v>
      </c>
      <c r="B182" s="27" t="s">
        <v>11935</v>
      </c>
      <c r="C182" s="3">
        <v>131189.8125</v>
      </c>
      <c r="D182" s="28">
        <f t="shared" si="2"/>
        <v>153492.080625</v>
      </c>
    </row>
    <row r="183" spans="1:4" x14ac:dyDescent="0.25">
      <c r="A183" s="27" t="s">
        <v>11663</v>
      </c>
      <c r="B183" s="27" t="s">
        <v>11936</v>
      </c>
      <c r="C183" s="3">
        <v>126560.85337967485</v>
      </c>
      <c r="D183" s="28">
        <f t="shared" si="2"/>
        <v>148076.19845421956</v>
      </c>
    </row>
    <row r="184" spans="1:4" x14ac:dyDescent="0.25">
      <c r="A184" s="27" t="s">
        <v>11696</v>
      </c>
      <c r="B184" s="27" t="s">
        <v>11937</v>
      </c>
      <c r="C184" s="3">
        <v>125503.5084745763</v>
      </c>
      <c r="D184" s="28">
        <f t="shared" si="2"/>
        <v>146839.10491525425</v>
      </c>
    </row>
    <row r="185" spans="1:4" x14ac:dyDescent="0.25">
      <c r="A185" s="27" t="s">
        <v>11494</v>
      </c>
      <c r="B185" s="27" t="s">
        <v>11938</v>
      </c>
      <c r="C185" s="3">
        <v>123828.0520325203</v>
      </c>
      <c r="D185" s="28">
        <f t="shared" si="2"/>
        <v>144878.82087804875</v>
      </c>
    </row>
    <row r="186" spans="1:4" x14ac:dyDescent="0.25">
      <c r="A186" s="27" t="s">
        <v>11688</v>
      </c>
      <c r="B186" s="27" t="s">
        <v>11939</v>
      </c>
      <c r="C186" s="3">
        <v>118065.10414838709</v>
      </c>
      <c r="D186" s="28">
        <f t="shared" si="2"/>
        <v>138136.1718536129</v>
      </c>
    </row>
    <row r="187" spans="1:4" x14ac:dyDescent="0.25">
      <c r="A187" s="27" t="s">
        <v>11621</v>
      </c>
      <c r="B187" s="27" t="s">
        <v>11940</v>
      </c>
      <c r="C187" s="3">
        <v>117902.1127058823</v>
      </c>
      <c r="D187" s="28">
        <f t="shared" si="2"/>
        <v>137945.47186588228</v>
      </c>
    </row>
    <row r="188" spans="1:4" x14ac:dyDescent="0.25">
      <c r="A188" s="27" t="s">
        <v>11542</v>
      </c>
      <c r="B188" s="27" t="s">
        <v>11941</v>
      </c>
      <c r="C188" s="3">
        <v>116357.65519557377</v>
      </c>
      <c r="D188" s="28">
        <f t="shared" si="2"/>
        <v>136138.45657882129</v>
      </c>
    </row>
    <row r="189" spans="1:4" x14ac:dyDescent="0.25">
      <c r="A189" s="27" t="s">
        <v>11732</v>
      </c>
      <c r="B189" s="27" t="s">
        <v>11942</v>
      </c>
      <c r="C189" s="3">
        <v>105509.91666666667</v>
      </c>
      <c r="D189" s="28">
        <f t="shared" si="2"/>
        <v>123446.60249999999</v>
      </c>
    </row>
    <row r="190" spans="1:4" x14ac:dyDescent="0.25">
      <c r="A190" s="27" t="s">
        <v>11528</v>
      </c>
      <c r="B190" s="27" t="s">
        <v>11943</v>
      </c>
      <c r="C190" s="3">
        <v>102867.61344537816</v>
      </c>
      <c r="D190" s="28">
        <f t="shared" si="2"/>
        <v>120355.10773109243</v>
      </c>
    </row>
    <row r="191" spans="1:4" x14ac:dyDescent="0.25">
      <c r="A191" s="27" t="s">
        <v>11490</v>
      </c>
      <c r="B191" s="27" t="s">
        <v>11944</v>
      </c>
      <c r="C191" s="3">
        <v>100465.28455284552</v>
      </c>
      <c r="D191" s="28">
        <f t="shared" si="2"/>
        <v>117544.38292682925</v>
      </c>
    </row>
    <row r="192" spans="1:4" x14ac:dyDescent="0.25">
      <c r="A192" s="27" t="s">
        <v>11654</v>
      </c>
      <c r="B192" s="27" t="s">
        <v>11945</v>
      </c>
      <c r="C192" s="3">
        <v>99442</v>
      </c>
      <c r="D192" s="28">
        <f t="shared" si="2"/>
        <v>116347.14</v>
      </c>
    </row>
    <row r="193" spans="1:4" x14ac:dyDescent="0.25">
      <c r="A193" s="27" t="s">
        <v>11725</v>
      </c>
      <c r="B193" s="27" t="s">
        <v>11946</v>
      </c>
      <c r="C193" s="3">
        <v>97381.708333333343</v>
      </c>
      <c r="D193" s="28">
        <f t="shared" si="2"/>
        <v>113936.59875</v>
      </c>
    </row>
    <row r="194" spans="1:4" x14ac:dyDescent="0.25">
      <c r="A194" s="27" t="s">
        <v>11693</v>
      </c>
      <c r="B194" s="27" t="s">
        <v>11947</v>
      </c>
      <c r="C194" s="3">
        <v>95979.992741935464</v>
      </c>
      <c r="D194" s="28">
        <f t="shared" si="2"/>
        <v>112296.59150806449</v>
      </c>
    </row>
    <row r="195" spans="1:4" x14ac:dyDescent="0.25">
      <c r="A195" s="27" t="s">
        <v>11734</v>
      </c>
      <c r="B195" s="27" t="s">
        <v>11948</v>
      </c>
      <c r="C195" s="3">
        <v>93159.533333333326</v>
      </c>
      <c r="D195" s="28">
        <f t="shared" ref="D195:D258" si="3">C195*1.17</f>
        <v>108996.65399999998</v>
      </c>
    </row>
    <row r="196" spans="1:4" x14ac:dyDescent="0.25">
      <c r="A196" s="27" t="s">
        <v>11492</v>
      </c>
      <c r="B196" s="27" t="s">
        <v>11949</v>
      </c>
      <c r="C196" s="3">
        <v>91580.169491525419</v>
      </c>
      <c r="D196" s="28">
        <f t="shared" si="3"/>
        <v>107148.79830508474</v>
      </c>
    </row>
    <row r="197" spans="1:4" x14ac:dyDescent="0.25">
      <c r="A197" s="27" t="s">
        <v>11508</v>
      </c>
      <c r="B197" s="27" t="s">
        <v>11950</v>
      </c>
      <c r="C197" s="3">
        <v>89253.477154471548</v>
      </c>
      <c r="D197" s="28">
        <f t="shared" si="3"/>
        <v>104426.5682707317</v>
      </c>
    </row>
    <row r="198" spans="1:4" x14ac:dyDescent="0.25">
      <c r="A198" s="27" t="s">
        <v>11643</v>
      </c>
      <c r="B198" s="27" t="s">
        <v>11951</v>
      </c>
      <c r="C198" s="3">
        <v>87618.615853658543</v>
      </c>
      <c r="D198" s="28">
        <f t="shared" si="3"/>
        <v>102513.78054878049</v>
      </c>
    </row>
    <row r="199" spans="1:4" x14ac:dyDescent="0.25">
      <c r="A199" s="27" t="s">
        <v>11727</v>
      </c>
      <c r="B199" s="27" t="s">
        <v>11952</v>
      </c>
      <c r="C199" s="3">
        <v>87364.70749999999</v>
      </c>
      <c r="D199" s="28">
        <f t="shared" si="3"/>
        <v>102216.70777499999</v>
      </c>
    </row>
    <row r="200" spans="1:4" x14ac:dyDescent="0.25">
      <c r="A200" s="27" t="s">
        <v>11668</v>
      </c>
      <c r="B200" s="27" t="s">
        <v>11953</v>
      </c>
      <c r="C200" s="3">
        <v>84375.178656410266</v>
      </c>
      <c r="D200" s="28">
        <f t="shared" si="3"/>
        <v>98718.959028000012</v>
      </c>
    </row>
    <row r="201" spans="1:4" x14ac:dyDescent="0.25">
      <c r="A201" s="27" t="s">
        <v>11607</v>
      </c>
      <c r="B201" s="27" t="s">
        <v>11954</v>
      </c>
      <c r="C201" s="3">
        <v>77510.284500000009</v>
      </c>
      <c r="D201" s="28">
        <f t="shared" si="3"/>
        <v>90687.032865000001</v>
      </c>
    </row>
    <row r="202" spans="1:4" x14ac:dyDescent="0.25">
      <c r="A202" s="27" t="s">
        <v>11615</v>
      </c>
      <c r="B202" s="27" t="s">
        <v>11955</v>
      </c>
      <c r="C202" s="3">
        <v>73226.39254385962</v>
      </c>
      <c r="D202" s="28">
        <f t="shared" si="3"/>
        <v>85674.879276315754</v>
      </c>
    </row>
    <row r="203" spans="1:4" x14ac:dyDescent="0.25">
      <c r="A203" s="27" t="s">
        <v>11571</v>
      </c>
      <c r="B203" s="27" t="s">
        <v>11956</v>
      </c>
      <c r="C203" s="3">
        <v>71880.390476190471</v>
      </c>
      <c r="D203" s="28">
        <f t="shared" si="3"/>
        <v>84100.056857142845</v>
      </c>
    </row>
    <row r="204" spans="1:4" x14ac:dyDescent="0.25">
      <c r="A204" s="27" t="s">
        <v>11584</v>
      </c>
      <c r="B204" s="27" t="s">
        <v>11957</v>
      </c>
      <c r="C204" s="3">
        <v>71121.614394936725</v>
      </c>
      <c r="D204" s="28">
        <f t="shared" si="3"/>
        <v>83212.28884207597</v>
      </c>
    </row>
    <row r="205" spans="1:4" x14ac:dyDescent="0.25">
      <c r="A205" s="27" t="s">
        <v>11523</v>
      </c>
      <c r="B205" s="27" t="s">
        <v>11958</v>
      </c>
      <c r="C205" s="3">
        <v>70440.41250000002</v>
      </c>
      <c r="D205" s="28">
        <f t="shared" si="3"/>
        <v>82415.282625000022</v>
      </c>
    </row>
    <row r="206" spans="1:4" x14ac:dyDescent="0.25">
      <c r="A206" s="27" t="s">
        <v>11667</v>
      </c>
      <c r="B206" s="27" t="s">
        <v>11959</v>
      </c>
      <c r="C206" s="3">
        <v>70182.705548780476</v>
      </c>
      <c r="D206" s="28">
        <f t="shared" si="3"/>
        <v>82113.765492073158</v>
      </c>
    </row>
    <row r="207" spans="1:4" x14ac:dyDescent="0.25">
      <c r="A207" s="27" t="s">
        <v>11603</v>
      </c>
      <c r="B207" s="27" t="s">
        <v>11960</v>
      </c>
      <c r="C207" s="3">
        <v>69687.372183870975</v>
      </c>
      <c r="D207" s="28">
        <f t="shared" si="3"/>
        <v>81534.225455129039</v>
      </c>
    </row>
    <row r="208" spans="1:4" x14ac:dyDescent="0.25">
      <c r="A208" s="27" t="s">
        <v>57</v>
      </c>
      <c r="B208" s="27" t="s">
        <v>11961</v>
      </c>
      <c r="C208" s="3">
        <v>64841.752941176463</v>
      </c>
      <c r="D208" s="28">
        <f t="shared" si="3"/>
        <v>75864.850941176453</v>
      </c>
    </row>
    <row r="209" spans="1:4" x14ac:dyDescent="0.25">
      <c r="A209" s="27" t="s">
        <v>11708</v>
      </c>
      <c r="B209" s="27" t="s">
        <v>11962</v>
      </c>
      <c r="C209" s="3">
        <v>62026.274257425765</v>
      </c>
      <c r="D209" s="28">
        <f t="shared" si="3"/>
        <v>72570.740881188147</v>
      </c>
    </row>
    <row r="210" spans="1:4" x14ac:dyDescent="0.25">
      <c r="A210" s="27" t="s">
        <v>11564</v>
      </c>
      <c r="B210" s="27" t="s">
        <v>11963</v>
      </c>
      <c r="C210" s="3">
        <v>61606.194758064521</v>
      </c>
      <c r="D210" s="28">
        <f t="shared" si="3"/>
        <v>72079.24786693549</v>
      </c>
    </row>
    <row r="211" spans="1:4" x14ac:dyDescent="0.25">
      <c r="A211" s="27" t="s">
        <v>11684</v>
      </c>
      <c r="B211" s="27" t="s">
        <v>11964</v>
      </c>
      <c r="C211" s="3">
        <v>61449.056952136751</v>
      </c>
      <c r="D211" s="28">
        <f t="shared" si="3"/>
        <v>71895.39663399999</v>
      </c>
    </row>
    <row r="212" spans="1:4" x14ac:dyDescent="0.25">
      <c r="A212" s="27" t="s">
        <v>11689</v>
      </c>
      <c r="B212" s="27" t="s">
        <v>11965</v>
      </c>
      <c r="C212" s="3">
        <v>59464.300833333298</v>
      </c>
      <c r="D212" s="28">
        <f t="shared" si="3"/>
        <v>69573.231974999959</v>
      </c>
    </row>
    <row r="213" spans="1:4" x14ac:dyDescent="0.25">
      <c r="A213" s="27" t="s">
        <v>11516</v>
      </c>
      <c r="B213" s="27" t="s">
        <v>11966</v>
      </c>
      <c r="C213" s="3">
        <v>59233.471186440649</v>
      </c>
      <c r="D213" s="28">
        <f t="shared" si="3"/>
        <v>69303.161288135554</v>
      </c>
    </row>
    <row r="214" spans="1:4" x14ac:dyDescent="0.25">
      <c r="A214" s="27" t="s">
        <v>11509</v>
      </c>
      <c r="B214" s="27" t="s">
        <v>11967</v>
      </c>
      <c r="C214" s="3">
        <v>58514.570325203269</v>
      </c>
      <c r="D214" s="28">
        <f t="shared" si="3"/>
        <v>68462.047280487823</v>
      </c>
    </row>
    <row r="215" spans="1:4" x14ac:dyDescent="0.25">
      <c r="A215" s="27" t="s">
        <v>11707</v>
      </c>
      <c r="B215" s="27" t="s">
        <v>11968</v>
      </c>
      <c r="C215" s="3">
        <v>56488.104838709674</v>
      </c>
      <c r="D215" s="28">
        <f t="shared" si="3"/>
        <v>66091.082661290318</v>
      </c>
    </row>
    <row r="216" spans="1:4" x14ac:dyDescent="0.25">
      <c r="A216" s="27" t="s">
        <v>11744</v>
      </c>
      <c r="B216" s="27" t="s">
        <v>11969</v>
      </c>
      <c r="C216" s="3">
        <v>54027.269666666674</v>
      </c>
      <c r="D216" s="28">
        <f t="shared" si="3"/>
        <v>63211.905510000004</v>
      </c>
    </row>
    <row r="217" spans="1:4" x14ac:dyDescent="0.25">
      <c r="A217" s="27" t="s">
        <v>11735</v>
      </c>
      <c r="B217" s="27" t="s">
        <v>11970</v>
      </c>
      <c r="C217" s="3">
        <v>51968.480000000003</v>
      </c>
      <c r="D217" s="28">
        <f t="shared" si="3"/>
        <v>60803.121599999999</v>
      </c>
    </row>
    <row r="218" spans="1:4" x14ac:dyDescent="0.25">
      <c r="A218" s="27" t="s">
        <v>11662</v>
      </c>
      <c r="B218" s="27" t="s">
        <v>11971</v>
      </c>
      <c r="C218" s="3">
        <v>47144.658653846163</v>
      </c>
      <c r="D218" s="28">
        <f t="shared" si="3"/>
        <v>55159.250625000008</v>
      </c>
    </row>
    <row r="219" spans="1:4" x14ac:dyDescent="0.25">
      <c r="A219" s="27" t="s">
        <v>11582</v>
      </c>
      <c r="B219" s="27" t="s">
        <v>11972</v>
      </c>
      <c r="C219" s="3">
        <v>46964.142857142862</v>
      </c>
      <c r="D219" s="28">
        <f t="shared" si="3"/>
        <v>54948.047142857147</v>
      </c>
    </row>
    <row r="220" spans="1:4" x14ac:dyDescent="0.25">
      <c r="A220" s="27" t="s">
        <v>11737</v>
      </c>
      <c r="B220" s="27" t="s">
        <v>11973</v>
      </c>
      <c r="C220" s="3">
        <v>46690.649342105266</v>
      </c>
      <c r="D220" s="28">
        <f t="shared" si="3"/>
        <v>54628.059730263158</v>
      </c>
    </row>
    <row r="221" spans="1:4" x14ac:dyDescent="0.25">
      <c r="A221" s="27" t="s">
        <v>11521</v>
      </c>
      <c r="B221" s="27" t="s">
        <v>11974</v>
      </c>
      <c r="C221" s="3">
        <v>46203.956521739128</v>
      </c>
      <c r="D221" s="28">
        <f t="shared" si="3"/>
        <v>54058.629130434776</v>
      </c>
    </row>
    <row r="222" spans="1:4" x14ac:dyDescent="0.25">
      <c r="A222" s="27" t="s">
        <v>11496</v>
      </c>
      <c r="B222" s="27" t="s">
        <v>11975</v>
      </c>
      <c r="C222" s="3">
        <v>45469.899253731346</v>
      </c>
      <c r="D222" s="28">
        <f t="shared" si="3"/>
        <v>53199.78212686567</v>
      </c>
    </row>
    <row r="223" spans="1:4" x14ac:dyDescent="0.25">
      <c r="A223" s="27" t="s">
        <v>11713</v>
      </c>
      <c r="B223" s="27" t="s">
        <v>11976</v>
      </c>
      <c r="C223" s="3">
        <v>43690.931932773114</v>
      </c>
      <c r="D223" s="28">
        <f t="shared" si="3"/>
        <v>51118.390361344536</v>
      </c>
    </row>
    <row r="224" spans="1:4" x14ac:dyDescent="0.25">
      <c r="A224" s="27" t="s">
        <v>11698</v>
      </c>
      <c r="B224" s="27" t="s">
        <v>11977</v>
      </c>
      <c r="C224" s="3">
        <v>41840.368145161294</v>
      </c>
      <c r="D224" s="28">
        <f t="shared" si="3"/>
        <v>48953.23072983871</v>
      </c>
    </row>
    <row r="225" spans="1:4" x14ac:dyDescent="0.25">
      <c r="A225" s="27" t="s">
        <v>11628</v>
      </c>
      <c r="B225" s="27" t="s">
        <v>11978</v>
      </c>
      <c r="C225" s="3">
        <v>38090.155108130064</v>
      </c>
      <c r="D225" s="28">
        <f t="shared" si="3"/>
        <v>44565.48147651217</v>
      </c>
    </row>
    <row r="226" spans="1:4" x14ac:dyDescent="0.25">
      <c r="A226" s="27" t="s">
        <v>11699</v>
      </c>
      <c r="B226" s="27" t="s">
        <v>11979</v>
      </c>
      <c r="C226" s="3">
        <v>37535.315040650399</v>
      </c>
      <c r="D226" s="28">
        <f t="shared" si="3"/>
        <v>43916.318597560967</v>
      </c>
    </row>
    <row r="227" spans="1:4" x14ac:dyDescent="0.25">
      <c r="A227" s="27" t="s">
        <v>11501</v>
      </c>
      <c r="B227" s="27" t="s">
        <v>11980</v>
      </c>
      <c r="C227" s="3">
        <v>35284.603365384617</v>
      </c>
      <c r="D227" s="28">
        <f t="shared" si="3"/>
        <v>41282.985937500001</v>
      </c>
    </row>
    <row r="228" spans="1:4" x14ac:dyDescent="0.25">
      <c r="A228" s="27" t="s">
        <v>11638</v>
      </c>
      <c r="B228" s="27" t="s">
        <v>11981</v>
      </c>
      <c r="C228" s="3">
        <v>35229.646017699117</v>
      </c>
      <c r="D228" s="28">
        <f t="shared" si="3"/>
        <v>41218.685840707964</v>
      </c>
    </row>
    <row r="229" spans="1:4" x14ac:dyDescent="0.25">
      <c r="A229" s="27" t="s">
        <v>11704</v>
      </c>
      <c r="B229" s="27" t="s">
        <v>11982</v>
      </c>
      <c r="C229" s="3">
        <v>34943.334375000013</v>
      </c>
      <c r="D229" s="28">
        <f t="shared" si="3"/>
        <v>40883.701218750015</v>
      </c>
    </row>
    <row r="230" spans="1:4" x14ac:dyDescent="0.25">
      <c r="A230" s="27" t="s">
        <v>11610</v>
      </c>
      <c r="B230" s="27" t="s">
        <v>11983</v>
      </c>
      <c r="C230" s="3">
        <v>34448.181209677416</v>
      </c>
      <c r="D230" s="28">
        <f t="shared" si="3"/>
        <v>40304.372015322573</v>
      </c>
    </row>
    <row r="231" spans="1:4" x14ac:dyDescent="0.25">
      <c r="A231" s="27" t="s">
        <v>11507</v>
      </c>
      <c r="B231" s="27" t="s">
        <v>11984</v>
      </c>
      <c r="C231" s="3">
        <v>33780.716113821152</v>
      </c>
      <c r="D231" s="28">
        <f t="shared" si="3"/>
        <v>39523.437853170748</v>
      </c>
    </row>
    <row r="232" spans="1:4" x14ac:dyDescent="0.25">
      <c r="A232" s="27" t="s">
        <v>11614</v>
      </c>
      <c r="B232" s="27" t="s">
        <v>11985</v>
      </c>
      <c r="C232" s="3">
        <v>32200.159661016951</v>
      </c>
      <c r="D232" s="28">
        <f t="shared" si="3"/>
        <v>37674.186803389828</v>
      </c>
    </row>
    <row r="233" spans="1:4" x14ac:dyDescent="0.25">
      <c r="A233" s="27" t="s">
        <v>11609</v>
      </c>
      <c r="B233" s="27" t="s">
        <v>11986</v>
      </c>
      <c r="C233" s="3">
        <v>29418.439423076929</v>
      </c>
      <c r="D233" s="28">
        <f t="shared" si="3"/>
        <v>34419.574125000006</v>
      </c>
    </row>
    <row r="234" spans="1:4" x14ac:dyDescent="0.25">
      <c r="A234" s="27" t="s">
        <v>11529</v>
      </c>
      <c r="B234" s="27" t="s">
        <v>11987</v>
      </c>
      <c r="C234" s="3">
        <v>26945.887757258057</v>
      </c>
      <c r="D234" s="28">
        <f t="shared" si="3"/>
        <v>31526.688675991925</v>
      </c>
    </row>
    <row r="235" spans="1:4" x14ac:dyDescent="0.25">
      <c r="A235" s="27" t="s">
        <v>11551</v>
      </c>
      <c r="B235" s="27" t="s">
        <v>11988</v>
      </c>
      <c r="C235" s="3">
        <v>26746.932773109249</v>
      </c>
      <c r="D235" s="28">
        <f t="shared" si="3"/>
        <v>31293.911344537821</v>
      </c>
    </row>
    <row r="236" spans="1:4" x14ac:dyDescent="0.25">
      <c r="A236" s="27" t="s">
        <v>11546</v>
      </c>
      <c r="B236" s="27" t="s">
        <v>11989</v>
      </c>
      <c r="C236" s="3">
        <v>26710.226041666669</v>
      </c>
      <c r="D236" s="28">
        <f t="shared" si="3"/>
        <v>31250.96446875</v>
      </c>
    </row>
    <row r="237" spans="1:4" x14ac:dyDescent="0.25">
      <c r="A237" s="27" t="s">
        <v>11513</v>
      </c>
      <c r="B237" s="27" t="s">
        <v>11990</v>
      </c>
      <c r="C237" s="3">
        <v>24212.735937500005</v>
      </c>
      <c r="D237" s="28">
        <f t="shared" si="3"/>
        <v>28328.901046875006</v>
      </c>
    </row>
    <row r="238" spans="1:4" x14ac:dyDescent="0.25">
      <c r="A238" s="27" t="s">
        <v>11676</v>
      </c>
      <c r="B238" s="27" t="s">
        <v>11991</v>
      </c>
      <c r="C238" s="3">
        <v>24147.253000000004</v>
      </c>
      <c r="D238" s="28">
        <f t="shared" si="3"/>
        <v>28252.286010000003</v>
      </c>
    </row>
    <row r="239" spans="1:4" x14ac:dyDescent="0.25">
      <c r="A239" s="27" t="s">
        <v>11595</v>
      </c>
      <c r="B239" s="27" t="s">
        <v>11992</v>
      </c>
      <c r="C239" s="3">
        <v>23491.420560747665</v>
      </c>
      <c r="D239" s="28">
        <f t="shared" si="3"/>
        <v>27484.962056074768</v>
      </c>
    </row>
    <row r="240" spans="1:4" x14ac:dyDescent="0.25">
      <c r="A240" s="27" t="s">
        <v>11514</v>
      </c>
      <c r="B240" s="27" t="s">
        <v>11993</v>
      </c>
      <c r="C240" s="3">
        <v>23353.5</v>
      </c>
      <c r="D240" s="28">
        <f t="shared" si="3"/>
        <v>27323.594999999998</v>
      </c>
    </row>
    <row r="241" spans="1:4" x14ac:dyDescent="0.25">
      <c r="A241" s="27" t="s">
        <v>11692</v>
      </c>
      <c r="B241" s="27" t="s">
        <v>11994</v>
      </c>
      <c r="C241" s="3">
        <v>17475.43684210526</v>
      </c>
      <c r="D241" s="28">
        <f t="shared" si="3"/>
        <v>20446.261105263155</v>
      </c>
    </row>
    <row r="242" spans="1:4" x14ac:dyDescent="0.25">
      <c r="A242" s="27" t="s">
        <v>11540</v>
      </c>
      <c r="B242" s="27" t="s">
        <v>11995</v>
      </c>
      <c r="C242" s="3">
        <v>16230.202163725486</v>
      </c>
      <c r="D242" s="28">
        <f t="shared" si="3"/>
        <v>18989.336531558816</v>
      </c>
    </row>
    <row r="243" spans="1:4" x14ac:dyDescent="0.25">
      <c r="A243" s="27" t="s">
        <v>11504</v>
      </c>
      <c r="B243" s="27" t="s">
        <v>11996</v>
      </c>
      <c r="C243" s="3">
        <v>13758.214285714286</v>
      </c>
      <c r="D243" s="28">
        <f t="shared" si="3"/>
        <v>16097.110714285714</v>
      </c>
    </row>
    <row r="244" spans="1:4" x14ac:dyDescent="0.25">
      <c r="A244" s="27" t="s">
        <v>11526</v>
      </c>
      <c r="B244" s="27" t="s">
        <v>11997</v>
      </c>
      <c r="C244" s="3">
        <v>13329.764285714286</v>
      </c>
      <c r="D244" s="28">
        <f t="shared" si="3"/>
        <v>15595.824214285713</v>
      </c>
    </row>
    <row r="245" spans="1:4" x14ac:dyDescent="0.25">
      <c r="A245" s="27" t="s">
        <v>11620</v>
      </c>
      <c r="B245" s="27" t="s">
        <v>11998</v>
      </c>
      <c r="C245" s="3">
        <v>13166.509459459461</v>
      </c>
      <c r="D245" s="28">
        <f t="shared" si="3"/>
        <v>15404.816067567568</v>
      </c>
    </row>
    <row r="246" spans="1:4" x14ac:dyDescent="0.25">
      <c r="A246" s="27" t="s">
        <v>11652</v>
      </c>
      <c r="B246" s="27" t="s">
        <v>11999</v>
      </c>
      <c r="C246" s="3">
        <v>11775.25</v>
      </c>
      <c r="D246" s="28">
        <f t="shared" si="3"/>
        <v>13777.0425</v>
      </c>
    </row>
    <row r="247" spans="1:4" x14ac:dyDescent="0.25">
      <c r="A247" s="27" t="s">
        <v>11752</v>
      </c>
      <c r="B247" s="27" t="s">
        <v>12000</v>
      </c>
      <c r="C247" s="3">
        <v>11754.571428571429</v>
      </c>
      <c r="D247" s="28">
        <f t="shared" si="3"/>
        <v>13752.848571428571</v>
      </c>
    </row>
    <row r="248" spans="1:4" x14ac:dyDescent="0.25">
      <c r="A248" s="27" t="s">
        <v>11522</v>
      </c>
      <c r="B248" s="27" t="s">
        <v>12001</v>
      </c>
      <c r="C248" s="3">
        <v>11450</v>
      </c>
      <c r="D248" s="28">
        <f t="shared" si="3"/>
        <v>13396.5</v>
      </c>
    </row>
    <row r="249" spans="1:4" x14ac:dyDescent="0.25">
      <c r="A249" s="27" t="s">
        <v>11594</v>
      </c>
      <c r="B249" s="27" t="s">
        <v>12002</v>
      </c>
      <c r="C249" s="3">
        <v>11275.303813559314</v>
      </c>
      <c r="D249" s="28">
        <f t="shared" si="3"/>
        <v>13192.105461864398</v>
      </c>
    </row>
    <row r="250" spans="1:4" x14ac:dyDescent="0.25">
      <c r="A250" s="27" t="s">
        <v>11748</v>
      </c>
      <c r="B250" s="27" t="s">
        <v>12003</v>
      </c>
      <c r="C250" s="3">
        <v>10907.473684210527</v>
      </c>
      <c r="D250" s="28">
        <f t="shared" si="3"/>
        <v>12761.744210526316</v>
      </c>
    </row>
    <row r="251" spans="1:4" x14ac:dyDescent="0.25">
      <c r="A251" s="27" t="s">
        <v>11625</v>
      </c>
      <c r="B251" s="27" t="s">
        <v>12004</v>
      </c>
      <c r="C251" s="3">
        <v>10499.913401639347</v>
      </c>
      <c r="D251" s="28">
        <f t="shared" si="3"/>
        <v>12284.898679918035</v>
      </c>
    </row>
    <row r="252" spans="1:4" x14ac:dyDescent="0.25">
      <c r="A252" s="27" t="s">
        <v>11697</v>
      </c>
      <c r="B252" s="27" t="s">
        <v>12005</v>
      </c>
      <c r="C252" s="3">
        <v>10441.836701999999</v>
      </c>
      <c r="D252" s="28">
        <f t="shared" si="3"/>
        <v>12216.948941339997</v>
      </c>
    </row>
    <row r="253" spans="1:4" x14ac:dyDescent="0.25">
      <c r="A253" s="27" t="s">
        <v>11488</v>
      </c>
      <c r="B253" s="27" t="s">
        <v>12006</v>
      </c>
      <c r="C253" s="3">
        <v>9200</v>
      </c>
      <c r="D253" s="28">
        <f t="shared" si="3"/>
        <v>10764</v>
      </c>
    </row>
    <row r="254" spans="1:4" x14ac:dyDescent="0.25">
      <c r="A254" s="27" t="s">
        <v>11530</v>
      </c>
      <c r="B254" s="27" t="s">
        <v>12007</v>
      </c>
      <c r="C254" s="3">
        <v>7888.115663636363</v>
      </c>
      <c r="D254" s="28">
        <f t="shared" si="3"/>
        <v>9229.0953264545442</v>
      </c>
    </row>
    <row r="255" spans="1:4" x14ac:dyDescent="0.25">
      <c r="A255" s="27" t="s">
        <v>3937</v>
      </c>
      <c r="B255" s="27" t="s">
        <v>12008</v>
      </c>
      <c r="C255" s="3">
        <v>7013.8</v>
      </c>
      <c r="D255" s="28">
        <f t="shared" si="3"/>
        <v>8206.1459999999988</v>
      </c>
    </row>
    <row r="256" spans="1:4" x14ac:dyDescent="0.25">
      <c r="A256" s="27" t="s">
        <v>11731</v>
      </c>
      <c r="B256" s="27" t="s">
        <v>12009</v>
      </c>
      <c r="C256" s="3">
        <v>6738.1601136363643</v>
      </c>
      <c r="D256" s="28">
        <f t="shared" si="3"/>
        <v>7883.6473329545461</v>
      </c>
    </row>
    <row r="257" spans="1:4" x14ac:dyDescent="0.25">
      <c r="A257" s="27" t="s">
        <v>11743</v>
      </c>
      <c r="B257" s="27" t="s">
        <v>12010</v>
      </c>
      <c r="C257" s="3">
        <v>6149.7461563829793</v>
      </c>
      <c r="D257" s="28">
        <f t="shared" si="3"/>
        <v>7195.2030029680855</v>
      </c>
    </row>
    <row r="258" spans="1:4" x14ac:dyDescent="0.25">
      <c r="A258" s="27" t="s">
        <v>8002</v>
      </c>
      <c r="B258" s="27" t="s">
        <v>12011</v>
      </c>
      <c r="C258" s="3">
        <v>5350</v>
      </c>
      <c r="D258" s="28">
        <f t="shared" si="3"/>
        <v>6259.5</v>
      </c>
    </row>
    <row r="259" spans="1:4" x14ac:dyDescent="0.25">
      <c r="A259" s="27" t="s">
        <v>11749</v>
      </c>
      <c r="B259" s="27" t="s">
        <v>12012</v>
      </c>
      <c r="C259" s="3">
        <v>5146.4047619047615</v>
      </c>
      <c r="D259" s="28">
        <f t="shared" ref="D259:D276" si="4">C259*1.17</f>
        <v>6021.2935714285704</v>
      </c>
    </row>
    <row r="260" spans="1:4" x14ac:dyDescent="0.25">
      <c r="A260" s="27" t="s">
        <v>11517</v>
      </c>
      <c r="B260" s="27" t="s">
        <v>12013</v>
      </c>
      <c r="C260" s="3">
        <v>5134.4506060606072</v>
      </c>
      <c r="D260" s="28">
        <f t="shared" si="4"/>
        <v>6007.30720909091</v>
      </c>
    </row>
    <row r="261" spans="1:4" x14ac:dyDescent="0.25">
      <c r="A261" s="27" t="s">
        <v>11680</v>
      </c>
      <c r="B261" s="27" t="s">
        <v>12014</v>
      </c>
      <c r="C261" s="3">
        <v>5030.067912621359</v>
      </c>
      <c r="D261" s="28">
        <f t="shared" si="4"/>
        <v>5885.1794577669898</v>
      </c>
    </row>
    <row r="262" spans="1:4" x14ac:dyDescent="0.25">
      <c r="A262" s="27" t="s">
        <v>11541</v>
      </c>
      <c r="B262" s="27" t="s">
        <v>12015</v>
      </c>
      <c r="C262" s="3">
        <v>5007.4696511627899</v>
      </c>
      <c r="D262" s="28">
        <f t="shared" si="4"/>
        <v>5858.7394918604641</v>
      </c>
    </row>
    <row r="263" spans="1:4" x14ac:dyDescent="0.25">
      <c r="A263" s="27" t="s">
        <v>11500</v>
      </c>
      <c r="B263" s="27" t="s">
        <v>12016</v>
      </c>
      <c r="C263" s="3">
        <v>4991.4337662337666</v>
      </c>
      <c r="D263" s="28">
        <f t="shared" si="4"/>
        <v>5839.9775064935066</v>
      </c>
    </row>
    <row r="264" spans="1:4" x14ac:dyDescent="0.25">
      <c r="A264" s="27" t="s">
        <v>11511</v>
      </c>
      <c r="B264" s="27" t="s">
        <v>12017</v>
      </c>
      <c r="C264" s="3">
        <v>4770.5876923076912</v>
      </c>
      <c r="D264" s="28">
        <f t="shared" si="4"/>
        <v>5581.587599999998</v>
      </c>
    </row>
    <row r="265" spans="1:4" x14ac:dyDescent="0.25">
      <c r="A265" s="27" t="s">
        <v>11736</v>
      </c>
      <c r="B265" s="27" t="s">
        <v>12018</v>
      </c>
      <c r="C265" s="3">
        <v>4670.8681350000006</v>
      </c>
      <c r="D265" s="28">
        <f t="shared" si="4"/>
        <v>5464.9157179500007</v>
      </c>
    </row>
    <row r="266" spans="1:4" x14ac:dyDescent="0.25">
      <c r="A266" s="27" t="s">
        <v>11670</v>
      </c>
      <c r="B266" s="27" t="s">
        <v>12019</v>
      </c>
      <c r="C266" s="3">
        <v>4285.9009900990095</v>
      </c>
      <c r="D266" s="28">
        <f t="shared" si="4"/>
        <v>5014.5041584158407</v>
      </c>
    </row>
    <row r="267" spans="1:4" x14ac:dyDescent="0.25">
      <c r="A267" s="27" t="s">
        <v>11506</v>
      </c>
      <c r="B267" s="27" t="s">
        <v>12020</v>
      </c>
      <c r="C267" s="3">
        <v>4197.2592592592591</v>
      </c>
      <c r="D267" s="28">
        <f t="shared" si="4"/>
        <v>4910.7933333333331</v>
      </c>
    </row>
    <row r="268" spans="1:4" x14ac:dyDescent="0.25">
      <c r="A268" s="27" t="s">
        <v>10283</v>
      </c>
      <c r="B268" s="27" t="s">
        <v>10282</v>
      </c>
      <c r="C268" s="3">
        <v>3877.6428571428573</v>
      </c>
      <c r="D268" s="28">
        <f t="shared" si="4"/>
        <v>4536.8421428571428</v>
      </c>
    </row>
    <row r="269" spans="1:4" x14ac:dyDescent="0.25">
      <c r="A269" s="27" t="s">
        <v>11751</v>
      </c>
      <c r="B269" s="27" t="s">
        <v>12021</v>
      </c>
      <c r="C269" s="3">
        <v>3760.3125</v>
      </c>
      <c r="D269" s="28">
        <f t="shared" si="4"/>
        <v>4399.5656250000002</v>
      </c>
    </row>
    <row r="270" spans="1:4" x14ac:dyDescent="0.25">
      <c r="A270" s="27" t="s">
        <v>11499</v>
      </c>
      <c r="B270" s="27" t="s">
        <v>12022</v>
      </c>
      <c r="C270" s="3">
        <v>3027.8838307692308</v>
      </c>
      <c r="D270" s="28">
        <f t="shared" si="4"/>
        <v>3542.6240819999998</v>
      </c>
    </row>
    <row r="271" spans="1:4" x14ac:dyDescent="0.25">
      <c r="A271" s="27" t="s">
        <v>11745</v>
      </c>
      <c r="B271" s="27" t="s">
        <v>12023</v>
      </c>
      <c r="C271" s="3">
        <v>2262.1666666666665</v>
      </c>
      <c r="D271" s="28">
        <f t="shared" si="4"/>
        <v>2646.7349999999997</v>
      </c>
    </row>
    <row r="272" spans="1:4" x14ac:dyDescent="0.25">
      <c r="A272" s="27" t="s">
        <v>11750</v>
      </c>
      <c r="B272" s="27" t="s">
        <v>12024</v>
      </c>
      <c r="C272" s="3">
        <v>1871.6421</v>
      </c>
      <c r="D272" s="28">
        <f t="shared" si="4"/>
        <v>2189.8212570000001</v>
      </c>
    </row>
    <row r="273" spans="1:4" x14ac:dyDescent="0.25">
      <c r="A273" s="27" t="s">
        <v>11495</v>
      </c>
      <c r="B273" s="27" t="s">
        <v>12025</v>
      </c>
      <c r="C273" s="3">
        <v>1459.7486486486487</v>
      </c>
      <c r="D273" s="28">
        <f t="shared" si="4"/>
        <v>1707.9059189189188</v>
      </c>
    </row>
    <row r="274" spans="1:4" x14ac:dyDescent="0.25">
      <c r="A274" s="27" t="s">
        <v>11485</v>
      </c>
      <c r="B274" s="27" t="s">
        <v>12026</v>
      </c>
      <c r="C274" s="3">
        <v>1437.6176086956518</v>
      </c>
      <c r="D274" s="28">
        <f t="shared" si="4"/>
        <v>1682.0126021739125</v>
      </c>
    </row>
    <row r="275" spans="1:4" x14ac:dyDescent="0.25">
      <c r="A275" s="27" t="s">
        <v>11746</v>
      </c>
      <c r="B275" s="27" t="s">
        <v>12027</v>
      </c>
      <c r="C275" s="3">
        <v>795</v>
      </c>
      <c r="D275" s="28">
        <f t="shared" si="4"/>
        <v>930.15</v>
      </c>
    </row>
    <row r="276" spans="1:4" x14ac:dyDescent="0.25">
      <c r="A276" s="27" t="s">
        <v>11519</v>
      </c>
      <c r="B276" s="27" t="s">
        <v>12028</v>
      </c>
      <c r="C276" s="3">
        <v>529.15571428571434</v>
      </c>
      <c r="D276" s="28">
        <f t="shared" si="4"/>
        <v>619.11218571428572</v>
      </c>
    </row>
  </sheetData>
  <autoFilter ref="A1:D276" xr:uid="{CD2ECDA4-6AF9-44EF-96A2-8327BEB251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9EAAB-9C59-4FBE-B52E-85476FA5B31C}">
  <dimension ref="A1:B2927"/>
  <sheetViews>
    <sheetView workbookViewId="0"/>
  </sheetViews>
  <sheetFormatPr defaultRowHeight="15" x14ac:dyDescent="0.25"/>
  <cols>
    <col min="1" max="1" width="10.28515625" bestFit="1" customWidth="1"/>
    <col min="2" max="2" width="15.28515625" bestFit="1" customWidth="1"/>
  </cols>
  <sheetData>
    <row r="1" spans="1:2" x14ac:dyDescent="0.25">
      <c r="A1" s="30" t="s">
        <v>14720</v>
      </c>
      <c r="B1" s="32" t="s">
        <v>3704</v>
      </c>
    </row>
    <row r="2" spans="1:2" x14ac:dyDescent="0.25">
      <c r="A2" s="29" t="s">
        <v>12285</v>
      </c>
      <c r="B2" s="28">
        <v>2097835362.746783</v>
      </c>
    </row>
    <row r="3" spans="1:2" x14ac:dyDescent="0.25">
      <c r="A3" s="29" t="s">
        <v>14688</v>
      </c>
      <c r="B3" s="28">
        <v>1757758206.8313971</v>
      </c>
    </row>
    <row r="4" spans="1:2" x14ac:dyDescent="0.25">
      <c r="A4" s="29" t="s">
        <v>14508</v>
      </c>
      <c r="B4" s="28">
        <v>1693977126.5634179</v>
      </c>
    </row>
    <row r="5" spans="1:2" x14ac:dyDescent="0.25">
      <c r="A5" s="29" t="s">
        <v>13376</v>
      </c>
      <c r="B5" s="28">
        <v>1649769534.344451</v>
      </c>
    </row>
    <row r="6" spans="1:2" x14ac:dyDescent="0.25">
      <c r="A6" s="29" t="s">
        <v>12286</v>
      </c>
      <c r="B6" s="28">
        <v>1574944563.5878651</v>
      </c>
    </row>
    <row r="7" spans="1:2" x14ac:dyDescent="0.25">
      <c r="A7" s="29" t="s">
        <v>12655</v>
      </c>
      <c r="B7" s="28">
        <v>1449783766.9068749</v>
      </c>
    </row>
    <row r="8" spans="1:2" x14ac:dyDescent="0.25">
      <c r="A8" s="29" t="s">
        <v>14539</v>
      </c>
      <c r="B8" s="28">
        <v>1438306492.9574111</v>
      </c>
    </row>
    <row r="9" spans="1:2" x14ac:dyDescent="0.25">
      <c r="A9" s="29" t="s">
        <v>12693</v>
      </c>
      <c r="B9" s="28">
        <v>1348982315.8971901</v>
      </c>
    </row>
    <row r="10" spans="1:2" x14ac:dyDescent="0.25">
      <c r="A10" s="29" t="s">
        <v>13193</v>
      </c>
      <c r="B10" s="28">
        <v>1229633711.6011209</v>
      </c>
    </row>
    <row r="11" spans="1:2" x14ac:dyDescent="0.25">
      <c r="A11" s="29" t="s">
        <v>12284</v>
      </c>
      <c r="B11" s="28">
        <v>1222794619.1725941</v>
      </c>
    </row>
    <row r="12" spans="1:2" x14ac:dyDescent="0.25">
      <c r="A12" s="29" t="s">
        <v>13369</v>
      </c>
      <c r="B12" s="28">
        <v>1206073537.38938</v>
      </c>
    </row>
    <row r="13" spans="1:2" x14ac:dyDescent="0.25">
      <c r="A13" s="29" t="s">
        <v>13494</v>
      </c>
      <c r="B13" s="28">
        <v>1165249162.3458741</v>
      </c>
    </row>
    <row r="14" spans="1:2" x14ac:dyDescent="0.25">
      <c r="A14" s="29" t="s">
        <v>14454</v>
      </c>
      <c r="B14" s="28">
        <v>1147786324.964061</v>
      </c>
    </row>
    <row r="15" spans="1:2" x14ac:dyDescent="0.25">
      <c r="A15" s="29" t="s">
        <v>5528</v>
      </c>
      <c r="B15" s="28">
        <v>1141237490.6047051</v>
      </c>
    </row>
    <row r="16" spans="1:2" x14ac:dyDescent="0.25">
      <c r="A16" s="29" t="s">
        <v>14192</v>
      </c>
      <c r="B16" s="28">
        <v>1137937527.293468</v>
      </c>
    </row>
    <row r="17" spans="1:2" x14ac:dyDescent="0.25">
      <c r="A17" s="29" t="s">
        <v>13527</v>
      </c>
      <c r="B17" s="28">
        <v>1044464235.655795</v>
      </c>
    </row>
    <row r="18" spans="1:2" x14ac:dyDescent="0.25">
      <c r="A18" s="29" t="s">
        <v>13926</v>
      </c>
      <c r="B18" s="28">
        <v>999315207.75509036</v>
      </c>
    </row>
    <row r="19" spans="1:2" x14ac:dyDescent="0.25">
      <c r="A19" s="29" t="s">
        <v>13935</v>
      </c>
      <c r="B19" s="28">
        <v>946926161.96884525</v>
      </c>
    </row>
    <row r="20" spans="1:2" x14ac:dyDescent="0.25">
      <c r="A20" s="29" t="s">
        <v>14265</v>
      </c>
      <c r="B20" s="28">
        <v>937341837.76616037</v>
      </c>
    </row>
    <row r="21" spans="1:2" x14ac:dyDescent="0.25">
      <c r="A21" s="29" t="s">
        <v>14625</v>
      </c>
      <c r="B21" s="28">
        <v>925910210.65329885</v>
      </c>
    </row>
    <row r="22" spans="1:2" x14ac:dyDescent="0.25">
      <c r="A22" s="29" t="s">
        <v>14294</v>
      </c>
      <c r="B22" s="28">
        <v>914304013.59009778</v>
      </c>
    </row>
    <row r="23" spans="1:2" x14ac:dyDescent="0.25">
      <c r="A23" s="29" t="s">
        <v>14653</v>
      </c>
      <c r="B23" s="28">
        <v>908158636.82569802</v>
      </c>
    </row>
    <row r="24" spans="1:2" x14ac:dyDescent="0.25">
      <c r="A24" s="29" t="s">
        <v>14225</v>
      </c>
      <c r="B24" s="28">
        <v>885117909.14389443</v>
      </c>
    </row>
    <row r="25" spans="1:2" x14ac:dyDescent="0.25">
      <c r="A25" s="29" t="s">
        <v>12045</v>
      </c>
      <c r="B25" s="28">
        <v>882926637.05456746</v>
      </c>
    </row>
    <row r="26" spans="1:2" x14ac:dyDescent="0.25">
      <c r="A26" s="29" t="s">
        <v>13159</v>
      </c>
      <c r="B26" s="28">
        <v>876976713.77848804</v>
      </c>
    </row>
    <row r="27" spans="1:2" x14ac:dyDescent="0.25">
      <c r="A27" s="29" t="s">
        <v>3757</v>
      </c>
      <c r="B27" s="28">
        <v>865650619.23616612</v>
      </c>
    </row>
    <row r="28" spans="1:2" x14ac:dyDescent="0.25">
      <c r="A28" s="29" t="s">
        <v>13872</v>
      </c>
      <c r="B28" s="28">
        <v>858597047.73034191</v>
      </c>
    </row>
    <row r="29" spans="1:2" x14ac:dyDescent="0.25">
      <c r="A29" s="29" t="s">
        <v>14486</v>
      </c>
      <c r="B29" s="28">
        <v>850270246.47147012</v>
      </c>
    </row>
    <row r="30" spans="1:2" x14ac:dyDescent="0.25">
      <c r="A30" s="29" t="s">
        <v>12482</v>
      </c>
      <c r="B30" s="28">
        <v>840949857.08695078</v>
      </c>
    </row>
    <row r="31" spans="1:2" x14ac:dyDescent="0.25">
      <c r="A31" s="29" t="s">
        <v>3766</v>
      </c>
      <c r="B31" s="28">
        <v>828832917.84201527</v>
      </c>
    </row>
    <row r="32" spans="1:2" x14ac:dyDescent="0.25">
      <c r="A32" s="29" t="s">
        <v>13438</v>
      </c>
      <c r="B32" s="28">
        <v>822660119.11149991</v>
      </c>
    </row>
    <row r="33" spans="1:2" x14ac:dyDescent="0.25">
      <c r="A33" s="29" t="s">
        <v>13732</v>
      </c>
      <c r="B33" s="28">
        <v>803538029.40374231</v>
      </c>
    </row>
    <row r="34" spans="1:2" x14ac:dyDescent="0.25">
      <c r="A34" s="29" t="s">
        <v>12949</v>
      </c>
      <c r="B34" s="28">
        <v>792818876.11054456</v>
      </c>
    </row>
    <row r="35" spans="1:2" x14ac:dyDescent="0.25">
      <c r="A35" s="29" t="s">
        <v>5987</v>
      </c>
      <c r="B35" s="28">
        <v>759677320.40004575</v>
      </c>
    </row>
    <row r="36" spans="1:2" x14ac:dyDescent="0.25">
      <c r="A36" s="29" t="s">
        <v>13762</v>
      </c>
      <c r="B36" s="28">
        <v>758639955.70532322</v>
      </c>
    </row>
    <row r="37" spans="1:2" x14ac:dyDescent="0.25">
      <c r="A37" s="29" t="s">
        <v>13885</v>
      </c>
      <c r="B37" s="28">
        <v>751872537.18903708</v>
      </c>
    </row>
    <row r="38" spans="1:2" x14ac:dyDescent="0.25">
      <c r="A38" s="29" t="s">
        <v>12121</v>
      </c>
      <c r="B38" s="28">
        <v>728590890.85815084</v>
      </c>
    </row>
    <row r="39" spans="1:2" x14ac:dyDescent="0.25">
      <c r="A39" s="29" t="s">
        <v>13542</v>
      </c>
      <c r="B39" s="28">
        <v>726837880.10442472</v>
      </c>
    </row>
    <row r="40" spans="1:2" x14ac:dyDescent="0.25">
      <c r="A40" s="29" t="s">
        <v>12744</v>
      </c>
      <c r="B40" s="28">
        <v>724479402.54145682</v>
      </c>
    </row>
    <row r="41" spans="1:2" x14ac:dyDescent="0.25">
      <c r="A41" s="29" t="s">
        <v>13490</v>
      </c>
      <c r="B41" s="28">
        <v>719265549.80084181</v>
      </c>
    </row>
    <row r="42" spans="1:2" x14ac:dyDescent="0.25">
      <c r="A42" s="29" t="s">
        <v>12062</v>
      </c>
      <c r="B42" s="28">
        <v>716467260.26498437</v>
      </c>
    </row>
    <row r="43" spans="1:2" x14ac:dyDescent="0.25">
      <c r="A43" s="29" t="s">
        <v>12692</v>
      </c>
      <c r="B43" s="28">
        <v>698692054.18527496</v>
      </c>
    </row>
    <row r="44" spans="1:2" x14ac:dyDescent="0.25">
      <c r="A44" s="29" t="s">
        <v>13630</v>
      </c>
      <c r="B44" s="28">
        <v>664439061.76850235</v>
      </c>
    </row>
    <row r="45" spans="1:2" x14ac:dyDescent="0.25">
      <c r="A45" s="29" t="s">
        <v>12630</v>
      </c>
      <c r="B45" s="28">
        <v>661156292.12661994</v>
      </c>
    </row>
    <row r="46" spans="1:2" x14ac:dyDescent="0.25">
      <c r="A46" s="29" t="s">
        <v>614</v>
      </c>
      <c r="B46" s="28">
        <v>660658694.42674589</v>
      </c>
    </row>
    <row r="47" spans="1:2" x14ac:dyDescent="0.25">
      <c r="A47" s="29" t="s">
        <v>14396</v>
      </c>
      <c r="B47" s="28">
        <v>633402161.38062513</v>
      </c>
    </row>
    <row r="48" spans="1:2" x14ac:dyDescent="0.25">
      <c r="A48" s="29" t="s">
        <v>13073</v>
      </c>
      <c r="B48" s="28">
        <v>627296400.33574748</v>
      </c>
    </row>
    <row r="49" spans="1:2" x14ac:dyDescent="0.25">
      <c r="A49" s="29" t="s">
        <v>1737</v>
      </c>
      <c r="B49" s="28">
        <v>626245039.79721689</v>
      </c>
    </row>
    <row r="50" spans="1:2" x14ac:dyDescent="0.25">
      <c r="A50" s="29" t="s">
        <v>14347</v>
      </c>
      <c r="B50" s="28">
        <v>625212050.15928912</v>
      </c>
    </row>
    <row r="51" spans="1:2" x14ac:dyDescent="0.25">
      <c r="A51" s="29" t="s">
        <v>13968</v>
      </c>
      <c r="B51" s="28">
        <v>621793650.29630125</v>
      </c>
    </row>
    <row r="52" spans="1:2" x14ac:dyDescent="0.25">
      <c r="A52" s="29" t="s">
        <v>13701</v>
      </c>
      <c r="B52" s="28">
        <v>618398203.34499943</v>
      </c>
    </row>
    <row r="53" spans="1:2" x14ac:dyDescent="0.25">
      <c r="A53" s="29" t="s">
        <v>13504</v>
      </c>
      <c r="B53" s="28">
        <v>617867203.74816644</v>
      </c>
    </row>
    <row r="54" spans="1:2" x14ac:dyDescent="0.25">
      <c r="A54" s="29" t="s">
        <v>14511</v>
      </c>
      <c r="B54" s="28">
        <v>608697041.17930341</v>
      </c>
    </row>
    <row r="55" spans="1:2" x14ac:dyDescent="0.25">
      <c r="A55" s="29" t="s">
        <v>14515</v>
      </c>
      <c r="B55" s="28">
        <v>589362002.54290819</v>
      </c>
    </row>
    <row r="56" spans="1:2" x14ac:dyDescent="0.25">
      <c r="A56" s="29" t="s">
        <v>13496</v>
      </c>
      <c r="B56" s="28">
        <v>585033907.58805931</v>
      </c>
    </row>
    <row r="57" spans="1:2" x14ac:dyDescent="0.25">
      <c r="A57" s="29" t="s">
        <v>12864</v>
      </c>
      <c r="B57" s="28">
        <v>555770628.18948388</v>
      </c>
    </row>
    <row r="58" spans="1:2" x14ac:dyDescent="0.25">
      <c r="A58" s="29" t="s">
        <v>2307</v>
      </c>
      <c r="B58" s="28">
        <v>552226293.91067004</v>
      </c>
    </row>
    <row r="59" spans="1:2" x14ac:dyDescent="0.25">
      <c r="A59" s="29" t="s">
        <v>12273</v>
      </c>
      <c r="B59" s="28">
        <v>549483354.07052386</v>
      </c>
    </row>
    <row r="60" spans="1:2" x14ac:dyDescent="0.25">
      <c r="A60" s="29" t="s">
        <v>14563</v>
      </c>
      <c r="B60" s="28">
        <v>536395828.02311969</v>
      </c>
    </row>
    <row r="61" spans="1:2" x14ac:dyDescent="0.25">
      <c r="A61" s="29" t="s">
        <v>12054</v>
      </c>
      <c r="B61" s="28">
        <v>536166962.70299768</v>
      </c>
    </row>
    <row r="62" spans="1:2" x14ac:dyDescent="0.25">
      <c r="A62" s="29" t="s">
        <v>2556</v>
      </c>
      <c r="B62" s="28">
        <v>534932456.82596338</v>
      </c>
    </row>
    <row r="63" spans="1:2" x14ac:dyDescent="0.25">
      <c r="A63" s="29" t="s">
        <v>13123</v>
      </c>
      <c r="B63" s="28">
        <v>533439718.63459772</v>
      </c>
    </row>
    <row r="64" spans="1:2" x14ac:dyDescent="0.25">
      <c r="A64" s="29" t="s">
        <v>14518</v>
      </c>
      <c r="B64" s="28">
        <v>526634390.51118559</v>
      </c>
    </row>
    <row r="65" spans="1:2" x14ac:dyDescent="0.25">
      <c r="A65" s="29" t="s">
        <v>12585</v>
      </c>
      <c r="B65" s="28">
        <v>520575701.50732023</v>
      </c>
    </row>
    <row r="66" spans="1:2" x14ac:dyDescent="0.25">
      <c r="A66" s="29" t="s">
        <v>13551</v>
      </c>
      <c r="B66" s="28">
        <v>507136217.89065719</v>
      </c>
    </row>
    <row r="67" spans="1:2" x14ac:dyDescent="0.25">
      <c r="A67" s="29" t="s">
        <v>12968</v>
      </c>
      <c r="B67" s="28">
        <v>502933909.38171762</v>
      </c>
    </row>
    <row r="68" spans="1:2" x14ac:dyDescent="0.25">
      <c r="A68" s="29" t="s">
        <v>12740</v>
      </c>
      <c r="B68" s="28">
        <v>493672872.84662509</v>
      </c>
    </row>
    <row r="69" spans="1:2" x14ac:dyDescent="0.25">
      <c r="A69" s="29" t="s">
        <v>12553</v>
      </c>
      <c r="B69" s="28">
        <v>485111930.66253662</v>
      </c>
    </row>
    <row r="70" spans="1:2" x14ac:dyDescent="0.25">
      <c r="A70" s="29" t="s">
        <v>12806</v>
      </c>
      <c r="B70" s="28">
        <v>484528728.24425417</v>
      </c>
    </row>
    <row r="71" spans="1:2" x14ac:dyDescent="0.25">
      <c r="A71" s="29" t="s">
        <v>14044</v>
      </c>
      <c r="B71" s="28">
        <v>481953935.67927909</v>
      </c>
    </row>
    <row r="72" spans="1:2" x14ac:dyDescent="0.25">
      <c r="A72" s="29" t="s">
        <v>14243</v>
      </c>
      <c r="B72" s="28">
        <v>479146673.52145737</v>
      </c>
    </row>
    <row r="73" spans="1:2" x14ac:dyDescent="0.25">
      <c r="A73" s="29" t="s">
        <v>13621</v>
      </c>
      <c r="B73" s="28">
        <v>472030670.26932877</v>
      </c>
    </row>
    <row r="74" spans="1:2" x14ac:dyDescent="0.25">
      <c r="A74" s="29" t="s">
        <v>12399</v>
      </c>
      <c r="B74" s="28">
        <v>457216017.62437278</v>
      </c>
    </row>
    <row r="75" spans="1:2" x14ac:dyDescent="0.25">
      <c r="A75" s="29" t="s">
        <v>14282</v>
      </c>
      <c r="B75" s="28">
        <v>454608660.08536488</v>
      </c>
    </row>
    <row r="76" spans="1:2" x14ac:dyDescent="0.25">
      <c r="A76" s="29" t="s">
        <v>13980</v>
      </c>
      <c r="B76" s="28">
        <v>453022939.38790917</v>
      </c>
    </row>
    <row r="77" spans="1:2" x14ac:dyDescent="0.25">
      <c r="A77" s="29" t="s">
        <v>13730</v>
      </c>
      <c r="B77" s="28">
        <v>452449475.12750667</v>
      </c>
    </row>
    <row r="78" spans="1:2" x14ac:dyDescent="0.25">
      <c r="A78" s="29" t="s">
        <v>469</v>
      </c>
      <c r="B78" s="28">
        <v>450254074.03280127</v>
      </c>
    </row>
    <row r="79" spans="1:2" x14ac:dyDescent="0.25">
      <c r="A79" s="29" t="s">
        <v>12970</v>
      </c>
      <c r="B79" s="28">
        <v>445794886.21667379</v>
      </c>
    </row>
    <row r="80" spans="1:2" x14ac:dyDescent="0.25">
      <c r="A80" s="29" t="s">
        <v>14147</v>
      </c>
      <c r="B80" s="28">
        <v>442117798.83538222</v>
      </c>
    </row>
    <row r="81" spans="1:2" x14ac:dyDescent="0.25">
      <c r="A81" s="29" t="s">
        <v>12184</v>
      </c>
      <c r="B81" s="28">
        <v>441503630.85734051</v>
      </c>
    </row>
    <row r="82" spans="1:2" x14ac:dyDescent="0.25">
      <c r="A82" s="29" t="s">
        <v>12143</v>
      </c>
      <c r="B82" s="28">
        <v>440568874.82662052</v>
      </c>
    </row>
    <row r="83" spans="1:2" x14ac:dyDescent="0.25">
      <c r="A83" s="29" t="s">
        <v>14066</v>
      </c>
      <c r="B83" s="28">
        <v>437892993.22849059</v>
      </c>
    </row>
    <row r="84" spans="1:2" x14ac:dyDescent="0.25">
      <c r="A84" s="29" t="s">
        <v>14381</v>
      </c>
      <c r="B84" s="28">
        <v>436194713.94080961</v>
      </c>
    </row>
    <row r="85" spans="1:2" x14ac:dyDescent="0.25">
      <c r="A85" s="29" t="s">
        <v>13970</v>
      </c>
      <c r="B85" s="28">
        <v>427337086.30619198</v>
      </c>
    </row>
    <row r="86" spans="1:2" x14ac:dyDescent="0.25">
      <c r="A86" s="29" t="s">
        <v>3831</v>
      </c>
      <c r="B86" s="28">
        <v>422420605.8668555</v>
      </c>
    </row>
    <row r="87" spans="1:2" x14ac:dyDescent="0.25">
      <c r="A87" s="29" t="s">
        <v>12280</v>
      </c>
      <c r="B87" s="28">
        <v>419653867.18214083</v>
      </c>
    </row>
    <row r="88" spans="1:2" x14ac:dyDescent="0.25">
      <c r="A88" s="29" t="s">
        <v>12857</v>
      </c>
      <c r="B88" s="28">
        <v>419479120.56296742</v>
      </c>
    </row>
    <row r="89" spans="1:2" x14ac:dyDescent="0.25">
      <c r="A89" s="29" t="s">
        <v>12450</v>
      </c>
      <c r="B89" s="28">
        <v>417702709.313878</v>
      </c>
    </row>
    <row r="90" spans="1:2" x14ac:dyDescent="0.25">
      <c r="A90" s="29" t="s">
        <v>4278</v>
      </c>
      <c r="B90" s="28">
        <v>416951537.17203528</v>
      </c>
    </row>
    <row r="91" spans="1:2" x14ac:dyDescent="0.25">
      <c r="A91" s="29" t="s">
        <v>12179</v>
      </c>
      <c r="B91" s="28">
        <v>412840597.81383729</v>
      </c>
    </row>
    <row r="92" spans="1:2" x14ac:dyDescent="0.25">
      <c r="A92" s="29" t="s">
        <v>13755</v>
      </c>
      <c r="B92" s="28">
        <v>412468335.88931698</v>
      </c>
    </row>
    <row r="93" spans="1:2" x14ac:dyDescent="0.25">
      <c r="A93" s="29" t="s">
        <v>14404</v>
      </c>
      <c r="B93" s="28">
        <v>398172063.01408482</v>
      </c>
    </row>
    <row r="94" spans="1:2" x14ac:dyDescent="0.25">
      <c r="A94" s="29" t="s">
        <v>4335</v>
      </c>
      <c r="B94" s="28">
        <v>397264329.19850862</v>
      </c>
    </row>
    <row r="95" spans="1:2" x14ac:dyDescent="0.25">
      <c r="A95" s="29" t="s">
        <v>12472</v>
      </c>
      <c r="B95" s="28">
        <v>393523386.51380461</v>
      </c>
    </row>
    <row r="96" spans="1:2" x14ac:dyDescent="0.25">
      <c r="A96" s="29" t="s">
        <v>14481</v>
      </c>
      <c r="B96" s="28">
        <v>390044977.21478689</v>
      </c>
    </row>
    <row r="97" spans="1:2" x14ac:dyDescent="0.25">
      <c r="A97" s="29" t="s">
        <v>13606</v>
      </c>
      <c r="B97" s="28">
        <v>378670345.27079272</v>
      </c>
    </row>
    <row r="98" spans="1:2" x14ac:dyDescent="0.25">
      <c r="A98" s="29" t="s">
        <v>13705</v>
      </c>
      <c r="B98" s="28">
        <v>374513961.71794683</v>
      </c>
    </row>
    <row r="99" spans="1:2" x14ac:dyDescent="0.25">
      <c r="A99" s="29" t="s">
        <v>12569</v>
      </c>
      <c r="B99" s="28">
        <v>370754122.64755368</v>
      </c>
    </row>
    <row r="100" spans="1:2" x14ac:dyDescent="0.25">
      <c r="A100" s="29" t="s">
        <v>13965</v>
      </c>
      <c r="B100" s="28">
        <v>370343944.08065051</v>
      </c>
    </row>
    <row r="101" spans="1:2" x14ac:dyDescent="0.25">
      <c r="A101" s="29" t="s">
        <v>12502</v>
      </c>
      <c r="B101" s="28">
        <v>369231563.51325798</v>
      </c>
    </row>
    <row r="102" spans="1:2" x14ac:dyDescent="0.25">
      <c r="A102" s="29" t="s">
        <v>14345</v>
      </c>
      <c r="B102" s="28">
        <v>364682710.84401202</v>
      </c>
    </row>
    <row r="103" spans="1:2" x14ac:dyDescent="0.25">
      <c r="A103" s="29" t="s">
        <v>14516</v>
      </c>
      <c r="B103" s="28">
        <v>360153247.78884017</v>
      </c>
    </row>
    <row r="104" spans="1:2" x14ac:dyDescent="0.25">
      <c r="A104" s="29" t="s">
        <v>13937</v>
      </c>
      <c r="B104" s="28">
        <v>357822148.12822419</v>
      </c>
    </row>
    <row r="105" spans="1:2" x14ac:dyDescent="0.25">
      <c r="A105" s="29" t="s">
        <v>14203</v>
      </c>
      <c r="B105" s="28">
        <v>354213589.13998169</v>
      </c>
    </row>
    <row r="106" spans="1:2" x14ac:dyDescent="0.25">
      <c r="A106" s="29" t="s">
        <v>14541</v>
      </c>
      <c r="B106" s="28">
        <v>353671048.57625341</v>
      </c>
    </row>
    <row r="107" spans="1:2" x14ac:dyDescent="0.25">
      <c r="A107" s="29" t="s">
        <v>13543</v>
      </c>
      <c r="B107" s="28">
        <v>353623407.19105792</v>
      </c>
    </row>
    <row r="108" spans="1:2" x14ac:dyDescent="0.25">
      <c r="A108" s="29" t="s">
        <v>12923</v>
      </c>
      <c r="B108" s="28">
        <v>351287273.67728633</v>
      </c>
    </row>
    <row r="109" spans="1:2" x14ac:dyDescent="0.25">
      <c r="A109" s="29" t="s">
        <v>13612</v>
      </c>
      <c r="B109" s="28">
        <v>350344183.11326557</v>
      </c>
    </row>
    <row r="110" spans="1:2" x14ac:dyDescent="0.25">
      <c r="A110" s="29" t="s">
        <v>14227</v>
      </c>
      <c r="B110" s="28">
        <v>345513070.66757083</v>
      </c>
    </row>
    <row r="111" spans="1:2" x14ac:dyDescent="0.25">
      <c r="A111" s="29" t="s">
        <v>12992</v>
      </c>
      <c r="B111" s="28">
        <v>345046227.51882911</v>
      </c>
    </row>
    <row r="112" spans="1:2" x14ac:dyDescent="0.25">
      <c r="A112" s="29" t="s">
        <v>14035</v>
      </c>
      <c r="B112" s="28">
        <v>344151173.67356461</v>
      </c>
    </row>
    <row r="113" spans="1:2" x14ac:dyDescent="0.25">
      <c r="A113" s="29" t="s">
        <v>14716</v>
      </c>
      <c r="B113" s="28">
        <v>344086324.05075443</v>
      </c>
    </row>
    <row r="114" spans="1:2" x14ac:dyDescent="0.25">
      <c r="A114" s="29" t="s">
        <v>13189</v>
      </c>
      <c r="B114" s="28">
        <v>342054222.91383821</v>
      </c>
    </row>
    <row r="115" spans="1:2" x14ac:dyDescent="0.25">
      <c r="A115" s="29" t="s">
        <v>12619</v>
      </c>
      <c r="B115" s="28">
        <v>337287626.09762168</v>
      </c>
    </row>
    <row r="116" spans="1:2" x14ac:dyDescent="0.25">
      <c r="A116" s="29" t="s">
        <v>13787</v>
      </c>
      <c r="B116" s="28">
        <v>336550857.83726138</v>
      </c>
    </row>
    <row r="117" spans="1:2" x14ac:dyDescent="0.25">
      <c r="A117" s="29" t="s">
        <v>12691</v>
      </c>
      <c r="B117" s="28">
        <v>334102874.86816353</v>
      </c>
    </row>
    <row r="118" spans="1:2" x14ac:dyDescent="0.25">
      <c r="A118" s="29" t="s">
        <v>12426</v>
      </c>
      <c r="B118" s="28">
        <v>333288945.60134393</v>
      </c>
    </row>
    <row r="119" spans="1:2" x14ac:dyDescent="0.25">
      <c r="A119" s="29" t="s">
        <v>13560</v>
      </c>
      <c r="B119" s="28">
        <v>322076882.09401882</v>
      </c>
    </row>
    <row r="120" spans="1:2" x14ac:dyDescent="0.25">
      <c r="A120" s="29" t="s">
        <v>13183</v>
      </c>
      <c r="B120" s="28">
        <v>321482242.68849689</v>
      </c>
    </row>
    <row r="121" spans="1:2" x14ac:dyDescent="0.25">
      <c r="A121" s="29" t="s">
        <v>13140</v>
      </c>
      <c r="B121" s="28">
        <v>308853566.07115358</v>
      </c>
    </row>
    <row r="122" spans="1:2" x14ac:dyDescent="0.25">
      <c r="A122" s="29" t="s">
        <v>2396</v>
      </c>
      <c r="B122" s="28">
        <v>308764285.17022789</v>
      </c>
    </row>
    <row r="123" spans="1:2" x14ac:dyDescent="0.25">
      <c r="A123" s="29" t="s">
        <v>14261</v>
      </c>
      <c r="B123" s="28">
        <v>308410545.66526878</v>
      </c>
    </row>
    <row r="124" spans="1:2" x14ac:dyDescent="0.25">
      <c r="A124" s="29" t="s">
        <v>12743</v>
      </c>
      <c r="B124" s="28">
        <v>304621772.89531058</v>
      </c>
    </row>
    <row r="125" spans="1:2" x14ac:dyDescent="0.25">
      <c r="A125" s="29" t="s">
        <v>13943</v>
      </c>
      <c r="B125" s="28">
        <v>303932861.88131201</v>
      </c>
    </row>
    <row r="126" spans="1:2" x14ac:dyDescent="0.25">
      <c r="A126" s="29" t="s">
        <v>13957</v>
      </c>
      <c r="B126" s="28">
        <v>301340507.47340602</v>
      </c>
    </row>
    <row r="127" spans="1:2" x14ac:dyDescent="0.25">
      <c r="A127" s="29" t="s">
        <v>14014</v>
      </c>
      <c r="B127" s="28">
        <v>298130351.98403949</v>
      </c>
    </row>
    <row r="128" spans="1:2" x14ac:dyDescent="0.25">
      <c r="A128" s="29" t="s">
        <v>5070</v>
      </c>
      <c r="B128" s="28">
        <v>294708667.44133562</v>
      </c>
    </row>
    <row r="129" spans="1:2" x14ac:dyDescent="0.25">
      <c r="A129" s="29" t="s">
        <v>14269</v>
      </c>
      <c r="B129" s="28">
        <v>291346244.14074278</v>
      </c>
    </row>
    <row r="130" spans="1:2" x14ac:dyDescent="0.25">
      <c r="A130" s="29" t="s">
        <v>13603</v>
      </c>
      <c r="B130" s="28">
        <v>288860965.26414818</v>
      </c>
    </row>
    <row r="131" spans="1:2" x14ac:dyDescent="0.25">
      <c r="A131" s="29" t="s">
        <v>14326</v>
      </c>
      <c r="B131" s="28">
        <v>288699058.34040451</v>
      </c>
    </row>
    <row r="132" spans="1:2" x14ac:dyDescent="0.25">
      <c r="A132" s="29" t="s">
        <v>12511</v>
      </c>
      <c r="B132" s="28">
        <v>286811067.90834129</v>
      </c>
    </row>
    <row r="133" spans="1:2" x14ac:dyDescent="0.25">
      <c r="A133" s="29" t="s">
        <v>12801</v>
      </c>
      <c r="B133" s="28">
        <v>285218141.76168668</v>
      </c>
    </row>
    <row r="134" spans="1:2" x14ac:dyDescent="0.25">
      <c r="A134" s="29" t="s">
        <v>18</v>
      </c>
      <c r="B134" s="28">
        <v>280976838.27741098</v>
      </c>
    </row>
    <row r="135" spans="1:2" x14ac:dyDescent="0.25">
      <c r="A135" s="29" t="s">
        <v>12195</v>
      </c>
      <c r="B135" s="28">
        <v>280172709.50146192</v>
      </c>
    </row>
    <row r="136" spans="1:2" x14ac:dyDescent="0.25">
      <c r="A136" s="29" t="s">
        <v>14467</v>
      </c>
      <c r="B136" s="28">
        <v>279731376.34475827</v>
      </c>
    </row>
    <row r="137" spans="1:2" x14ac:dyDescent="0.25">
      <c r="A137" s="29" t="s">
        <v>13103</v>
      </c>
      <c r="B137" s="28">
        <v>278786532.13561761</v>
      </c>
    </row>
    <row r="138" spans="1:2" x14ac:dyDescent="0.25">
      <c r="A138" s="29" t="s">
        <v>14077</v>
      </c>
      <c r="B138" s="28">
        <v>278112413.64271581</v>
      </c>
    </row>
    <row r="139" spans="1:2" x14ac:dyDescent="0.25">
      <c r="A139" s="29" t="s">
        <v>12330</v>
      </c>
      <c r="B139" s="28">
        <v>277303353.50279772</v>
      </c>
    </row>
    <row r="140" spans="1:2" x14ac:dyDescent="0.25">
      <c r="A140" s="29" t="s">
        <v>14457</v>
      </c>
      <c r="B140" s="28">
        <v>269813287.41249138</v>
      </c>
    </row>
    <row r="141" spans="1:2" x14ac:dyDescent="0.25">
      <c r="A141" s="29" t="s">
        <v>13515</v>
      </c>
      <c r="B141" s="28">
        <v>268758643.80560768</v>
      </c>
    </row>
    <row r="142" spans="1:2" x14ac:dyDescent="0.25">
      <c r="A142" s="29" t="s">
        <v>426</v>
      </c>
      <c r="B142" s="28">
        <v>268449738.09165639</v>
      </c>
    </row>
    <row r="143" spans="1:2" x14ac:dyDescent="0.25">
      <c r="A143" s="29" t="s">
        <v>13406</v>
      </c>
      <c r="B143" s="28">
        <v>267881332.58867881</v>
      </c>
    </row>
    <row r="144" spans="1:2" x14ac:dyDescent="0.25">
      <c r="A144" s="29" t="s">
        <v>12189</v>
      </c>
      <c r="B144" s="28">
        <v>267173122.1512461</v>
      </c>
    </row>
    <row r="145" spans="1:2" x14ac:dyDescent="0.25">
      <c r="A145" s="29" t="s">
        <v>13267</v>
      </c>
      <c r="B145" s="28">
        <v>266851157.11240691</v>
      </c>
    </row>
    <row r="146" spans="1:2" x14ac:dyDescent="0.25">
      <c r="A146" s="29" t="s">
        <v>12756</v>
      </c>
      <c r="B146" s="28">
        <v>265978854.11115819</v>
      </c>
    </row>
    <row r="147" spans="1:2" x14ac:dyDescent="0.25">
      <c r="A147" s="29" t="s">
        <v>14334</v>
      </c>
      <c r="B147" s="28">
        <v>265682686.23046881</v>
      </c>
    </row>
    <row r="148" spans="1:2" x14ac:dyDescent="0.25">
      <c r="A148" s="29" t="s">
        <v>13800</v>
      </c>
      <c r="B148" s="28">
        <v>265555128.05337051</v>
      </c>
    </row>
    <row r="149" spans="1:2" x14ac:dyDescent="0.25">
      <c r="A149" s="29" t="s">
        <v>13064</v>
      </c>
      <c r="B149" s="28">
        <v>264400085.82830659</v>
      </c>
    </row>
    <row r="150" spans="1:2" x14ac:dyDescent="0.25">
      <c r="A150" s="29" t="s">
        <v>13255</v>
      </c>
      <c r="B150" s="28">
        <v>264210481.80974951</v>
      </c>
    </row>
    <row r="151" spans="1:2" x14ac:dyDescent="0.25">
      <c r="A151" s="29" t="s">
        <v>14648</v>
      </c>
      <c r="B151" s="28">
        <v>263878211.76081711</v>
      </c>
    </row>
    <row r="152" spans="1:2" x14ac:dyDescent="0.25">
      <c r="A152" s="29" t="s">
        <v>13283</v>
      </c>
      <c r="B152" s="28">
        <v>263446506.36395091</v>
      </c>
    </row>
    <row r="153" spans="1:2" x14ac:dyDescent="0.25">
      <c r="A153" s="29" t="s">
        <v>12779</v>
      </c>
      <c r="B153" s="28">
        <v>262517434.0766038</v>
      </c>
    </row>
    <row r="154" spans="1:2" x14ac:dyDescent="0.25">
      <c r="A154" s="29" t="s">
        <v>12124</v>
      </c>
      <c r="B154" s="28">
        <v>261774142.13104251</v>
      </c>
    </row>
    <row r="155" spans="1:2" x14ac:dyDescent="0.25">
      <c r="A155" s="29" t="s">
        <v>14601</v>
      </c>
      <c r="B155" s="28">
        <v>261423009.5255875</v>
      </c>
    </row>
    <row r="156" spans="1:2" x14ac:dyDescent="0.25">
      <c r="A156" s="29" t="s">
        <v>12713</v>
      </c>
      <c r="B156" s="28">
        <v>258237153.56929129</v>
      </c>
    </row>
    <row r="157" spans="1:2" x14ac:dyDescent="0.25">
      <c r="A157" s="29" t="s">
        <v>12944</v>
      </c>
      <c r="B157" s="28">
        <v>255799618.0723671</v>
      </c>
    </row>
    <row r="158" spans="1:2" x14ac:dyDescent="0.25">
      <c r="A158" s="29" t="s">
        <v>12304</v>
      </c>
      <c r="B158" s="28">
        <v>255267701.83589599</v>
      </c>
    </row>
    <row r="159" spans="1:2" x14ac:dyDescent="0.25">
      <c r="A159" s="29" t="s">
        <v>13338</v>
      </c>
      <c r="B159" s="28">
        <v>254396178.3641288</v>
      </c>
    </row>
    <row r="160" spans="1:2" x14ac:dyDescent="0.25">
      <c r="A160" s="29" t="s">
        <v>13906</v>
      </c>
      <c r="B160" s="28">
        <v>254084027.12118801</v>
      </c>
    </row>
    <row r="161" spans="1:2" x14ac:dyDescent="0.25">
      <c r="A161" s="29" t="s">
        <v>12384</v>
      </c>
      <c r="B161" s="28">
        <v>252649667.8499144</v>
      </c>
    </row>
    <row r="162" spans="1:2" x14ac:dyDescent="0.25">
      <c r="A162" s="29" t="s">
        <v>391</v>
      </c>
      <c r="B162" s="28">
        <v>252451732.87632331</v>
      </c>
    </row>
    <row r="163" spans="1:2" x14ac:dyDescent="0.25">
      <c r="A163" s="29" t="s">
        <v>3803</v>
      </c>
      <c r="B163" s="28">
        <v>251415319.59668601</v>
      </c>
    </row>
    <row r="164" spans="1:2" x14ac:dyDescent="0.25">
      <c r="A164" s="29" t="s">
        <v>13545</v>
      </c>
      <c r="B164" s="28">
        <v>249275786.97599089</v>
      </c>
    </row>
    <row r="165" spans="1:2" x14ac:dyDescent="0.25">
      <c r="A165" s="29" t="s">
        <v>12709</v>
      </c>
      <c r="B165" s="28">
        <v>248314785.86250859</v>
      </c>
    </row>
    <row r="166" spans="1:2" x14ac:dyDescent="0.25">
      <c r="A166" s="29" t="s">
        <v>14449</v>
      </c>
      <c r="B166" s="28">
        <v>245657958.75538149</v>
      </c>
    </row>
    <row r="167" spans="1:2" x14ac:dyDescent="0.25">
      <c r="A167" s="29" t="s">
        <v>13642</v>
      </c>
      <c r="B167" s="28">
        <v>243881615.02722761</v>
      </c>
    </row>
    <row r="168" spans="1:2" x14ac:dyDescent="0.25">
      <c r="A168" s="29" t="s">
        <v>2353</v>
      </c>
      <c r="B168" s="28">
        <v>243175705.21235889</v>
      </c>
    </row>
    <row r="169" spans="1:2" x14ac:dyDescent="0.25">
      <c r="A169" s="29" t="s">
        <v>339</v>
      </c>
      <c r="B169" s="28">
        <v>242197889.87729451</v>
      </c>
    </row>
    <row r="170" spans="1:2" x14ac:dyDescent="0.25">
      <c r="A170" s="29" t="s">
        <v>13478</v>
      </c>
      <c r="B170" s="28">
        <v>238921002.79472169</v>
      </c>
    </row>
    <row r="171" spans="1:2" x14ac:dyDescent="0.25">
      <c r="A171" s="29" t="s">
        <v>12586</v>
      </c>
      <c r="B171" s="28">
        <v>238363949.29292259</v>
      </c>
    </row>
    <row r="172" spans="1:2" x14ac:dyDescent="0.25">
      <c r="A172" s="29" t="s">
        <v>12781</v>
      </c>
      <c r="B172" s="28">
        <v>237267921.372899</v>
      </c>
    </row>
    <row r="173" spans="1:2" x14ac:dyDescent="0.25">
      <c r="A173" s="29" t="s">
        <v>13227</v>
      </c>
      <c r="B173" s="28">
        <v>237093956.11662829</v>
      </c>
    </row>
    <row r="174" spans="1:2" x14ac:dyDescent="0.25">
      <c r="A174" s="29" t="s">
        <v>13200</v>
      </c>
      <c r="B174" s="28">
        <v>233494434.23835939</v>
      </c>
    </row>
    <row r="175" spans="1:2" x14ac:dyDescent="0.25">
      <c r="A175" s="29" t="s">
        <v>13352</v>
      </c>
      <c r="B175" s="28">
        <v>233247789.9234927</v>
      </c>
    </row>
    <row r="176" spans="1:2" x14ac:dyDescent="0.25">
      <c r="A176" s="29" t="s">
        <v>13831</v>
      </c>
      <c r="B176" s="28">
        <v>232486755.4479335</v>
      </c>
    </row>
    <row r="177" spans="1:2" x14ac:dyDescent="0.25">
      <c r="A177" s="29" t="s">
        <v>12725</v>
      </c>
      <c r="B177" s="28">
        <v>232374540.77857101</v>
      </c>
    </row>
    <row r="178" spans="1:2" x14ac:dyDescent="0.25">
      <c r="A178" s="29" t="s">
        <v>13903</v>
      </c>
      <c r="B178" s="28">
        <v>232165174.92001539</v>
      </c>
    </row>
    <row r="179" spans="1:2" x14ac:dyDescent="0.25">
      <c r="A179" s="29" t="s">
        <v>2812</v>
      </c>
      <c r="B179" s="28">
        <v>229562008.14188829</v>
      </c>
    </row>
    <row r="180" spans="1:2" x14ac:dyDescent="0.25">
      <c r="A180" s="29" t="s">
        <v>13487</v>
      </c>
      <c r="B180" s="28">
        <v>228552152.88319159</v>
      </c>
    </row>
    <row r="181" spans="1:2" x14ac:dyDescent="0.25">
      <c r="A181" s="29" t="s">
        <v>12031</v>
      </c>
      <c r="B181" s="28">
        <v>227271296.6468811</v>
      </c>
    </row>
    <row r="182" spans="1:2" x14ac:dyDescent="0.25">
      <c r="A182" s="29" t="s">
        <v>12534</v>
      </c>
      <c r="B182" s="28">
        <v>227130605.13499191</v>
      </c>
    </row>
    <row r="183" spans="1:2" x14ac:dyDescent="0.25">
      <c r="A183" s="29" t="s">
        <v>13424</v>
      </c>
      <c r="B183" s="28">
        <v>226864318.11063811</v>
      </c>
    </row>
    <row r="184" spans="1:2" x14ac:dyDescent="0.25">
      <c r="A184" s="29" t="s">
        <v>14290</v>
      </c>
      <c r="B184" s="28">
        <v>226825964.54550269</v>
      </c>
    </row>
    <row r="185" spans="1:2" x14ac:dyDescent="0.25">
      <c r="A185" s="29" t="s">
        <v>3222</v>
      </c>
      <c r="B185" s="28">
        <v>226697725.48759589</v>
      </c>
    </row>
    <row r="186" spans="1:2" x14ac:dyDescent="0.25">
      <c r="A186" s="29" t="s">
        <v>1789</v>
      </c>
      <c r="B186" s="28">
        <v>226695727.61927661</v>
      </c>
    </row>
    <row r="187" spans="1:2" x14ac:dyDescent="0.25">
      <c r="A187" s="29" t="s">
        <v>13514</v>
      </c>
      <c r="B187" s="28">
        <v>226554866.25680381</v>
      </c>
    </row>
    <row r="188" spans="1:2" x14ac:dyDescent="0.25">
      <c r="A188" s="29" t="s">
        <v>14366</v>
      </c>
      <c r="B188" s="28">
        <v>225295672.20508611</v>
      </c>
    </row>
    <row r="189" spans="1:2" x14ac:dyDescent="0.25">
      <c r="A189" s="29" t="s">
        <v>14603</v>
      </c>
      <c r="B189" s="28">
        <v>224351904.75830761</v>
      </c>
    </row>
    <row r="190" spans="1:2" x14ac:dyDescent="0.25">
      <c r="A190" s="29" t="s">
        <v>13691</v>
      </c>
      <c r="B190" s="28">
        <v>223655003.18219021</v>
      </c>
    </row>
    <row r="191" spans="1:2" x14ac:dyDescent="0.25">
      <c r="A191" s="29" t="s">
        <v>14321</v>
      </c>
      <c r="B191" s="28">
        <v>222918355.91492689</v>
      </c>
    </row>
    <row r="192" spans="1:2" x14ac:dyDescent="0.25">
      <c r="A192" s="29" t="s">
        <v>13649</v>
      </c>
      <c r="B192" s="28">
        <v>222647369.67049569</v>
      </c>
    </row>
    <row r="193" spans="1:2" x14ac:dyDescent="0.25">
      <c r="A193" s="29" t="s">
        <v>13426</v>
      </c>
      <c r="B193" s="28">
        <v>222343317.53787681</v>
      </c>
    </row>
    <row r="194" spans="1:2" x14ac:dyDescent="0.25">
      <c r="A194" s="29" t="s">
        <v>12373</v>
      </c>
      <c r="B194" s="28">
        <v>222207540.57196021</v>
      </c>
    </row>
    <row r="195" spans="1:2" x14ac:dyDescent="0.25">
      <c r="A195" s="29" t="s">
        <v>14101</v>
      </c>
      <c r="B195" s="28">
        <v>220403980.16871011</v>
      </c>
    </row>
    <row r="196" spans="1:2" x14ac:dyDescent="0.25">
      <c r="A196" s="29" t="s">
        <v>39</v>
      </c>
      <c r="B196" s="28">
        <v>220173774.52074689</v>
      </c>
    </row>
    <row r="197" spans="1:2" x14ac:dyDescent="0.25">
      <c r="A197" s="29" t="s">
        <v>14704</v>
      </c>
      <c r="B197" s="28">
        <v>218097070.41384691</v>
      </c>
    </row>
    <row r="198" spans="1:2" x14ac:dyDescent="0.25">
      <c r="A198" s="29" t="s">
        <v>13325</v>
      </c>
      <c r="B198" s="28">
        <v>217101203.96861261</v>
      </c>
    </row>
    <row r="199" spans="1:2" x14ac:dyDescent="0.25">
      <c r="A199" s="29" t="s">
        <v>12046</v>
      </c>
      <c r="B199" s="28">
        <v>215895525.71301961</v>
      </c>
    </row>
    <row r="200" spans="1:2" x14ac:dyDescent="0.25">
      <c r="A200" s="29" t="s">
        <v>14649</v>
      </c>
      <c r="B200" s="28">
        <v>215448206.77484649</v>
      </c>
    </row>
    <row r="201" spans="1:2" x14ac:dyDescent="0.25">
      <c r="A201" s="29" t="s">
        <v>13149</v>
      </c>
      <c r="B201" s="28">
        <v>215043029.98791829</v>
      </c>
    </row>
    <row r="202" spans="1:2" x14ac:dyDescent="0.25">
      <c r="A202" s="29" t="s">
        <v>12533</v>
      </c>
      <c r="B202" s="28">
        <v>213994465.16052181</v>
      </c>
    </row>
    <row r="203" spans="1:2" x14ac:dyDescent="0.25">
      <c r="A203" s="29" t="s">
        <v>12397</v>
      </c>
      <c r="B203" s="28">
        <v>213132208.00618741</v>
      </c>
    </row>
    <row r="204" spans="1:2" x14ac:dyDescent="0.25">
      <c r="A204" s="29" t="s">
        <v>13807</v>
      </c>
      <c r="B204" s="28">
        <v>211754623.721636</v>
      </c>
    </row>
    <row r="205" spans="1:2" x14ac:dyDescent="0.25">
      <c r="A205" s="29" t="s">
        <v>1558</v>
      </c>
      <c r="B205" s="28">
        <v>209643177.1849283</v>
      </c>
    </row>
    <row r="206" spans="1:2" x14ac:dyDescent="0.25">
      <c r="A206" s="29" t="s">
        <v>3634</v>
      </c>
      <c r="B206" s="28">
        <v>209144805.4558979</v>
      </c>
    </row>
    <row r="207" spans="1:2" x14ac:dyDescent="0.25">
      <c r="A207" s="29" t="s">
        <v>14134</v>
      </c>
      <c r="B207" s="28">
        <v>208963727.44339111</v>
      </c>
    </row>
    <row r="208" spans="1:2" x14ac:dyDescent="0.25">
      <c r="A208" s="29" t="s">
        <v>12032</v>
      </c>
      <c r="B208" s="28">
        <v>208110785.52042019</v>
      </c>
    </row>
    <row r="209" spans="1:2" x14ac:dyDescent="0.25">
      <c r="A209" s="29" t="s">
        <v>13239</v>
      </c>
      <c r="B209" s="28">
        <v>206254861.8702803</v>
      </c>
    </row>
    <row r="210" spans="1:2" x14ac:dyDescent="0.25">
      <c r="A210" s="29" t="s">
        <v>14377</v>
      </c>
      <c r="B210" s="28">
        <v>205734155.1548655</v>
      </c>
    </row>
    <row r="211" spans="1:2" x14ac:dyDescent="0.25">
      <c r="A211" s="29" t="s">
        <v>14695</v>
      </c>
      <c r="B211" s="28">
        <v>205005711.68805251</v>
      </c>
    </row>
    <row r="212" spans="1:2" x14ac:dyDescent="0.25">
      <c r="A212" s="29" t="s">
        <v>14089</v>
      </c>
      <c r="B212" s="28">
        <v>204265369.23737639</v>
      </c>
    </row>
    <row r="213" spans="1:2" x14ac:dyDescent="0.25">
      <c r="A213" s="29" t="s">
        <v>12202</v>
      </c>
      <c r="B213" s="28">
        <v>203530582.2883482</v>
      </c>
    </row>
    <row r="214" spans="1:2" x14ac:dyDescent="0.25">
      <c r="A214" s="29" t="s">
        <v>12461</v>
      </c>
      <c r="B214" s="28">
        <v>202359127.81893101</v>
      </c>
    </row>
    <row r="215" spans="1:2" x14ac:dyDescent="0.25">
      <c r="A215" s="29" t="s">
        <v>12672</v>
      </c>
      <c r="B215" s="28">
        <v>202310621.5368472</v>
      </c>
    </row>
    <row r="216" spans="1:2" x14ac:dyDescent="0.25">
      <c r="A216" s="29" t="s">
        <v>185</v>
      </c>
      <c r="B216" s="28">
        <v>201784668.86182341</v>
      </c>
    </row>
    <row r="217" spans="1:2" x14ac:dyDescent="0.25">
      <c r="A217" s="29" t="s">
        <v>13244</v>
      </c>
      <c r="B217" s="28">
        <v>199891250.9968254</v>
      </c>
    </row>
    <row r="218" spans="1:2" x14ac:dyDescent="0.25">
      <c r="A218" s="29" t="s">
        <v>13526</v>
      </c>
      <c r="B218" s="28">
        <v>199083376.58182311</v>
      </c>
    </row>
    <row r="219" spans="1:2" x14ac:dyDescent="0.25">
      <c r="A219" s="29" t="s">
        <v>100</v>
      </c>
      <c r="B219" s="28">
        <v>197722687.0083693</v>
      </c>
    </row>
    <row r="220" spans="1:2" x14ac:dyDescent="0.25">
      <c r="A220" s="29" t="s">
        <v>12786</v>
      </c>
      <c r="B220" s="28">
        <v>196880508.59789339</v>
      </c>
    </row>
    <row r="221" spans="1:2" x14ac:dyDescent="0.25">
      <c r="A221" s="29" t="s">
        <v>13990</v>
      </c>
      <c r="B221" s="28">
        <v>195415892.0764024</v>
      </c>
    </row>
    <row r="222" spans="1:2" x14ac:dyDescent="0.25">
      <c r="A222" s="29" t="s">
        <v>14455</v>
      </c>
      <c r="B222" s="28">
        <v>194120768.84716621</v>
      </c>
    </row>
    <row r="223" spans="1:2" x14ac:dyDescent="0.25">
      <c r="A223" s="29" t="s">
        <v>13811</v>
      </c>
      <c r="B223" s="28">
        <v>193733293.93254101</v>
      </c>
    </row>
    <row r="224" spans="1:2" x14ac:dyDescent="0.25">
      <c r="A224" s="29" t="s">
        <v>12494</v>
      </c>
      <c r="B224" s="28">
        <v>192866879.10892519</v>
      </c>
    </row>
    <row r="225" spans="1:2" x14ac:dyDescent="0.25">
      <c r="A225" s="29" t="s">
        <v>12676</v>
      </c>
      <c r="B225" s="28">
        <v>192768501.07328209</v>
      </c>
    </row>
    <row r="226" spans="1:2" x14ac:dyDescent="0.25">
      <c r="A226" s="29" t="s">
        <v>1261</v>
      </c>
      <c r="B226" s="28">
        <v>192044245.18391681</v>
      </c>
    </row>
    <row r="227" spans="1:2" x14ac:dyDescent="0.25">
      <c r="A227" s="29" t="s">
        <v>14374</v>
      </c>
      <c r="B227" s="28">
        <v>191881959.11910829</v>
      </c>
    </row>
    <row r="228" spans="1:2" x14ac:dyDescent="0.25">
      <c r="A228" s="29" t="s">
        <v>12172</v>
      </c>
      <c r="B228" s="28">
        <v>189417903.88905591</v>
      </c>
    </row>
    <row r="229" spans="1:2" x14ac:dyDescent="0.25">
      <c r="A229" s="29" t="s">
        <v>13179</v>
      </c>
      <c r="B229" s="28">
        <v>189273663.3852579</v>
      </c>
    </row>
    <row r="230" spans="1:2" x14ac:dyDescent="0.25">
      <c r="A230" s="29" t="s">
        <v>2737</v>
      </c>
      <c r="B230" s="28">
        <v>189053941.35935709</v>
      </c>
    </row>
    <row r="231" spans="1:2" x14ac:dyDescent="0.25">
      <c r="A231" s="29" t="s">
        <v>12751</v>
      </c>
      <c r="B231" s="28">
        <v>188964639.24591559</v>
      </c>
    </row>
    <row r="232" spans="1:2" x14ac:dyDescent="0.25">
      <c r="A232" s="29" t="s">
        <v>12042</v>
      </c>
      <c r="B232" s="28">
        <v>188445808.5723877</v>
      </c>
    </row>
    <row r="233" spans="1:2" x14ac:dyDescent="0.25">
      <c r="A233" s="29" t="s">
        <v>2784</v>
      </c>
      <c r="B233" s="28">
        <v>188147559.3406367</v>
      </c>
    </row>
    <row r="234" spans="1:2" x14ac:dyDescent="0.25">
      <c r="A234" s="29" t="s">
        <v>12733</v>
      </c>
      <c r="B234" s="28">
        <v>187973386.9336167</v>
      </c>
    </row>
    <row r="235" spans="1:2" x14ac:dyDescent="0.25">
      <c r="A235" s="29" t="s">
        <v>4249</v>
      </c>
      <c r="B235" s="28">
        <v>187857620.27384129</v>
      </c>
    </row>
    <row r="236" spans="1:2" x14ac:dyDescent="0.25">
      <c r="A236" s="29" t="s">
        <v>14706</v>
      </c>
      <c r="B236" s="28">
        <v>187751648.50850919</v>
      </c>
    </row>
    <row r="237" spans="1:2" x14ac:dyDescent="0.25">
      <c r="A237" s="29" t="s">
        <v>14343</v>
      </c>
      <c r="B237" s="28">
        <v>187703532.68127909</v>
      </c>
    </row>
    <row r="238" spans="1:2" x14ac:dyDescent="0.25">
      <c r="A238" s="29" t="s">
        <v>12731</v>
      </c>
      <c r="B238" s="28">
        <v>186507523.78440791</v>
      </c>
    </row>
    <row r="239" spans="1:2" x14ac:dyDescent="0.25">
      <c r="A239" s="29" t="s">
        <v>4801</v>
      </c>
      <c r="B239" s="28">
        <v>186367018.1674616</v>
      </c>
    </row>
    <row r="240" spans="1:2" x14ac:dyDescent="0.25">
      <c r="A240" s="29" t="s">
        <v>132</v>
      </c>
      <c r="B240" s="28">
        <v>186289565.54756781</v>
      </c>
    </row>
    <row r="241" spans="1:2" x14ac:dyDescent="0.25">
      <c r="A241" s="29" t="s">
        <v>13291</v>
      </c>
      <c r="B241" s="28">
        <v>183830278.35094789</v>
      </c>
    </row>
    <row r="242" spans="1:2" x14ac:dyDescent="0.25">
      <c r="A242" s="29" t="s">
        <v>650</v>
      </c>
      <c r="B242" s="28">
        <v>182805057.47533661</v>
      </c>
    </row>
    <row r="243" spans="1:2" x14ac:dyDescent="0.25">
      <c r="A243" s="29" t="s">
        <v>12668</v>
      </c>
      <c r="B243" s="28">
        <v>182451635.27099791</v>
      </c>
    </row>
    <row r="244" spans="1:2" x14ac:dyDescent="0.25">
      <c r="A244" s="29" t="s">
        <v>12200</v>
      </c>
      <c r="B244" s="28">
        <v>182182424.89672709</v>
      </c>
    </row>
    <row r="245" spans="1:2" x14ac:dyDescent="0.25">
      <c r="A245" s="29" t="s">
        <v>13521</v>
      </c>
      <c r="B245" s="28">
        <v>181666364.6110535</v>
      </c>
    </row>
    <row r="246" spans="1:2" x14ac:dyDescent="0.25">
      <c r="A246" s="29" t="s">
        <v>14547</v>
      </c>
      <c r="B246" s="28">
        <v>181366067.3117041</v>
      </c>
    </row>
    <row r="247" spans="1:2" x14ac:dyDescent="0.25">
      <c r="A247" s="29" t="s">
        <v>13575</v>
      </c>
      <c r="B247" s="28">
        <v>181039397.87551439</v>
      </c>
    </row>
    <row r="248" spans="1:2" x14ac:dyDescent="0.25">
      <c r="A248" s="29" t="s">
        <v>14556</v>
      </c>
      <c r="B248" s="28">
        <v>180698026.0414806</v>
      </c>
    </row>
    <row r="249" spans="1:2" x14ac:dyDescent="0.25">
      <c r="A249" s="29" t="s">
        <v>14346</v>
      </c>
      <c r="B249" s="28">
        <v>180438746.70482111</v>
      </c>
    </row>
    <row r="250" spans="1:2" x14ac:dyDescent="0.25">
      <c r="A250" s="29" t="s">
        <v>4437</v>
      </c>
      <c r="B250" s="28">
        <v>179852420.16934651</v>
      </c>
    </row>
    <row r="251" spans="1:2" x14ac:dyDescent="0.25">
      <c r="A251" s="29" t="s">
        <v>3429</v>
      </c>
      <c r="B251" s="28">
        <v>179599193.77576631</v>
      </c>
    </row>
    <row r="252" spans="1:2" x14ac:dyDescent="0.25">
      <c r="A252" s="29" t="s">
        <v>12827</v>
      </c>
      <c r="B252" s="28">
        <v>179495163.767261</v>
      </c>
    </row>
    <row r="253" spans="1:2" x14ac:dyDescent="0.25">
      <c r="A253" s="29" t="s">
        <v>13850</v>
      </c>
      <c r="B253" s="28">
        <v>177757989.0804818</v>
      </c>
    </row>
    <row r="254" spans="1:2" x14ac:dyDescent="0.25">
      <c r="A254" s="29" t="s">
        <v>12574</v>
      </c>
      <c r="B254" s="28">
        <v>176946407.3386851</v>
      </c>
    </row>
    <row r="255" spans="1:2" x14ac:dyDescent="0.25">
      <c r="A255" s="29" t="s">
        <v>14549</v>
      </c>
      <c r="B255" s="28">
        <v>176469599.34472191</v>
      </c>
    </row>
    <row r="256" spans="1:2" x14ac:dyDescent="0.25">
      <c r="A256" s="29" t="s">
        <v>11408</v>
      </c>
      <c r="B256" s="28">
        <v>176365702.46095729</v>
      </c>
    </row>
    <row r="257" spans="1:2" x14ac:dyDescent="0.25">
      <c r="A257" s="29" t="s">
        <v>14683</v>
      </c>
      <c r="B257" s="28">
        <v>175232032.6607123</v>
      </c>
    </row>
    <row r="258" spans="1:2" x14ac:dyDescent="0.25">
      <c r="A258" s="29" t="s">
        <v>12829</v>
      </c>
      <c r="B258" s="28">
        <v>174930811.11920989</v>
      </c>
    </row>
    <row r="259" spans="1:2" x14ac:dyDescent="0.25">
      <c r="A259" s="29" t="s">
        <v>13144</v>
      </c>
      <c r="B259" s="28">
        <v>174229119.46217611</v>
      </c>
    </row>
    <row r="260" spans="1:2" x14ac:dyDescent="0.25">
      <c r="A260" s="29" t="s">
        <v>14280</v>
      </c>
      <c r="B260" s="28">
        <v>173294626.2553083</v>
      </c>
    </row>
    <row r="261" spans="1:2" x14ac:dyDescent="0.25">
      <c r="A261" s="29" t="s">
        <v>12988</v>
      </c>
      <c r="B261" s="28">
        <v>171703839.90493399</v>
      </c>
    </row>
    <row r="262" spans="1:2" x14ac:dyDescent="0.25">
      <c r="A262" s="29" t="s">
        <v>13948</v>
      </c>
      <c r="B262" s="28">
        <v>171253977.0718706</v>
      </c>
    </row>
    <row r="263" spans="1:2" x14ac:dyDescent="0.25">
      <c r="A263" s="29" t="s">
        <v>12093</v>
      </c>
      <c r="B263" s="28">
        <v>171008055.01880491</v>
      </c>
    </row>
    <row r="264" spans="1:2" x14ac:dyDescent="0.25">
      <c r="A264" s="29" t="s">
        <v>13796</v>
      </c>
      <c r="B264" s="28">
        <v>170630796.1766654</v>
      </c>
    </row>
    <row r="265" spans="1:2" x14ac:dyDescent="0.25">
      <c r="A265" s="29" t="s">
        <v>14569</v>
      </c>
      <c r="B265" s="28">
        <v>169204075.90174481</v>
      </c>
    </row>
    <row r="266" spans="1:2" x14ac:dyDescent="0.25">
      <c r="A266" s="29" t="s">
        <v>5178</v>
      </c>
      <c r="B266" s="28">
        <v>167316535.6026068</v>
      </c>
    </row>
    <row r="267" spans="1:2" x14ac:dyDescent="0.25">
      <c r="A267" s="29" t="s">
        <v>12582</v>
      </c>
      <c r="B267" s="28">
        <v>167131004.4183436</v>
      </c>
    </row>
    <row r="268" spans="1:2" x14ac:dyDescent="0.25">
      <c r="A268" s="29" t="s">
        <v>13333</v>
      </c>
      <c r="B268" s="28">
        <v>164783345.55063641</v>
      </c>
    </row>
    <row r="269" spans="1:2" x14ac:dyDescent="0.25">
      <c r="A269" s="29" t="s">
        <v>12156</v>
      </c>
      <c r="B269" s="28">
        <v>163714220.3975057</v>
      </c>
    </row>
    <row r="270" spans="1:2" x14ac:dyDescent="0.25">
      <c r="A270" s="29" t="s">
        <v>13421</v>
      </c>
      <c r="B270" s="28">
        <v>163093146.17798039</v>
      </c>
    </row>
    <row r="271" spans="1:2" x14ac:dyDescent="0.25">
      <c r="A271" s="29" t="s">
        <v>14657</v>
      </c>
      <c r="B271" s="28">
        <v>161773864.01694071</v>
      </c>
    </row>
    <row r="272" spans="1:2" x14ac:dyDescent="0.25">
      <c r="A272" s="29" t="s">
        <v>13310</v>
      </c>
      <c r="B272" s="28">
        <v>160888474.33768481</v>
      </c>
    </row>
    <row r="273" spans="1:2" x14ac:dyDescent="0.25">
      <c r="A273" s="29" t="s">
        <v>14672</v>
      </c>
      <c r="B273" s="28">
        <v>160456001.0880509</v>
      </c>
    </row>
    <row r="274" spans="1:2" x14ac:dyDescent="0.25">
      <c r="A274" s="29" t="s">
        <v>12843</v>
      </c>
      <c r="B274" s="28">
        <v>160170435.81652141</v>
      </c>
    </row>
    <row r="275" spans="1:2" x14ac:dyDescent="0.25">
      <c r="A275" s="29" t="s">
        <v>13896</v>
      </c>
      <c r="B275" s="28">
        <v>159482058.37598351</v>
      </c>
    </row>
    <row r="276" spans="1:2" x14ac:dyDescent="0.25">
      <c r="A276" s="29" t="s">
        <v>12552</v>
      </c>
      <c r="B276" s="28">
        <v>158820255.60659239</v>
      </c>
    </row>
    <row r="277" spans="1:2" x14ac:dyDescent="0.25">
      <c r="A277" s="29" t="s">
        <v>13854</v>
      </c>
      <c r="B277" s="28">
        <v>158773294.5739994</v>
      </c>
    </row>
    <row r="278" spans="1:2" x14ac:dyDescent="0.25">
      <c r="A278" s="29" t="s">
        <v>13430</v>
      </c>
      <c r="B278" s="28">
        <v>158747617.51654091</v>
      </c>
    </row>
    <row r="279" spans="1:2" x14ac:dyDescent="0.25">
      <c r="A279" s="29" t="s">
        <v>12493</v>
      </c>
      <c r="B279" s="28">
        <v>158566433.98228469</v>
      </c>
    </row>
    <row r="280" spans="1:2" x14ac:dyDescent="0.25">
      <c r="A280" s="29" t="s">
        <v>12635</v>
      </c>
      <c r="B280" s="28">
        <v>156512875.73889759</v>
      </c>
    </row>
    <row r="281" spans="1:2" x14ac:dyDescent="0.25">
      <c r="A281" s="29" t="s">
        <v>13122</v>
      </c>
      <c r="B281" s="28">
        <v>156478096.21335319</v>
      </c>
    </row>
    <row r="282" spans="1:2" x14ac:dyDescent="0.25">
      <c r="A282" s="29" t="s">
        <v>12971</v>
      </c>
      <c r="B282" s="28">
        <v>156056004.97507241</v>
      </c>
    </row>
    <row r="283" spans="1:2" x14ac:dyDescent="0.25">
      <c r="A283" s="29" t="s">
        <v>13774</v>
      </c>
      <c r="B283" s="28">
        <v>155253941.07529551</v>
      </c>
    </row>
    <row r="284" spans="1:2" x14ac:dyDescent="0.25">
      <c r="A284" s="29" t="s">
        <v>12269</v>
      </c>
      <c r="B284" s="28">
        <v>154978764.9852722</v>
      </c>
    </row>
    <row r="285" spans="1:2" x14ac:dyDescent="0.25">
      <c r="A285" s="29" t="s">
        <v>12887</v>
      </c>
      <c r="B285" s="28">
        <v>154579842.311059</v>
      </c>
    </row>
    <row r="286" spans="1:2" x14ac:dyDescent="0.25">
      <c r="A286" s="29" t="s">
        <v>13395</v>
      </c>
      <c r="B286" s="28">
        <v>153762047.93116251</v>
      </c>
    </row>
    <row r="287" spans="1:2" x14ac:dyDescent="0.25">
      <c r="A287" s="29" t="s">
        <v>12352</v>
      </c>
      <c r="B287" s="28">
        <v>152737921.57451969</v>
      </c>
    </row>
    <row r="288" spans="1:2" x14ac:dyDescent="0.25">
      <c r="A288" s="29" t="s">
        <v>3393</v>
      </c>
      <c r="B288" s="28">
        <v>152463863.02612779</v>
      </c>
    </row>
    <row r="289" spans="1:2" x14ac:dyDescent="0.25">
      <c r="A289" s="29" t="s">
        <v>13322</v>
      </c>
      <c r="B289" s="28">
        <v>152271350.85577619</v>
      </c>
    </row>
    <row r="290" spans="1:2" x14ac:dyDescent="0.25">
      <c r="A290" s="29" t="s">
        <v>12982</v>
      </c>
      <c r="B290" s="28">
        <v>152201343.76974729</v>
      </c>
    </row>
    <row r="291" spans="1:2" x14ac:dyDescent="0.25">
      <c r="A291" s="29" t="s">
        <v>13878</v>
      </c>
      <c r="B291" s="28">
        <v>152168668.05171809</v>
      </c>
    </row>
    <row r="292" spans="1:2" x14ac:dyDescent="0.25">
      <c r="A292" s="29" t="s">
        <v>12080</v>
      </c>
      <c r="B292" s="28">
        <v>151965140.27330041</v>
      </c>
    </row>
    <row r="293" spans="1:2" x14ac:dyDescent="0.25">
      <c r="A293" s="29" t="s">
        <v>12741</v>
      </c>
      <c r="B293" s="28">
        <v>151932473.64021859</v>
      </c>
    </row>
    <row r="294" spans="1:2" x14ac:dyDescent="0.25">
      <c r="A294" s="29" t="s">
        <v>5493</v>
      </c>
      <c r="B294" s="28">
        <v>151257304.17117301</v>
      </c>
    </row>
    <row r="295" spans="1:2" x14ac:dyDescent="0.25">
      <c r="A295" s="29" t="s">
        <v>13799</v>
      </c>
      <c r="B295" s="28">
        <v>150444537.573825</v>
      </c>
    </row>
    <row r="296" spans="1:2" x14ac:dyDescent="0.25">
      <c r="A296" s="29" t="s">
        <v>13881</v>
      </c>
      <c r="B296" s="28">
        <v>149739743.48309529</v>
      </c>
    </row>
    <row r="297" spans="1:2" x14ac:dyDescent="0.25">
      <c r="A297" s="29" t="s">
        <v>13652</v>
      </c>
      <c r="B297" s="28">
        <v>149311114.32728341</v>
      </c>
    </row>
    <row r="298" spans="1:2" x14ac:dyDescent="0.25">
      <c r="A298" s="29" t="s">
        <v>12925</v>
      </c>
      <c r="B298" s="28">
        <v>148110368.74609229</v>
      </c>
    </row>
    <row r="299" spans="1:2" x14ac:dyDescent="0.25">
      <c r="A299" s="29" t="s">
        <v>13617</v>
      </c>
      <c r="B299" s="28">
        <v>147442632.38274801</v>
      </c>
    </row>
    <row r="300" spans="1:2" x14ac:dyDescent="0.25">
      <c r="A300" s="29" t="s">
        <v>13991</v>
      </c>
      <c r="B300" s="28">
        <v>147167472.8396858</v>
      </c>
    </row>
    <row r="301" spans="1:2" x14ac:dyDescent="0.25">
      <c r="A301" s="29" t="s">
        <v>13133</v>
      </c>
      <c r="B301" s="28">
        <v>147080583.81195691</v>
      </c>
    </row>
    <row r="302" spans="1:2" x14ac:dyDescent="0.25">
      <c r="A302" s="29" t="s">
        <v>14566</v>
      </c>
      <c r="B302" s="28">
        <v>146707852.37160039</v>
      </c>
    </row>
    <row r="303" spans="1:2" x14ac:dyDescent="0.25">
      <c r="A303" s="29" t="s">
        <v>12333</v>
      </c>
      <c r="B303" s="28">
        <v>146701279.914873</v>
      </c>
    </row>
    <row r="304" spans="1:2" x14ac:dyDescent="0.25">
      <c r="A304" s="29" t="s">
        <v>13523</v>
      </c>
      <c r="B304" s="28">
        <v>145867795.13753879</v>
      </c>
    </row>
    <row r="305" spans="1:2" x14ac:dyDescent="0.25">
      <c r="A305" s="29" t="s">
        <v>14336</v>
      </c>
      <c r="B305" s="28">
        <v>145825920.65941411</v>
      </c>
    </row>
    <row r="306" spans="1:2" x14ac:dyDescent="0.25">
      <c r="A306" s="29" t="s">
        <v>13457</v>
      </c>
      <c r="B306" s="28">
        <v>145794266.68776491</v>
      </c>
    </row>
    <row r="307" spans="1:2" x14ac:dyDescent="0.25">
      <c r="A307" s="29" t="s">
        <v>12454</v>
      </c>
      <c r="B307" s="28">
        <v>145125477.74886161</v>
      </c>
    </row>
    <row r="308" spans="1:2" x14ac:dyDescent="0.25">
      <c r="A308" s="29" t="s">
        <v>12265</v>
      </c>
      <c r="B308" s="28">
        <v>145010365.77517191</v>
      </c>
    </row>
    <row r="309" spans="1:2" x14ac:dyDescent="0.25">
      <c r="A309" s="29" t="s">
        <v>12166</v>
      </c>
      <c r="B309" s="28">
        <v>144934402.30757549</v>
      </c>
    </row>
    <row r="310" spans="1:2" x14ac:dyDescent="0.25">
      <c r="A310" s="29" t="s">
        <v>14041</v>
      </c>
      <c r="B310" s="28">
        <v>144241747.76794931</v>
      </c>
    </row>
    <row r="311" spans="1:2" x14ac:dyDescent="0.25">
      <c r="A311" s="29" t="s">
        <v>14690</v>
      </c>
      <c r="B311" s="28">
        <v>143994255.5185349</v>
      </c>
    </row>
    <row r="312" spans="1:2" x14ac:dyDescent="0.25">
      <c r="A312" s="29" t="s">
        <v>14033</v>
      </c>
      <c r="B312" s="28">
        <v>143560003.20958549</v>
      </c>
    </row>
    <row r="313" spans="1:2" x14ac:dyDescent="0.25">
      <c r="A313" s="29" t="s">
        <v>5170</v>
      </c>
      <c r="B313" s="28">
        <v>143163873.84483841</v>
      </c>
    </row>
    <row r="314" spans="1:2" x14ac:dyDescent="0.25">
      <c r="A314" s="29" t="s">
        <v>14112</v>
      </c>
      <c r="B314" s="28">
        <v>142744480.2082465</v>
      </c>
    </row>
    <row r="315" spans="1:2" x14ac:dyDescent="0.25">
      <c r="A315" s="29" t="s">
        <v>14327</v>
      </c>
      <c r="B315" s="28">
        <v>141646337.79530251</v>
      </c>
    </row>
    <row r="316" spans="1:2" x14ac:dyDescent="0.25">
      <c r="A316" s="29" t="s">
        <v>13485</v>
      </c>
      <c r="B316" s="28">
        <v>141488645.47674081</v>
      </c>
    </row>
    <row r="317" spans="1:2" x14ac:dyDescent="0.25">
      <c r="A317" s="29" t="s">
        <v>12914</v>
      </c>
      <c r="B317" s="28">
        <v>141389196.84140271</v>
      </c>
    </row>
    <row r="318" spans="1:2" x14ac:dyDescent="0.25">
      <c r="A318" s="29" t="s">
        <v>13211</v>
      </c>
      <c r="B318" s="28">
        <v>141193712.0111481</v>
      </c>
    </row>
    <row r="319" spans="1:2" x14ac:dyDescent="0.25">
      <c r="A319" s="29" t="s">
        <v>13517</v>
      </c>
      <c r="B319" s="28">
        <v>140747820.26942801</v>
      </c>
    </row>
    <row r="320" spans="1:2" x14ac:dyDescent="0.25">
      <c r="A320" s="29" t="s">
        <v>215</v>
      </c>
      <c r="B320" s="28">
        <v>140113326.15719929</v>
      </c>
    </row>
    <row r="321" spans="1:2" x14ac:dyDescent="0.25">
      <c r="A321" s="29" t="s">
        <v>14233</v>
      </c>
      <c r="B321" s="28">
        <v>139988235.39756221</v>
      </c>
    </row>
    <row r="322" spans="1:2" x14ac:dyDescent="0.25">
      <c r="A322" s="29" t="s">
        <v>14362</v>
      </c>
      <c r="B322" s="28">
        <v>139687625.92667681</v>
      </c>
    </row>
    <row r="323" spans="1:2" x14ac:dyDescent="0.25">
      <c r="A323" s="29" t="s">
        <v>12796</v>
      </c>
      <c r="B323" s="28">
        <v>139300544.1049591</v>
      </c>
    </row>
    <row r="324" spans="1:2" x14ac:dyDescent="0.25">
      <c r="A324" s="29" t="s">
        <v>12260</v>
      </c>
      <c r="B324" s="28">
        <v>139247141.933559</v>
      </c>
    </row>
    <row r="325" spans="1:2" x14ac:dyDescent="0.25">
      <c r="A325" s="29" t="s">
        <v>14063</v>
      </c>
      <c r="B325" s="28">
        <v>138074613.17748711</v>
      </c>
    </row>
    <row r="326" spans="1:2" x14ac:dyDescent="0.25">
      <c r="A326" s="29" t="s">
        <v>13599</v>
      </c>
      <c r="B326" s="28">
        <v>137695458.54698119</v>
      </c>
    </row>
    <row r="327" spans="1:2" x14ac:dyDescent="0.25">
      <c r="A327" s="29" t="s">
        <v>13326</v>
      </c>
      <c r="B327" s="28">
        <v>137429399.1784848</v>
      </c>
    </row>
    <row r="328" spans="1:2" x14ac:dyDescent="0.25">
      <c r="A328" s="29" t="s">
        <v>14122</v>
      </c>
      <c r="B328" s="28">
        <v>137359753.59595081</v>
      </c>
    </row>
    <row r="329" spans="1:2" x14ac:dyDescent="0.25">
      <c r="A329" s="29" t="s">
        <v>4013</v>
      </c>
      <c r="B329" s="28">
        <v>137226700.4863646</v>
      </c>
    </row>
    <row r="330" spans="1:2" x14ac:dyDescent="0.25">
      <c r="A330" s="29" t="s">
        <v>13625</v>
      </c>
      <c r="B330" s="28">
        <v>137003728.1465368</v>
      </c>
    </row>
    <row r="331" spans="1:2" x14ac:dyDescent="0.25">
      <c r="A331" s="29" t="s">
        <v>14428</v>
      </c>
      <c r="B331" s="28">
        <v>136763502.26483539</v>
      </c>
    </row>
    <row r="332" spans="1:2" x14ac:dyDescent="0.25">
      <c r="A332" s="29" t="s">
        <v>12525</v>
      </c>
      <c r="B332" s="28">
        <v>136576975.06997949</v>
      </c>
    </row>
    <row r="333" spans="1:2" x14ac:dyDescent="0.25">
      <c r="A333" s="29" t="s">
        <v>14605</v>
      </c>
      <c r="B333" s="28">
        <v>136484837.08886871</v>
      </c>
    </row>
    <row r="334" spans="1:2" x14ac:dyDescent="0.25">
      <c r="A334" s="29" t="s">
        <v>13337</v>
      </c>
      <c r="B334" s="28">
        <v>135979772.6010381</v>
      </c>
    </row>
    <row r="335" spans="1:2" x14ac:dyDescent="0.25">
      <c r="A335" s="29" t="s">
        <v>12210</v>
      </c>
      <c r="B335" s="28">
        <v>133733813.23229159</v>
      </c>
    </row>
    <row r="336" spans="1:2" x14ac:dyDescent="0.25">
      <c r="A336" s="29" t="s">
        <v>12506</v>
      </c>
      <c r="B336" s="28">
        <v>133562868.1526618</v>
      </c>
    </row>
    <row r="337" spans="1:2" x14ac:dyDescent="0.25">
      <c r="A337" s="29" t="s">
        <v>12315</v>
      </c>
      <c r="B337" s="28">
        <v>132470522.16426571</v>
      </c>
    </row>
    <row r="338" spans="1:2" x14ac:dyDescent="0.25">
      <c r="A338" s="29" t="s">
        <v>14423</v>
      </c>
      <c r="B338" s="28">
        <v>131443992.3841569</v>
      </c>
    </row>
    <row r="339" spans="1:2" x14ac:dyDescent="0.25">
      <c r="A339" s="29" t="s">
        <v>12542</v>
      </c>
      <c r="B339" s="28">
        <v>131214810.0125259</v>
      </c>
    </row>
    <row r="340" spans="1:2" x14ac:dyDescent="0.25">
      <c r="A340" s="29" t="s">
        <v>12605</v>
      </c>
      <c r="B340" s="28">
        <v>130598442.447346</v>
      </c>
    </row>
    <row r="341" spans="1:2" x14ac:dyDescent="0.25">
      <c r="A341" s="29" t="s">
        <v>12870</v>
      </c>
      <c r="B341" s="28">
        <v>130441765.5448883</v>
      </c>
    </row>
    <row r="342" spans="1:2" x14ac:dyDescent="0.25">
      <c r="A342" s="29" t="s">
        <v>14682</v>
      </c>
      <c r="B342" s="28">
        <v>129980227.589891</v>
      </c>
    </row>
    <row r="343" spans="1:2" x14ac:dyDescent="0.25">
      <c r="A343" s="29" t="s">
        <v>13010</v>
      </c>
      <c r="B343" s="28">
        <v>129896688.77284969</v>
      </c>
    </row>
    <row r="344" spans="1:2" x14ac:dyDescent="0.25">
      <c r="A344" s="29" t="s">
        <v>13808</v>
      </c>
      <c r="B344" s="28">
        <v>129705901.76813389</v>
      </c>
    </row>
    <row r="345" spans="1:2" x14ac:dyDescent="0.25">
      <c r="A345" s="29" t="s">
        <v>12687</v>
      </c>
      <c r="B345" s="28">
        <v>128963536.4934898</v>
      </c>
    </row>
    <row r="346" spans="1:2" x14ac:dyDescent="0.25">
      <c r="A346" s="29" t="s">
        <v>13826</v>
      </c>
      <c r="B346" s="28">
        <v>128847644.01077799</v>
      </c>
    </row>
    <row r="347" spans="1:2" x14ac:dyDescent="0.25">
      <c r="A347" s="29" t="s">
        <v>14295</v>
      </c>
      <c r="B347" s="28">
        <v>128377242.25961331</v>
      </c>
    </row>
    <row r="348" spans="1:2" x14ac:dyDescent="0.25">
      <c r="A348" s="29" t="s">
        <v>13509</v>
      </c>
      <c r="B348" s="28">
        <v>128145800.4027514</v>
      </c>
    </row>
    <row r="349" spans="1:2" x14ac:dyDescent="0.25">
      <c r="A349" s="29" t="s">
        <v>13894</v>
      </c>
      <c r="B349" s="28">
        <v>128050187.26648781</v>
      </c>
    </row>
    <row r="350" spans="1:2" x14ac:dyDescent="0.25">
      <c r="A350" s="29" t="s">
        <v>14668</v>
      </c>
      <c r="B350" s="28">
        <v>127705294.4643842</v>
      </c>
    </row>
    <row r="351" spans="1:2" x14ac:dyDescent="0.25">
      <c r="A351" s="29" t="s">
        <v>12642</v>
      </c>
      <c r="B351" s="28">
        <v>126929385.7365143</v>
      </c>
    </row>
    <row r="352" spans="1:2" x14ac:dyDescent="0.25">
      <c r="A352" s="29" t="s">
        <v>12793</v>
      </c>
      <c r="B352" s="28">
        <v>126753428.6388955</v>
      </c>
    </row>
    <row r="353" spans="1:2" x14ac:dyDescent="0.25">
      <c r="A353" s="29" t="s">
        <v>12459</v>
      </c>
      <c r="B353" s="28">
        <v>126736936.02415571</v>
      </c>
    </row>
    <row r="354" spans="1:2" x14ac:dyDescent="0.25">
      <c r="A354" s="29" t="s">
        <v>12638</v>
      </c>
      <c r="B354" s="28">
        <v>126462833.1692858</v>
      </c>
    </row>
    <row r="355" spans="1:2" x14ac:dyDescent="0.25">
      <c r="A355" s="29" t="s">
        <v>14104</v>
      </c>
      <c r="B355" s="28">
        <v>126371150.35591669</v>
      </c>
    </row>
    <row r="356" spans="1:2" x14ac:dyDescent="0.25">
      <c r="A356" s="29" t="s">
        <v>12218</v>
      </c>
      <c r="B356" s="28">
        <v>125932344.9235187</v>
      </c>
    </row>
    <row r="357" spans="1:2" x14ac:dyDescent="0.25">
      <c r="A357" s="29" t="s">
        <v>14620</v>
      </c>
      <c r="B357" s="28">
        <v>125767889.9462382</v>
      </c>
    </row>
    <row r="358" spans="1:2" x14ac:dyDescent="0.25">
      <c r="A358" s="29" t="s">
        <v>12902</v>
      </c>
      <c r="B358" s="28">
        <v>125039191.9445751</v>
      </c>
    </row>
    <row r="359" spans="1:2" x14ac:dyDescent="0.25">
      <c r="A359" s="29" t="s">
        <v>12593</v>
      </c>
      <c r="B359" s="28">
        <v>124574449.1994656</v>
      </c>
    </row>
    <row r="360" spans="1:2" x14ac:dyDescent="0.25">
      <c r="A360" s="29" t="s">
        <v>12083</v>
      </c>
      <c r="B360" s="28">
        <v>124008361.8690041</v>
      </c>
    </row>
    <row r="361" spans="1:2" x14ac:dyDescent="0.25">
      <c r="A361" s="29" t="s">
        <v>647</v>
      </c>
      <c r="B361" s="28">
        <v>123701409.3174632</v>
      </c>
    </row>
    <row r="362" spans="1:2" x14ac:dyDescent="0.25">
      <c r="A362" s="29" t="s">
        <v>13271</v>
      </c>
      <c r="B362" s="28">
        <v>123383021.10268509</v>
      </c>
    </row>
    <row r="363" spans="1:2" x14ac:dyDescent="0.25">
      <c r="A363" s="29" t="s">
        <v>14337</v>
      </c>
      <c r="B363" s="28">
        <v>123335145.0525966</v>
      </c>
    </row>
    <row r="364" spans="1:2" x14ac:dyDescent="0.25">
      <c r="A364" s="29" t="s">
        <v>12856</v>
      </c>
      <c r="B364" s="28">
        <v>122954111.90502509</v>
      </c>
    </row>
    <row r="365" spans="1:2" x14ac:dyDescent="0.25">
      <c r="A365" s="29" t="s">
        <v>14141</v>
      </c>
      <c r="B365" s="28">
        <v>122348606.0022804</v>
      </c>
    </row>
    <row r="366" spans="1:2" x14ac:dyDescent="0.25">
      <c r="A366" s="29" t="s">
        <v>12383</v>
      </c>
      <c r="B366" s="28">
        <v>122032289.4820237</v>
      </c>
    </row>
    <row r="367" spans="1:2" x14ac:dyDescent="0.25">
      <c r="A367" s="29" t="s">
        <v>13595</v>
      </c>
      <c r="B367" s="28">
        <v>121999372.6170982</v>
      </c>
    </row>
    <row r="368" spans="1:2" x14ac:dyDescent="0.25">
      <c r="A368" s="29" t="s">
        <v>12778</v>
      </c>
      <c r="B368" s="28">
        <v>121850646.28948431</v>
      </c>
    </row>
    <row r="369" spans="1:2" x14ac:dyDescent="0.25">
      <c r="A369" s="29" t="s">
        <v>12512</v>
      </c>
      <c r="B369" s="28">
        <v>121820369.7109796</v>
      </c>
    </row>
    <row r="370" spans="1:2" x14ac:dyDescent="0.25">
      <c r="A370" s="29" t="s">
        <v>14613</v>
      </c>
      <c r="B370" s="28">
        <v>121421749.781911</v>
      </c>
    </row>
    <row r="371" spans="1:2" x14ac:dyDescent="0.25">
      <c r="A371" s="29" t="s">
        <v>13000</v>
      </c>
      <c r="B371" s="28">
        <v>121119980.4370167</v>
      </c>
    </row>
    <row r="372" spans="1:2" x14ac:dyDescent="0.25">
      <c r="A372" s="29" t="s">
        <v>13280</v>
      </c>
      <c r="B372" s="28">
        <v>119483425.4152903</v>
      </c>
    </row>
    <row r="373" spans="1:2" x14ac:dyDescent="0.25">
      <c r="A373" s="29" t="s">
        <v>13370</v>
      </c>
      <c r="B373" s="28">
        <v>119145305.5869451</v>
      </c>
    </row>
    <row r="374" spans="1:2" x14ac:dyDescent="0.25">
      <c r="A374" s="29" t="s">
        <v>67</v>
      </c>
      <c r="B374" s="28">
        <v>118929723.0103438</v>
      </c>
    </row>
    <row r="375" spans="1:2" x14ac:dyDescent="0.25">
      <c r="A375" s="29" t="s">
        <v>12613</v>
      </c>
      <c r="B375" s="28">
        <v>118442549.96421321</v>
      </c>
    </row>
    <row r="376" spans="1:2" x14ac:dyDescent="0.25">
      <c r="A376" s="29" t="s">
        <v>4631</v>
      </c>
      <c r="B376" s="28">
        <v>117588255.4433807</v>
      </c>
    </row>
    <row r="377" spans="1:2" x14ac:dyDescent="0.25">
      <c r="A377" s="29" t="s">
        <v>12643</v>
      </c>
      <c r="B377" s="28">
        <v>117237277.5147353</v>
      </c>
    </row>
    <row r="378" spans="1:2" x14ac:dyDescent="0.25">
      <c r="A378" s="29" t="s">
        <v>14436</v>
      </c>
      <c r="B378" s="28">
        <v>117158074.3382958</v>
      </c>
    </row>
    <row r="379" spans="1:2" x14ac:dyDescent="0.25">
      <c r="A379" s="29" t="s">
        <v>12075</v>
      </c>
      <c r="B379" s="28">
        <v>115373161.0332582</v>
      </c>
    </row>
    <row r="380" spans="1:2" x14ac:dyDescent="0.25">
      <c r="A380" s="29" t="s">
        <v>12749</v>
      </c>
      <c r="B380" s="28">
        <v>115026524.93918499</v>
      </c>
    </row>
    <row r="381" spans="1:2" x14ac:dyDescent="0.25">
      <c r="A381" s="29" t="s">
        <v>14354</v>
      </c>
      <c r="B381" s="28">
        <v>114795733.6147712</v>
      </c>
    </row>
    <row r="382" spans="1:2" x14ac:dyDescent="0.25">
      <c r="A382" s="29" t="s">
        <v>13857</v>
      </c>
      <c r="B382" s="28">
        <v>114337664.02030879</v>
      </c>
    </row>
    <row r="383" spans="1:2" x14ac:dyDescent="0.25">
      <c r="A383" s="29" t="s">
        <v>14162</v>
      </c>
      <c r="B383" s="28">
        <v>114042409.62446719</v>
      </c>
    </row>
    <row r="384" spans="1:2" x14ac:dyDescent="0.25">
      <c r="A384" s="29" t="s">
        <v>3800</v>
      </c>
      <c r="B384" s="28">
        <v>113883814.5932112</v>
      </c>
    </row>
    <row r="385" spans="1:2" x14ac:dyDescent="0.25">
      <c r="A385" s="29" t="s">
        <v>14143</v>
      </c>
      <c r="B385" s="28">
        <v>113876274.1565735</v>
      </c>
    </row>
    <row r="386" spans="1:2" x14ac:dyDescent="0.25">
      <c r="A386" s="29" t="s">
        <v>12889</v>
      </c>
      <c r="B386" s="28">
        <v>113406044.7138143</v>
      </c>
    </row>
    <row r="387" spans="1:2" x14ac:dyDescent="0.25">
      <c r="A387" s="29" t="s">
        <v>14578</v>
      </c>
      <c r="B387" s="28">
        <v>112702623.31667639</v>
      </c>
    </row>
    <row r="388" spans="1:2" x14ac:dyDescent="0.25">
      <c r="A388" s="29" t="s">
        <v>13899</v>
      </c>
      <c r="B388" s="28">
        <v>112332036.7894537</v>
      </c>
    </row>
    <row r="389" spans="1:2" x14ac:dyDescent="0.25">
      <c r="A389" s="29" t="s">
        <v>13450</v>
      </c>
      <c r="B389" s="28">
        <v>110729552.73374701</v>
      </c>
    </row>
    <row r="390" spans="1:2" x14ac:dyDescent="0.25">
      <c r="A390" s="29" t="s">
        <v>12612</v>
      </c>
      <c r="B390" s="28">
        <v>110638947.81506389</v>
      </c>
    </row>
    <row r="391" spans="1:2" x14ac:dyDescent="0.25">
      <c r="A391" s="29" t="s">
        <v>12994</v>
      </c>
      <c r="B391" s="28">
        <v>110383426.0663521</v>
      </c>
    </row>
    <row r="392" spans="1:2" x14ac:dyDescent="0.25">
      <c r="A392" s="29" t="s">
        <v>10663</v>
      </c>
      <c r="B392" s="28">
        <v>110255335.9572992</v>
      </c>
    </row>
    <row r="393" spans="1:2" x14ac:dyDescent="0.25">
      <c r="A393" s="29" t="s">
        <v>13321</v>
      </c>
      <c r="B393" s="28">
        <v>109773420.1713562</v>
      </c>
    </row>
    <row r="394" spans="1:2" x14ac:dyDescent="0.25">
      <c r="A394" s="29" t="s">
        <v>13266</v>
      </c>
      <c r="B394" s="28">
        <v>109542396.42672101</v>
      </c>
    </row>
    <row r="395" spans="1:2" x14ac:dyDescent="0.25">
      <c r="A395" s="29" t="s">
        <v>13437</v>
      </c>
      <c r="B395" s="28">
        <v>109160724.5779828</v>
      </c>
    </row>
    <row r="396" spans="1:2" x14ac:dyDescent="0.25">
      <c r="A396" s="29" t="s">
        <v>14114</v>
      </c>
      <c r="B396" s="28">
        <v>108636026.26935761</v>
      </c>
    </row>
    <row r="397" spans="1:2" x14ac:dyDescent="0.25">
      <c r="A397" s="29" t="s">
        <v>14150</v>
      </c>
      <c r="B397" s="28">
        <v>108013039.0611044</v>
      </c>
    </row>
    <row r="398" spans="1:2" x14ac:dyDescent="0.25">
      <c r="A398" s="29" t="s">
        <v>12628</v>
      </c>
      <c r="B398" s="28">
        <v>107914860.03618941</v>
      </c>
    </row>
    <row r="399" spans="1:2" x14ac:dyDescent="0.25">
      <c r="A399" s="29" t="s">
        <v>14669</v>
      </c>
      <c r="B399" s="28">
        <v>107749880.7110794</v>
      </c>
    </row>
    <row r="400" spans="1:2" x14ac:dyDescent="0.25">
      <c r="A400" s="29" t="s">
        <v>12467</v>
      </c>
      <c r="B400" s="28">
        <v>106538451.3058209</v>
      </c>
    </row>
    <row r="401" spans="1:2" x14ac:dyDescent="0.25">
      <c r="A401" s="29" t="s">
        <v>13528</v>
      </c>
      <c r="B401" s="28">
        <v>106332750.2368834</v>
      </c>
    </row>
    <row r="402" spans="1:2" x14ac:dyDescent="0.25">
      <c r="A402" s="29" t="s">
        <v>13723</v>
      </c>
      <c r="B402" s="28">
        <v>105931872.2672594</v>
      </c>
    </row>
    <row r="403" spans="1:2" x14ac:dyDescent="0.25">
      <c r="A403" s="29" t="s">
        <v>13124</v>
      </c>
      <c r="B403" s="28">
        <v>105640391.1845998</v>
      </c>
    </row>
    <row r="404" spans="1:2" x14ac:dyDescent="0.25">
      <c r="A404" s="29" t="s">
        <v>14680</v>
      </c>
      <c r="B404" s="28">
        <v>104316885.8553631</v>
      </c>
    </row>
    <row r="405" spans="1:2" x14ac:dyDescent="0.25">
      <c r="A405" s="29" t="s">
        <v>14594</v>
      </c>
      <c r="B405" s="28">
        <v>103928948.67822599</v>
      </c>
    </row>
    <row r="406" spans="1:2" x14ac:dyDescent="0.25">
      <c r="A406" s="29" t="s">
        <v>14705</v>
      </c>
      <c r="B406" s="28">
        <v>103921685.2075623</v>
      </c>
    </row>
    <row r="407" spans="1:2" x14ac:dyDescent="0.25">
      <c r="A407" s="29" t="s">
        <v>13001</v>
      </c>
      <c r="B407" s="28">
        <v>103452292.5355493</v>
      </c>
    </row>
    <row r="408" spans="1:2" x14ac:dyDescent="0.25">
      <c r="A408" s="29" t="s">
        <v>1365</v>
      </c>
      <c r="B408" s="28">
        <v>103412015.62949701</v>
      </c>
    </row>
    <row r="409" spans="1:2" x14ac:dyDescent="0.25">
      <c r="A409" s="29" t="s">
        <v>12513</v>
      </c>
      <c r="B409" s="28">
        <v>103215964.79535609</v>
      </c>
    </row>
    <row r="410" spans="1:2" x14ac:dyDescent="0.25">
      <c r="A410" s="29" t="s">
        <v>13194</v>
      </c>
      <c r="B410" s="28">
        <v>103008173.9276979</v>
      </c>
    </row>
    <row r="411" spans="1:2" x14ac:dyDescent="0.25">
      <c r="A411" s="29" t="s">
        <v>14367</v>
      </c>
      <c r="B411" s="28">
        <v>102651902.5078316</v>
      </c>
    </row>
    <row r="412" spans="1:2" x14ac:dyDescent="0.25">
      <c r="A412" s="29" t="s">
        <v>14502</v>
      </c>
      <c r="B412" s="28">
        <v>102379011.0981701</v>
      </c>
    </row>
    <row r="413" spans="1:2" x14ac:dyDescent="0.25">
      <c r="A413" s="29" t="s">
        <v>12911</v>
      </c>
      <c r="B413" s="28">
        <v>101882971.5379668</v>
      </c>
    </row>
    <row r="414" spans="1:2" x14ac:dyDescent="0.25">
      <c r="A414" s="29" t="s">
        <v>12299</v>
      </c>
      <c r="B414" s="28">
        <v>101832207.474921</v>
      </c>
    </row>
    <row r="415" spans="1:2" x14ac:dyDescent="0.25">
      <c r="A415" s="29" t="s">
        <v>13349</v>
      </c>
      <c r="B415" s="28">
        <v>101758030.3324195</v>
      </c>
    </row>
    <row r="416" spans="1:2" x14ac:dyDescent="0.25">
      <c r="A416" s="29" t="s">
        <v>4825</v>
      </c>
      <c r="B416" s="28">
        <v>101441931.8834134</v>
      </c>
    </row>
    <row r="417" spans="1:2" x14ac:dyDescent="0.25">
      <c r="A417" s="29" t="s">
        <v>13919</v>
      </c>
      <c r="B417" s="28">
        <v>101385011.9412089</v>
      </c>
    </row>
    <row r="418" spans="1:2" x14ac:dyDescent="0.25">
      <c r="A418" s="29" t="s">
        <v>13392</v>
      </c>
      <c r="B418" s="28">
        <v>100886690.54932401</v>
      </c>
    </row>
    <row r="419" spans="1:2" x14ac:dyDescent="0.25">
      <c r="A419" s="29" t="s">
        <v>14611</v>
      </c>
      <c r="B419" s="28">
        <v>100734900.05341201</v>
      </c>
    </row>
    <row r="420" spans="1:2" x14ac:dyDescent="0.25">
      <c r="A420" s="29" t="s">
        <v>12297</v>
      </c>
      <c r="B420" s="28">
        <v>100311686.2222129</v>
      </c>
    </row>
    <row r="421" spans="1:2" x14ac:dyDescent="0.25">
      <c r="A421" s="29" t="s">
        <v>14661</v>
      </c>
      <c r="B421" s="28">
        <v>100282177.5630827</v>
      </c>
    </row>
    <row r="422" spans="1:2" x14ac:dyDescent="0.25">
      <c r="A422" s="29" t="s">
        <v>13735</v>
      </c>
      <c r="B422" s="28">
        <v>100153075.85357261</v>
      </c>
    </row>
    <row r="423" spans="1:2" x14ac:dyDescent="0.25">
      <c r="A423" s="29" t="s">
        <v>12901</v>
      </c>
      <c r="B423" s="28">
        <v>99720707.375501618</v>
      </c>
    </row>
    <row r="424" spans="1:2" x14ac:dyDescent="0.25">
      <c r="A424" s="29" t="s">
        <v>12253</v>
      </c>
      <c r="B424" s="28">
        <v>99656914.576919675</v>
      </c>
    </row>
    <row r="425" spans="1:2" x14ac:dyDescent="0.25">
      <c r="A425" s="29" t="s">
        <v>14379</v>
      </c>
      <c r="B425" s="28">
        <v>99378535.142765969</v>
      </c>
    </row>
    <row r="426" spans="1:2" x14ac:dyDescent="0.25">
      <c r="A426" s="29" t="s">
        <v>14602</v>
      </c>
      <c r="B426" s="28">
        <v>99168489.19978568</v>
      </c>
    </row>
    <row r="427" spans="1:2" x14ac:dyDescent="0.25">
      <c r="A427" s="29" t="s">
        <v>13318</v>
      </c>
      <c r="B427" s="28">
        <v>99088142.306819394</v>
      </c>
    </row>
    <row r="428" spans="1:2" x14ac:dyDescent="0.25">
      <c r="A428" s="29" t="s">
        <v>2482</v>
      </c>
      <c r="B428" s="28">
        <v>98985691.646693781</v>
      </c>
    </row>
    <row r="429" spans="1:2" x14ac:dyDescent="0.25">
      <c r="A429" s="29" t="s">
        <v>12549</v>
      </c>
      <c r="B429" s="28">
        <v>97848213.771946445</v>
      </c>
    </row>
    <row r="430" spans="1:2" x14ac:dyDescent="0.25">
      <c r="A430" s="29" t="s">
        <v>14060</v>
      </c>
      <c r="B430" s="28">
        <v>97636175.459512845</v>
      </c>
    </row>
    <row r="431" spans="1:2" x14ac:dyDescent="0.25">
      <c r="A431" s="29" t="s">
        <v>119</v>
      </c>
      <c r="B431" s="28">
        <v>97462694.217070907</v>
      </c>
    </row>
    <row r="432" spans="1:2" x14ac:dyDescent="0.25">
      <c r="A432" s="29" t="s">
        <v>14491</v>
      </c>
      <c r="B432" s="28">
        <v>97066902.687144086</v>
      </c>
    </row>
    <row r="433" spans="1:2" x14ac:dyDescent="0.25">
      <c r="A433" s="29" t="s">
        <v>14480</v>
      </c>
      <c r="B433" s="28">
        <v>97031677.437634975</v>
      </c>
    </row>
    <row r="434" spans="1:2" x14ac:dyDescent="0.25">
      <c r="A434" s="29" t="s">
        <v>13533</v>
      </c>
      <c r="B434" s="28">
        <v>96778565.403825089</v>
      </c>
    </row>
    <row r="435" spans="1:2" x14ac:dyDescent="0.25">
      <c r="A435" s="29" t="s">
        <v>14422</v>
      </c>
      <c r="B435" s="28">
        <v>96636672.159976497</v>
      </c>
    </row>
    <row r="436" spans="1:2" x14ac:dyDescent="0.25">
      <c r="A436" s="29" t="s">
        <v>12457</v>
      </c>
      <c r="B436" s="28">
        <v>96635689.462205842</v>
      </c>
    </row>
    <row r="437" spans="1:2" x14ac:dyDescent="0.25">
      <c r="A437" s="29" t="s">
        <v>3889</v>
      </c>
      <c r="B437" s="28">
        <v>96413562.694754258</v>
      </c>
    </row>
    <row r="438" spans="1:2" x14ac:dyDescent="0.25">
      <c r="A438" s="29" t="s">
        <v>4719</v>
      </c>
      <c r="B438" s="28">
        <v>96348624.27726683</v>
      </c>
    </row>
    <row r="439" spans="1:2" x14ac:dyDescent="0.25">
      <c r="A439" s="29" t="s">
        <v>12160</v>
      </c>
      <c r="B439" s="28">
        <v>96227820.216506094</v>
      </c>
    </row>
    <row r="440" spans="1:2" x14ac:dyDescent="0.25">
      <c r="A440" s="29" t="s">
        <v>14314</v>
      </c>
      <c r="B440" s="28">
        <v>95659176.754835173</v>
      </c>
    </row>
    <row r="441" spans="1:2" x14ac:dyDescent="0.25">
      <c r="A441" s="29" t="s">
        <v>14397</v>
      </c>
      <c r="B441" s="28">
        <v>95599130.09660922</v>
      </c>
    </row>
    <row r="442" spans="1:2" x14ac:dyDescent="0.25">
      <c r="A442" s="29" t="s">
        <v>13181</v>
      </c>
      <c r="B442" s="28">
        <v>95306820.782309428</v>
      </c>
    </row>
    <row r="443" spans="1:2" x14ac:dyDescent="0.25">
      <c r="A443" s="29" t="s">
        <v>12266</v>
      </c>
      <c r="B443" s="28">
        <v>94873952.488137841</v>
      </c>
    </row>
    <row r="444" spans="1:2" x14ac:dyDescent="0.25">
      <c r="A444" s="29" t="s">
        <v>2443</v>
      </c>
      <c r="B444" s="28">
        <v>94594438.982016087</v>
      </c>
    </row>
    <row r="445" spans="1:2" x14ac:dyDescent="0.25">
      <c r="A445" s="29" t="s">
        <v>12183</v>
      </c>
      <c r="B445" s="28">
        <v>94111175.026758701</v>
      </c>
    </row>
    <row r="446" spans="1:2" x14ac:dyDescent="0.25">
      <c r="A446" s="29" t="s">
        <v>13961</v>
      </c>
      <c r="B446" s="28">
        <v>93678672.714189976</v>
      </c>
    </row>
    <row r="447" spans="1:2" x14ac:dyDescent="0.25">
      <c r="A447" s="29" t="s">
        <v>14476</v>
      </c>
      <c r="B447" s="28">
        <v>93575647.743547648</v>
      </c>
    </row>
    <row r="448" spans="1:2" x14ac:dyDescent="0.25">
      <c r="A448" s="29" t="s">
        <v>14185</v>
      </c>
      <c r="B448" s="28">
        <v>93418583.965037897</v>
      </c>
    </row>
    <row r="449" spans="1:2" x14ac:dyDescent="0.25">
      <c r="A449" s="29" t="s">
        <v>12658</v>
      </c>
      <c r="B449" s="28">
        <v>92968829.557514966</v>
      </c>
    </row>
    <row r="450" spans="1:2" x14ac:dyDescent="0.25">
      <c r="A450" s="29" t="s">
        <v>13290</v>
      </c>
      <c r="B450" s="28">
        <v>92738616.20111233</v>
      </c>
    </row>
    <row r="451" spans="1:2" x14ac:dyDescent="0.25">
      <c r="A451" s="29" t="s">
        <v>12645</v>
      </c>
      <c r="B451" s="28">
        <v>92364383.228035286</v>
      </c>
    </row>
    <row r="452" spans="1:2" x14ac:dyDescent="0.25">
      <c r="A452" s="29" t="s">
        <v>13656</v>
      </c>
      <c r="B452" s="28">
        <v>92091784.898252413</v>
      </c>
    </row>
    <row r="453" spans="1:2" x14ac:dyDescent="0.25">
      <c r="A453" s="29" t="s">
        <v>12501</v>
      </c>
      <c r="B453" s="28">
        <v>91720458.076307505</v>
      </c>
    </row>
    <row r="454" spans="1:2" x14ac:dyDescent="0.25">
      <c r="A454" s="29" t="s">
        <v>13513</v>
      </c>
      <c r="B454" s="28">
        <v>91589563.936684772</v>
      </c>
    </row>
    <row r="455" spans="1:2" x14ac:dyDescent="0.25">
      <c r="A455" s="29" t="s">
        <v>14498</v>
      </c>
      <c r="B455" s="28">
        <v>91103524.589402109</v>
      </c>
    </row>
    <row r="456" spans="1:2" x14ac:dyDescent="0.25">
      <c r="A456" s="29" t="s">
        <v>14372</v>
      </c>
      <c r="B456" s="28">
        <v>90721510.901821733</v>
      </c>
    </row>
    <row r="457" spans="1:2" x14ac:dyDescent="0.25">
      <c r="A457" s="29" t="s">
        <v>13146</v>
      </c>
      <c r="B457" s="28">
        <v>90303547.872011453</v>
      </c>
    </row>
    <row r="458" spans="1:2" x14ac:dyDescent="0.25">
      <c r="A458" s="29" t="s">
        <v>14512</v>
      </c>
      <c r="B458" s="28">
        <v>90006672.673113748</v>
      </c>
    </row>
    <row r="459" spans="1:2" x14ac:dyDescent="0.25">
      <c r="A459" s="29" t="s">
        <v>797</v>
      </c>
      <c r="B459" s="28">
        <v>88989315.124006197</v>
      </c>
    </row>
    <row r="460" spans="1:2" x14ac:dyDescent="0.25">
      <c r="A460" s="29" t="s">
        <v>13169</v>
      </c>
      <c r="B460" s="28">
        <v>88695969.349050134</v>
      </c>
    </row>
    <row r="461" spans="1:2" x14ac:dyDescent="0.25">
      <c r="A461" s="29" t="s">
        <v>13836</v>
      </c>
      <c r="B461" s="28">
        <v>88593144.964736074</v>
      </c>
    </row>
    <row r="462" spans="1:2" x14ac:dyDescent="0.25">
      <c r="A462" s="29" t="s">
        <v>14085</v>
      </c>
      <c r="B462" s="28">
        <v>88183092.887196109</v>
      </c>
    </row>
    <row r="463" spans="1:2" x14ac:dyDescent="0.25">
      <c r="A463" s="29" t="s">
        <v>14241</v>
      </c>
      <c r="B463" s="28">
        <v>88100654.975156084</v>
      </c>
    </row>
    <row r="464" spans="1:2" x14ac:dyDescent="0.25">
      <c r="A464" s="29" t="s">
        <v>13152</v>
      </c>
      <c r="B464" s="28">
        <v>87823698.423941925</v>
      </c>
    </row>
    <row r="465" spans="1:2" x14ac:dyDescent="0.25">
      <c r="A465" s="29" t="s">
        <v>13966</v>
      </c>
      <c r="B465" s="28">
        <v>87644511.978158712</v>
      </c>
    </row>
    <row r="466" spans="1:2" x14ac:dyDescent="0.25">
      <c r="A466" s="29" t="s">
        <v>14679</v>
      </c>
      <c r="B466" s="28">
        <v>87558250.99499245</v>
      </c>
    </row>
    <row r="467" spans="1:2" x14ac:dyDescent="0.25">
      <c r="A467" s="29" t="s">
        <v>13473</v>
      </c>
      <c r="B467" s="28">
        <v>87541948.703703836</v>
      </c>
    </row>
    <row r="468" spans="1:2" x14ac:dyDescent="0.25">
      <c r="A468" s="29" t="s">
        <v>12061</v>
      </c>
      <c r="B468" s="28">
        <v>87446552.481314808</v>
      </c>
    </row>
    <row r="469" spans="1:2" x14ac:dyDescent="0.25">
      <c r="A469" s="29" t="s">
        <v>12211</v>
      </c>
      <c r="B469" s="28">
        <v>87278186.801215693</v>
      </c>
    </row>
    <row r="470" spans="1:2" x14ac:dyDescent="0.25">
      <c r="A470" s="29" t="s">
        <v>12520</v>
      </c>
      <c r="B470" s="28">
        <v>87261331.373078257</v>
      </c>
    </row>
    <row r="471" spans="1:2" x14ac:dyDescent="0.25">
      <c r="A471" s="29" t="s">
        <v>13065</v>
      </c>
      <c r="B471" s="28">
        <v>87130676.994162455</v>
      </c>
    </row>
    <row r="472" spans="1:2" x14ac:dyDescent="0.25">
      <c r="A472" s="29" t="s">
        <v>12165</v>
      </c>
      <c r="B472" s="28">
        <v>86580326.181588516</v>
      </c>
    </row>
    <row r="473" spans="1:2" x14ac:dyDescent="0.25">
      <c r="A473" s="29" t="s">
        <v>13497</v>
      </c>
      <c r="B473" s="28">
        <v>86502749.813447341</v>
      </c>
    </row>
    <row r="474" spans="1:2" x14ac:dyDescent="0.25">
      <c r="A474" s="29" t="s">
        <v>13416</v>
      </c>
      <c r="B474" s="28">
        <v>86277046.166916206</v>
      </c>
    </row>
    <row r="475" spans="1:2" x14ac:dyDescent="0.25">
      <c r="A475" s="29" t="s">
        <v>12154</v>
      </c>
      <c r="B475" s="28">
        <v>85965015.686227441</v>
      </c>
    </row>
    <row r="476" spans="1:2" x14ac:dyDescent="0.25">
      <c r="A476" s="29" t="s">
        <v>12625</v>
      </c>
      <c r="B476" s="28">
        <v>85928441.364122406</v>
      </c>
    </row>
    <row r="477" spans="1:2" x14ac:dyDescent="0.25">
      <c r="A477" s="29" t="s">
        <v>14587</v>
      </c>
      <c r="B477" s="28">
        <v>85857097.715086281</v>
      </c>
    </row>
    <row r="478" spans="1:2" x14ac:dyDescent="0.25">
      <c r="A478" s="29" t="s">
        <v>12060</v>
      </c>
      <c r="B478" s="28">
        <v>85684893.565526828</v>
      </c>
    </row>
    <row r="479" spans="1:2" x14ac:dyDescent="0.25">
      <c r="A479" s="29" t="s">
        <v>13250</v>
      </c>
      <c r="B479" s="28">
        <v>85678873.42409274</v>
      </c>
    </row>
    <row r="480" spans="1:2" x14ac:dyDescent="0.25">
      <c r="A480" s="29" t="s">
        <v>12308</v>
      </c>
      <c r="B480" s="28">
        <v>85626000.877836466</v>
      </c>
    </row>
    <row r="481" spans="1:2" x14ac:dyDescent="0.25">
      <c r="A481" s="29" t="s">
        <v>14052</v>
      </c>
      <c r="B481" s="28">
        <v>85486968.658791512</v>
      </c>
    </row>
    <row r="482" spans="1:2" x14ac:dyDescent="0.25">
      <c r="A482" s="29" t="s">
        <v>12555</v>
      </c>
      <c r="B482" s="28">
        <v>85239893.340869069</v>
      </c>
    </row>
    <row r="483" spans="1:2" x14ac:dyDescent="0.25">
      <c r="A483" s="29" t="s">
        <v>12428</v>
      </c>
      <c r="B483" s="28">
        <v>85069506.973527119</v>
      </c>
    </row>
    <row r="484" spans="1:2" x14ac:dyDescent="0.25">
      <c r="A484" s="29" t="s">
        <v>13155</v>
      </c>
      <c r="B484" s="28">
        <v>84948746.924988046</v>
      </c>
    </row>
    <row r="485" spans="1:2" x14ac:dyDescent="0.25">
      <c r="A485" s="29" t="s">
        <v>5736</v>
      </c>
      <c r="B485" s="28">
        <v>84656130.721574485</v>
      </c>
    </row>
    <row r="486" spans="1:2" x14ac:dyDescent="0.25">
      <c r="A486" s="29" t="s">
        <v>13489</v>
      </c>
      <c r="B486" s="28">
        <v>84479165.347252816</v>
      </c>
    </row>
    <row r="487" spans="1:2" x14ac:dyDescent="0.25">
      <c r="A487" s="29" t="s">
        <v>14039</v>
      </c>
      <c r="B487" s="28">
        <v>83808883.888064742</v>
      </c>
    </row>
    <row r="488" spans="1:2" x14ac:dyDescent="0.25">
      <c r="A488" s="29" t="s">
        <v>12898</v>
      </c>
      <c r="B488" s="28">
        <v>83237596.592836455</v>
      </c>
    </row>
    <row r="489" spans="1:2" x14ac:dyDescent="0.25">
      <c r="A489" s="29" t="s">
        <v>13475</v>
      </c>
      <c r="B489" s="28">
        <v>83127537.542737022</v>
      </c>
    </row>
    <row r="490" spans="1:2" x14ac:dyDescent="0.25">
      <c r="A490" s="29" t="s">
        <v>12678</v>
      </c>
      <c r="B490" s="28">
        <v>83059325.278320938</v>
      </c>
    </row>
    <row r="491" spans="1:2" x14ac:dyDescent="0.25">
      <c r="A491" s="29" t="s">
        <v>13012</v>
      </c>
      <c r="B491" s="28">
        <v>82975886.853858516</v>
      </c>
    </row>
    <row r="492" spans="1:2" x14ac:dyDescent="0.25">
      <c r="A492" s="29" t="s">
        <v>13343</v>
      </c>
      <c r="B492" s="28">
        <v>82904399.741561234</v>
      </c>
    </row>
    <row r="493" spans="1:2" x14ac:dyDescent="0.25">
      <c r="A493" s="29" t="s">
        <v>12604</v>
      </c>
      <c r="B493" s="28">
        <v>82590865.848045811</v>
      </c>
    </row>
    <row r="494" spans="1:2" x14ac:dyDescent="0.25">
      <c r="A494" s="29" t="s">
        <v>13760</v>
      </c>
      <c r="B494" s="28">
        <v>82497396.449189067</v>
      </c>
    </row>
    <row r="495" spans="1:2" x14ac:dyDescent="0.25">
      <c r="A495" s="29" t="s">
        <v>12098</v>
      </c>
      <c r="B495" s="28">
        <v>82314687.267030552</v>
      </c>
    </row>
    <row r="496" spans="1:2" x14ac:dyDescent="0.25">
      <c r="A496" s="29" t="s">
        <v>14130</v>
      </c>
      <c r="B496" s="28">
        <v>82093664.907960966</v>
      </c>
    </row>
    <row r="497" spans="1:2" x14ac:dyDescent="0.25">
      <c r="A497" s="29" t="s">
        <v>14329</v>
      </c>
      <c r="B497" s="28">
        <v>82002688.208255917</v>
      </c>
    </row>
    <row r="498" spans="1:2" x14ac:dyDescent="0.25">
      <c r="A498" s="29" t="s">
        <v>13667</v>
      </c>
      <c r="B498" s="28">
        <v>81813369.340440705</v>
      </c>
    </row>
    <row r="499" spans="1:2" x14ac:dyDescent="0.25">
      <c r="A499" s="29" t="s">
        <v>12860</v>
      </c>
      <c r="B499" s="28">
        <v>81735627.429134086</v>
      </c>
    </row>
    <row r="500" spans="1:2" x14ac:dyDescent="0.25">
      <c r="A500" s="29" t="s">
        <v>12867</v>
      </c>
      <c r="B500" s="28">
        <v>81243158.724479362</v>
      </c>
    </row>
    <row r="501" spans="1:2" x14ac:dyDescent="0.25">
      <c r="A501" s="29" t="s">
        <v>12374</v>
      </c>
      <c r="B501" s="28">
        <v>81219867.179188296</v>
      </c>
    </row>
    <row r="502" spans="1:2" x14ac:dyDescent="0.25">
      <c r="A502" s="29" t="s">
        <v>12833</v>
      </c>
      <c r="B502" s="28">
        <v>80552909.349056959</v>
      </c>
    </row>
    <row r="503" spans="1:2" x14ac:dyDescent="0.25">
      <c r="A503" s="29" t="s">
        <v>13213</v>
      </c>
      <c r="B503" s="28">
        <v>80172220.99723506</v>
      </c>
    </row>
    <row r="504" spans="1:2" x14ac:dyDescent="0.25">
      <c r="A504" s="29" t="s">
        <v>14154</v>
      </c>
      <c r="B504" s="28">
        <v>80120638.299225599</v>
      </c>
    </row>
    <row r="505" spans="1:2" x14ac:dyDescent="0.25">
      <c r="A505" s="29" t="s">
        <v>13985</v>
      </c>
      <c r="B505" s="28">
        <v>80066534.984721988</v>
      </c>
    </row>
    <row r="506" spans="1:2" x14ac:dyDescent="0.25">
      <c r="A506" s="29" t="s">
        <v>12411</v>
      </c>
      <c r="B506" s="28">
        <v>80052167.03021042</v>
      </c>
    </row>
    <row r="507" spans="1:2" x14ac:dyDescent="0.25">
      <c r="A507" s="29" t="s">
        <v>14526</v>
      </c>
      <c r="B507" s="28">
        <v>79946340.101704165</v>
      </c>
    </row>
    <row r="508" spans="1:2" x14ac:dyDescent="0.25">
      <c r="A508" s="29" t="s">
        <v>13463</v>
      </c>
      <c r="B508" s="28">
        <v>79361955.907086626</v>
      </c>
    </row>
    <row r="509" spans="1:2" x14ac:dyDescent="0.25">
      <c r="A509" s="29" t="s">
        <v>14317</v>
      </c>
      <c r="B509" s="28">
        <v>79230356.397919536</v>
      </c>
    </row>
    <row r="510" spans="1:2" x14ac:dyDescent="0.25">
      <c r="A510" s="29" t="s">
        <v>14557</v>
      </c>
      <c r="B510" s="28">
        <v>79100227.441208541</v>
      </c>
    </row>
    <row r="511" spans="1:2" x14ac:dyDescent="0.25">
      <c r="A511" s="29" t="s">
        <v>14691</v>
      </c>
      <c r="B511" s="28">
        <v>79076156.533711135</v>
      </c>
    </row>
    <row r="512" spans="1:2" x14ac:dyDescent="0.25">
      <c r="A512" s="29" t="s">
        <v>14652</v>
      </c>
      <c r="B512" s="28">
        <v>78647571.859127134</v>
      </c>
    </row>
    <row r="513" spans="1:2" x14ac:dyDescent="0.25">
      <c r="A513" s="29" t="s">
        <v>3614</v>
      </c>
      <c r="B513" s="28">
        <v>78346185.376241729</v>
      </c>
    </row>
    <row r="514" spans="1:2" x14ac:dyDescent="0.25">
      <c r="A514" s="29" t="s">
        <v>12858</v>
      </c>
      <c r="B514" s="28">
        <v>78340669.642880291</v>
      </c>
    </row>
    <row r="515" spans="1:2" x14ac:dyDescent="0.25">
      <c r="A515" s="29" t="s">
        <v>14388</v>
      </c>
      <c r="B515" s="28">
        <v>78112359.431259036</v>
      </c>
    </row>
    <row r="516" spans="1:2" x14ac:dyDescent="0.25">
      <c r="A516" s="29" t="s">
        <v>13125</v>
      </c>
      <c r="B516" s="28">
        <v>78076540.424046084</v>
      </c>
    </row>
    <row r="517" spans="1:2" x14ac:dyDescent="0.25">
      <c r="A517" s="29" t="s">
        <v>13038</v>
      </c>
      <c r="B517" s="28">
        <v>77888562.538256302</v>
      </c>
    </row>
    <row r="518" spans="1:2" x14ac:dyDescent="0.25">
      <c r="A518" s="29" t="s">
        <v>13345</v>
      </c>
      <c r="B518" s="28">
        <v>77324386.386784494</v>
      </c>
    </row>
    <row r="519" spans="1:2" x14ac:dyDescent="0.25">
      <c r="A519" s="29" t="s">
        <v>3288</v>
      </c>
      <c r="B519" s="28">
        <v>77137834.487564579</v>
      </c>
    </row>
    <row r="520" spans="1:2" x14ac:dyDescent="0.25">
      <c r="A520" s="29" t="s">
        <v>14490</v>
      </c>
      <c r="B520" s="28">
        <v>77085173.696632698</v>
      </c>
    </row>
    <row r="521" spans="1:2" x14ac:dyDescent="0.25">
      <c r="A521" s="29" t="s">
        <v>13851</v>
      </c>
      <c r="B521" s="28">
        <v>77048268.119945377</v>
      </c>
    </row>
    <row r="522" spans="1:2" x14ac:dyDescent="0.25">
      <c r="A522" s="29" t="s">
        <v>12276</v>
      </c>
      <c r="B522" s="28">
        <v>76922108.253804654</v>
      </c>
    </row>
    <row r="523" spans="1:2" x14ac:dyDescent="0.25">
      <c r="A523" s="29" t="s">
        <v>13113</v>
      </c>
      <c r="B523" s="28">
        <v>76531636.873608097</v>
      </c>
    </row>
    <row r="524" spans="1:2" x14ac:dyDescent="0.25">
      <c r="A524" s="29" t="s">
        <v>14571</v>
      </c>
      <c r="B524" s="28">
        <v>76063521.459774077</v>
      </c>
    </row>
    <row r="525" spans="1:2" x14ac:dyDescent="0.25">
      <c r="A525" s="29" t="s">
        <v>3537</v>
      </c>
      <c r="B525" s="28">
        <v>76042839.110844314</v>
      </c>
    </row>
    <row r="526" spans="1:2" x14ac:dyDescent="0.25">
      <c r="A526" s="29" t="s">
        <v>14260</v>
      </c>
      <c r="B526" s="28">
        <v>76014202.147780001</v>
      </c>
    </row>
    <row r="527" spans="1:2" x14ac:dyDescent="0.25">
      <c r="A527" s="29" t="s">
        <v>14714</v>
      </c>
      <c r="B527" s="28">
        <v>75266037.925977632</v>
      </c>
    </row>
    <row r="528" spans="1:2" x14ac:dyDescent="0.25">
      <c r="A528" s="29" t="s">
        <v>13756</v>
      </c>
      <c r="B528" s="28">
        <v>75251189.895406783</v>
      </c>
    </row>
    <row r="529" spans="1:2" x14ac:dyDescent="0.25">
      <c r="A529" s="29" t="s">
        <v>13082</v>
      </c>
      <c r="B529" s="28">
        <v>75183568.628055289</v>
      </c>
    </row>
    <row r="530" spans="1:2" x14ac:dyDescent="0.25">
      <c r="A530" s="29" t="s">
        <v>13327</v>
      </c>
      <c r="B530" s="28">
        <v>75045656.35281074</v>
      </c>
    </row>
    <row r="531" spans="1:2" x14ac:dyDescent="0.25">
      <c r="A531" s="29" t="s">
        <v>13253</v>
      </c>
      <c r="B531" s="28">
        <v>74989176.336745903</v>
      </c>
    </row>
    <row r="532" spans="1:2" x14ac:dyDescent="0.25">
      <c r="A532" s="29" t="s">
        <v>12278</v>
      </c>
      <c r="B532" s="28">
        <v>74743550.450450614</v>
      </c>
    </row>
    <row r="533" spans="1:2" x14ac:dyDescent="0.25">
      <c r="A533" s="29" t="s">
        <v>14102</v>
      </c>
      <c r="B533" s="28">
        <v>74450017.336905882</v>
      </c>
    </row>
    <row r="534" spans="1:2" x14ac:dyDescent="0.25">
      <c r="A534" s="29" t="s">
        <v>12437</v>
      </c>
      <c r="B534" s="28">
        <v>74429146.909701332</v>
      </c>
    </row>
    <row r="535" spans="1:2" x14ac:dyDescent="0.25">
      <c r="A535" s="29" t="s">
        <v>13812</v>
      </c>
      <c r="B535" s="28">
        <v>74352123.145982698</v>
      </c>
    </row>
    <row r="536" spans="1:2" x14ac:dyDescent="0.25">
      <c r="A536" s="29" t="s">
        <v>12191</v>
      </c>
      <c r="B536" s="28">
        <v>74305500.507305115</v>
      </c>
    </row>
    <row r="537" spans="1:2" x14ac:dyDescent="0.25">
      <c r="A537" s="29" t="s">
        <v>12144</v>
      </c>
      <c r="B537" s="28">
        <v>74192698.575114429</v>
      </c>
    </row>
    <row r="538" spans="1:2" x14ac:dyDescent="0.25">
      <c r="A538" s="29" t="s">
        <v>3256</v>
      </c>
      <c r="B538" s="28">
        <v>74030723.302320153</v>
      </c>
    </row>
    <row r="539" spans="1:2" x14ac:dyDescent="0.25">
      <c r="A539" s="29" t="s">
        <v>12171</v>
      </c>
      <c r="B539" s="28">
        <v>73982910.457741335</v>
      </c>
    </row>
    <row r="540" spans="1:2" x14ac:dyDescent="0.25">
      <c r="A540" s="29" t="s">
        <v>14667</v>
      </c>
      <c r="B540" s="28">
        <v>73587427.717624441</v>
      </c>
    </row>
    <row r="541" spans="1:2" x14ac:dyDescent="0.25">
      <c r="A541" s="29" t="s">
        <v>12167</v>
      </c>
      <c r="B541" s="28">
        <v>73407896.392946318</v>
      </c>
    </row>
    <row r="542" spans="1:2" x14ac:dyDescent="0.25">
      <c r="A542" s="29" t="s">
        <v>13886</v>
      </c>
      <c r="B542" s="28">
        <v>73008804.147043467</v>
      </c>
    </row>
    <row r="543" spans="1:2" x14ac:dyDescent="0.25">
      <c r="A543" s="29" t="s">
        <v>14598</v>
      </c>
      <c r="B543" s="28">
        <v>72913970.637698293</v>
      </c>
    </row>
    <row r="544" spans="1:2" x14ac:dyDescent="0.25">
      <c r="A544" s="29" t="s">
        <v>13993</v>
      </c>
      <c r="B544" s="28">
        <v>72825966.469473183</v>
      </c>
    </row>
    <row r="545" spans="1:2" x14ac:dyDescent="0.25">
      <c r="A545" s="29" t="s">
        <v>12912</v>
      </c>
      <c r="B545" s="28">
        <v>72785517.190554857</v>
      </c>
    </row>
    <row r="546" spans="1:2" x14ac:dyDescent="0.25">
      <c r="A546" s="29" t="s">
        <v>14660</v>
      </c>
      <c r="B546" s="28">
        <v>72154373.200356081</v>
      </c>
    </row>
    <row r="547" spans="1:2" x14ac:dyDescent="0.25">
      <c r="A547" s="29" t="s">
        <v>12990</v>
      </c>
      <c r="B547" s="28">
        <v>72016827.870368958</v>
      </c>
    </row>
    <row r="548" spans="1:2" x14ac:dyDescent="0.25">
      <c r="A548" s="29" t="s">
        <v>12735</v>
      </c>
      <c r="B548" s="28">
        <v>71270785.043136477</v>
      </c>
    </row>
    <row r="549" spans="1:2" x14ac:dyDescent="0.25">
      <c r="A549" s="29" t="s">
        <v>133</v>
      </c>
      <c r="B549" s="28">
        <v>71161275.647681326</v>
      </c>
    </row>
    <row r="550" spans="1:2" x14ac:dyDescent="0.25">
      <c r="A550" s="29" t="s">
        <v>3417</v>
      </c>
      <c r="B550" s="28">
        <v>71149031.103205487</v>
      </c>
    </row>
    <row r="551" spans="1:2" x14ac:dyDescent="0.25">
      <c r="A551" s="29" t="s">
        <v>14275</v>
      </c>
      <c r="B551" s="28">
        <v>71071817.033001661</v>
      </c>
    </row>
    <row r="552" spans="1:2" x14ac:dyDescent="0.25">
      <c r="A552" s="29" t="s">
        <v>14246</v>
      </c>
      <c r="B552" s="28">
        <v>71052819.01756379</v>
      </c>
    </row>
    <row r="553" spans="1:2" x14ac:dyDescent="0.25">
      <c r="A553" s="29" t="s">
        <v>14319</v>
      </c>
      <c r="B553" s="28">
        <v>70819275.263803378</v>
      </c>
    </row>
    <row r="554" spans="1:2" x14ac:dyDescent="0.25">
      <c r="A554" s="29" t="s">
        <v>13087</v>
      </c>
      <c r="B554" s="28">
        <v>70597223.673843756</v>
      </c>
    </row>
    <row r="555" spans="1:2" x14ac:dyDescent="0.25">
      <c r="A555" s="29" t="s">
        <v>13647</v>
      </c>
      <c r="B555" s="28">
        <v>70477824.634896249</v>
      </c>
    </row>
    <row r="556" spans="1:2" x14ac:dyDescent="0.25">
      <c r="A556" s="29" t="s">
        <v>13607</v>
      </c>
      <c r="B556" s="28">
        <v>70438118.897641197</v>
      </c>
    </row>
    <row r="557" spans="1:2" x14ac:dyDescent="0.25">
      <c r="A557" s="29" t="s">
        <v>14712</v>
      </c>
      <c r="B557" s="28">
        <v>70202665.686816707</v>
      </c>
    </row>
    <row r="558" spans="1:2" x14ac:dyDescent="0.25">
      <c r="A558" s="29" t="s">
        <v>13400</v>
      </c>
      <c r="B558" s="28">
        <v>69811124.527898654</v>
      </c>
    </row>
    <row r="559" spans="1:2" x14ac:dyDescent="0.25">
      <c r="A559" s="29" t="s">
        <v>13415</v>
      </c>
      <c r="B559" s="28">
        <v>69610659.154319763</v>
      </c>
    </row>
    <row r="560" spans="1:2" x14ac:dyDescent="0.25">
      <c r="A560" s="29" t="s">
        <v>1918</v>
      </c>
      <c r="B560" s="28">
        <v>69456567.597100019</v>
      </c>
    </row>
    <row r="561" spans="1:2" x14ac:dyDescent="0.25">
      <c r="A561" s="29" t="s">
        <v>13653</v>
      </c>
      <c r="B561" s="28">
        <v>69443063.813279316</v>
      </c>
    </row>
    <row r="562" spans="1:2" x14ac:dyDescent="0.25">
      <c r="A562" s="29" t="s">
        <v>14583</v>
      </c>
      <c r="B562" s="28">
        <v>69126285.884049267</v>
      </c>
    </row>
    <row r="563" spans="1:2" x14ac:dyDescent="0.25">
      <c r="A563" s="29" t="s">
        <v>14278</v>
      </c>
      <c r="B563" s="28">
        <v>68953230.487653881</v>
      </c>
    </row>
    <row r="564" spans="1:2" x14ac:dyDescent="0.25">
      <c r="A564" s="29" t="s">
        <v>12417</v>
      </c>
      <c r="B564" s="28">
        <v>68501431.695733413</v>
      </c>
    </row>
    <row r="565" spans="1:2" x14ac:dyDescent="0.25">
      <c r="A565" s="29" t="s">
        <v>12070</v>
      </c>
      <c r="B565" s="28">
        <v>68374555.455057412</v>
      </c>
    </row>
    <row r="566" spans="1:2" x14ac:dyDescent="0.25">
      <c r="A566" s="29" t="s">
        <v>13234</v>
      </c>
      <c r="B566" s="28">
        <v>68348951.922984242</v>
      </c>
    </row>
    <row r="567" spans="1:2" x14ac:dyDescent="0.25">
      <c r="A567" s="29" t="s">
        <v>13320</v>
      </c>
      <c r="B567" s="28">
        <v>68203903.007929116</v>
      </c>
    </row>
    <row r="568" spans="1:2" x14ac:dyDescent="0.25">
      <c r="A568" s="29" t="s">
        <v>13401</v>
      </c>
      <c r="B568" s="28">
        <v>68030864.278349832</v>
      </c>
    </row>
    <row r="569" spans="1:2" x14ac:dyDescent="0.25">
      <c r="A569" s="29" t="s">
        <v>14450</v>
      </c>
      <c r="B569" s="28">
        <v>68009198.793632999</v>
      </c>
    </row>
    <row r="570" spans="1:2" x14ac:dyDescent="0.25">
      <c r="A570" s="29" t="s">
        <v>13036</v>
      </c>
      <c r="B570" s="28">
        <v>67940848.026629388</v>
      </c>
    </row>
    <row r="571" spans="1:2" x14ac:dyDescent="0.25">
      <c r="A571" s="29" t="s">
        <v>12957</v>
      </c>
      <c r="B571" s="28">
        <v>67910429.901988328</v>
      </c>
    </row>
    <row r="572" spans="1:2" x14ac:dyDescent="0.25">
      <c r="A572" s="29" t="s">
        <v>14427</v>
      </c>
      <c r="B572" s="28">
        <v>67758938.471600294</v>
      </c>
    </row>
    <row r="573" spans="1:2" x14ac:dyDescent="0.25">
      <c r="A573" s="29" t="s">
        <v>14483</v>
      </c>
      <c r="B573" s="28">
        <v>67658788.346061856</v>
      </c>
    </row>
    <row r="574" spans="1:2" x14ac:dyDescent="0.25">
      <c r="A574" s="29" t="s">
        <v>14325</v>
      </c>
      <c r="B574" s="28">
        <v>67446892.500657961</v>
      </c>
    </row>
    <row r="575" spans="1:2" x14ac:dyDescent="0.25">
      <c r="A575" s="29" t="s">
        <v>14636</v>
      </c>
      <c r="B575" s="28">
        <v>67412866.233769864</v>
      </c>
    </row>
    <row r="576" spans="1:2" x14ac:dyDescent="0.25">
      <c r="A576" s="29" t="s">
        <v>12082</v>
      </c>
      <c r="B576" s="28">
        <v>67000063.707466438</v>
      </c>
    </row>
    <row r="577" spans="1:2" x14ac:dyDescent="0.25">
      <c r="A577" s="29" t="s">
        <v>13666</v>
      </c>
      <c r="B577" s="28">
        <v>66799388.831676699</v>
      </c>
    </row>
    <row r="578" spans="1:2" x14ac:dyDescent="0.25">
      <c r="A578" s="29" t="s">
        <v>12389</v>
      </c>
      <c r="B578" s="28">
        <v>66424448.072666079</v>
      </c>
    </row>
    <row r="579" spans="1:2" x14ac:dyDescent="0.25">
      <c r="A579" s="29" t="s">
        <v>12537</v>
      </c>
      <c r="B579" s="28">
        <v>66409667.528813057</v>
      </c>
    </row>
    <row r="580" spans="1:2" x14ac:dyDescent="0.25">
      <c r="A580" s="29" t="s">
        <v>13761</v>
      </c>
      <c r="B580" s="28">
        <v>65963252.754337043</v>
      </c>
    </row>
    <row r="581" spans="1:2" x14ac:dyDescent="0.25">
      <c r="A581" s="29" t="s">
        <v>14127</v>
      </c>
      <c r="B581" s="28">
        <v>65553299.281849124</v>
      </c>
    </row>
    <row r="582" spans="1:2" x14ac:dyDescent="0.25">
      <c r="A582" s="29" t="s">
        <v>12331</v>
      </c>
      <c r="B582" s="28">
        <v>65278830.578493878</v>
      </c>
    </row>
    <row r="583" spans="1:2" x14ac:dyDescent="0.25">
      <c r="A583" s="29" t="s">
        <v>13986</v>
      </c>
      <c r="B583" s="28">
        <v>65259495.416811809</v>
      </c>
    </row>
    <row r="584" spans="1:2" x14ac:dyDescent="0.25">
      <c r="A584" s="29" t="s">
        <v>14458</v>
      </c>
      <c r="B584" s="28">
        <v>65213182.289929897</v>
      </c>
    </row>
    <row r="585" spans="1:2" x14ac:dyDescent="0.25">
      <c r="A585" s="29" t="s">
        <v>12339</v>
      </c>
      <c r="B585" s="28">
        <v>64876881.128853902</v>
      </c>
    </row>
    <row r="586" spans="1:2" x14ac:dyDescent="0.25">
      <c r="A586" s="29" t="s">
        <v>14252</v>
      </c>
      <c r="B586" s="28">
        <v>64847145.653487407</v>
      </c>
    </row>
    <row r="587" spans="1:2" x14ac:dyDescent="0.25">
      <c r="A587" s="29" t="s">
        <v>13927</v>
      </c>
      <c r="B587" s="28">
        <v>64783579.464917064</v>
      </c>
    </row>
    <row r="588" spans="1:2" x14ac:dyDescent="0.25">
      <c r="A588" s="29" t="s">
        <v>14195</v>
      </c>
      <c r="B588" s="28">
        <v>64059211.746746153</v>
      </c>
    </row>
    <row r="589" spans="1:2" x14ac:dyDescent="0.25">
      <c r="A589" s="29" t="s">
        <v>14509</v>
      </c>
      <c r="B589" s="28">
        <v>63905215.324383236</v>
      </c>
    </row>
    <row r="590" spans="1:2" x14ac:dyDescent="0.25">
      <c r="A590" s="29" t="s">
        <v>13699</v>
      </c>
      <c r="B590" s="28">
        <v>63713090.213729113</v>
      </c>
    </row>
    <row r="591" spans="1:2" x14ac:dyDescent="0.25">
      <c r="A591" s="29" t="s">
        <v>13414</v>
      </c>
      <c r="B591" s="28">
        <v>63433829.494242549</v>
      </c>
    </row>
    <row r="592" spans="1:2" x14ac:dyDescent="0.25">
      <c r="A592" s="29" t="s">
        <v>3769</v>
      </c>
      <c r="B592" s="28">
        <v>63424244.916574739</v>
      </c>
    </row>
    <row r="593" spans="1:2" x14ac:dyDescent="0.25">
      <c r="A593" s="29" t="s">
        <v>13573</v>
      </c>
      <c r="B593" s="28">
        <v>62824647.24734547</v>
      </c>
    </row>
    <row r="594" spans="1:2" x14ac:dyDescent="0.25">
      <c r="A594" s="29" t="s">
        <v>3959</v>
      </c>
      <c r="B594" s="28">
        <v>62583403.50839258</v>
      </c>
    </row>
    <row r="595" spans="1:2" x14ac:dyDescent="0.25">
      <c r="A595" s="29" t="s">
        <v>13619</v>
      </c>
      <c r="B595" s="28">
        <v>62505397.184627809</v>
      </c>
    </row>
    <row r="596" spans="1:2" x14ac:dyDescent="0.25">
      <c r="A596" s="29" t="s">
        <v>14142</v>
      </c>
      <c r="B596" s="28">
        <v>62384733.489494011</v>
      </c>
    </row>
    <row r="597" spans="1:2" x14ac:dyDescent="0.25">
      <c r="A597" s="29" t="s">
        <v>13911</v>
      </c>
      <c r="B597" s="28">
        <v>62168740.877005734</v>
      </c>
    </row>
    <row r="598" spans="1:2" x14ac:dyDescent="0.25">
      <c r="A598" s="29" t="s">
        <v>13954</v>
      </c>
      <c r="B598" s="28">
        <v>61961520.917120211</v>
      </c>
    </row>
    <row r="599" spans="1:2" x14ac:dyDescent="0.25">
      <c r="A599" s="29" t="s">
        <v>13583</v>
      </c>
      <c r="B599" s="28">
        <v>61639387.348751903</v>
      </c>
    </row>
    <row r="600" spans="1:2" x14ac:dyDescent="0.25">
      <c r="A600" s="29" t="s">
        <v>12633</v>
      </c>
      <c r="B600" s="28">
        <v>61438226.971706137</v>
      </c>
    </row>
    <row r="601" spans="1:2" x14ac:dyDescent="0.25">
      <c r="A601" s="29" t="s">
        <v>13659</v>
      </c>
      <c r="B601" s="28">
        <v>61321148.290122427</v>
      </c>
    </row>
    <row r="602" spans="1:2" x14ac:dyDescent="0.25">
      <c r="A602" s="29" t="s">
        <v>13845</v>
      </c>
      <c r="B602" s="28">
        <v>61017841.486792833</v>
      </c>
    </row>
    <row r="603" spans="1:2" x14ac:dyDescent="0.25">
      <c r="A603" s="29" t="s">
        <v>14312</v>
      </c>
      <c r="B603" s="28">
        <v>61006336.615745418</v>
      </c>
    </row>
    <row r="604" spans="1:2" x14ac:dyDescent="0.25">
      <c r="A604" s="29" t="s">
        <v>13187</v>
      </c>
      <c r="B604" s="28">
        <v>60989529.657677323</v>
      </c>
    </row>
    <row r="605" spans="1:2" x14ac:dyDescent="0.25">
      <c r="A605" s="29" t="s">
        <v>13567</v>
      </c>
      <c r="B605" s="28">
        <v>60865075.522932969</v>
      </c>
    </row>
    <row r="606" spans="1:2" x14ac:dyDescent="0.25">
      <c r="A606" s="29" t="s">
        <v>13111</v>
      </c>
      <c r="B606" s="28">
        <v>60697582.666331969</v>
      </c>
    </row>
    <row r="607" spans="1:2" x14ac:dyDescent="0.25">
      <c r="A607" s="29" t="s">
        <v>12251</v>
      </c>
      <c r="B607" s="28">
        <v>60452816.629264027</v>
      </c>
    </row>
    <row r="608" spans="1:2" x14ac:dyDescent="0.25">
      <c r="A608" s="29" t="s">
        <v>860</v>
      </c>
      <c r="B608" s="28">
        <v>60111561.119825467</v>
      </c>
    </row>
    <row r="609" spans="1:2" x14ac:dyDescent="0.25">
      <c r="A609" s="29" t="s">
        <v>12324</v>
      </c>
      <c r="B609" s="28">
        <v>59614846.142319933</v>
      </c>
    </row>
    <row r="610" spans="1:2" x14ac:dyDescent="0.25">
      <c r="A610" s="29" t="s">
        <v>13268</v>
      </c>
      <c r="B610" s="28">
        <v>59443109.321274787</v>
      </c>
    </row>
    <row r="611" spans="1:2" x14ac:dyDescent="0.25">
      <c r="A611" s="29" t="s">
        <v>14097</v>
      </c>
      <c r="B611" s="28">
        <v>59366177.514108799</v>
      </c>
    </row>
    <row r="612" spans="1:2" x14ac:dyDescent="0.25">
      <c r="A612" s="29" t="s">
        <v>14644</v>
      </c>
      <c r="B612" s="28">
        <v>59282694.623584293</v>
      </c>
    </row>
    <row r="613" spans="1:2" x14ac:dyDescent="0.25">
      <c r="A613" s="29" t="s">
        <v>12222</v>
      </c>
      <c r="B613" s="28">
        <v>58824438.786483392</v>
      </c>
    </row>
    <row r="614" spans="1:2" x14ac:dyDescent="0.25">
      <c r="A614" s="29" t="s">
        <v>13623</v>
      </c>
      <c r="B614" s="28">
        <v>58808854.927070737</v>
      </c>
    </row>
    <row r="615" spans="1:2" x14ac:dyDescent="0.25">
      <c r="A615" s="29" t="s">
        <v>13196</v>
      </c>
      <c r="B615" s="28">
        <v>58614318.07623142</v>
      </c>
    </row>
    <row r="616" spans="1:2" x14ac:dyDescent="0.25">
      <c r="A616" s="29" t="s">
        <v>13249</v>
      </c>
      <c r="B616" s="28">
        <v>58518991.466357842</v>
      </c>
    </row>
    <row r="617" spans="1:2" x14ac:dyDescent="0.25">
      <c r="A617" s="29" t="s">
        <v>12207</v>
      </c>
      <c r="B617" s="28">
        <v>58393444.805486418</v>
      </c>
    </row>
    <row r="618" spans="1:2" x14ac:dyDescent="0.25">
      <c r="A618" s="29" t="s">
        <v>14623</v>
      </c>
      <c r="B618" s="28">
        <v>58287950.587785922</v>
      </c>
    </row>
    <row r="619" spans="1:2" x14ac:dyDescent="0.25">
      <c r="A619" s="29" t="s">
        <v>14229</v>
      </c>
      <c r="B619" s="28">
        <v>58093843.603493907</v>
      </c>
    </row>
    <row r="620" spans="1:2" x14ac:dyDescent="0.25">
      <c r="A620" s="29" t="s">
        <v>13434</v>
      </c>
      <c r="B620" s="28">
        <v>57609500.065178603</v>
      </c>
    </row>
    <row r="621" spans="1:2" x14ac:dyDescent="0.25">
      <c r="A621" s="29" t="s">
        <v>12478</v>
      </c>
      <c r="B621" s="28">
        <v>57260851.931325398</v>
      </c>
    </row>
    <row r="622" spans="1:2" x14ac:dyDescent="0.25">
      <c r="A622" s="29" t="s">
        <v>2871</v>
      </c>
      <c r="B622" s="28">
        <v>57211899.528946906</v>
      </c>
    </row>
    <row r="623" spans="1:2" x14ac:dyDescent="0.25">
      <c r="A623" s="29" t="s">
        <v>12277</v>
      </c>
      <c r="B623" s="28">
        <v>57048801.334858723</v>
      </c>
    </row>
    <row r="624" spans="1:2" x14ac:dyDescent="0.25">
      <c r="A624" s="29" t="s">
        <v>13178</v>
      </c>
      <c r="B624" s="28">
        <v>56728865.208828934</v>
      </c>
    </row>
    <row r="625" spans="1:2" x14ac:dyDescent="0.25">
      <c r="A625" s="29" t="s">
        <v>12805</v>
      </c>
      <c r="B625" s="28">
        <v>56701118.225165889</v>
      </c>
    </row>
    <row r="626" spans="1:2" x14ac:dyDescent="0.25">
      <c r="A626" s="29" t="s">
        <v>13706</v>
      </c>
      <c r="B626" s="28">
        <v>56622242.788600147</v>
      </c>
    </row>
    <row r="627" spans="1:2" x14ac:dyDescent="0.25">
      <c r="A627" s="29" t="s">
        <v>13238</v>
      </c>
      <c r="B627" s="28">
        <v>56620884.297105737</v>
      </c>
    </row>
    <row r="628" spans="1:2" x14ac:dyDescent="0.25">
      <c r="A628" s="29" t="s">
        <v>14607</v>
      </c>
      <c r="B628" s="28">
        <v>56145520.423042484</v>
      </c>
    </row>
    <row r="629" spans="1:2" x14ac:dyDescent="0.25">
      <c r="A629" s="29" t="s">
        <v>3672</v>
      </c>
      <c r="B629" s="28">
        <v>56044438.35420996</v>
      </c>
    </row>
    <row r="630" spans="1:2" x14ac:dyDescent="0.25">
      <c r="A630" s="29" t="s">
        <v>14435</v>
      </c>
      <c r="B630" s="28">
        <v>55876081.290637381</v>
      </c>
    </row>
    <row r="631" spans="1:2" x14ac:dyDescent="0.25">
      <c r="A631" s="29" t="s">
        <v>12224</v>
      </c>
      <c r="B631" s="28">
        <v>55820388.245525204</v>
      </c>
    </row>
    <row r="632" spans="1:2" x14ac:dyDescent="0.25">
      <c r="A632" s="29" t="s">
        <v>12134</v>
      </c>
      <c r="B632" s="28">
        <v>55780214.520480767</v>
      </c>
    </row>
    <row r="633" spans="1:2" x14ac:dyDescent="0.25">
      <c r="A633" s="29" t="s">
        <v>4789</v>
      </c>
      <c r="B633" s="28">
        <v>55634577.258499272</v>
      </c>
    </row>
    <row r="634" spans="1:2" x14ac:dyDescent="0.25">
      <c r="A634" s="29" t="s">
        <v>13030</v>
      </c>
      <c r="B634" s="28">
        <v>55585803.328324907</v>
      </c>
    </row>
    <row r="635" spans="1:2" x14ac:dyDescent="0.25">
      <c r="A635" s="29" t="s">
        <v>12578</v>
      </c>
      <c r="B635" s="28">
        <v>55542487.36607001</v>
      </c>
    </row>
    <row r="636" spans="1:2" x14ac:dyDescent="0.25">
      <c r="A636" s="29" t="s">
        <v>14398</v>
      </c>
      <c r="B636" s="28">
        <v>55450050.373145618</v>
      </c>
    </row>
    <row r="637" spans="1:2" x14ac:dyDescent="0.25">
      <c r="A637" s="29" t="s">
        <v>12047</v>
      </c>
      <c r="B637" s="28">
        <v>55442106.671836697</v>
      </c>
    </row>
    <row r="638" spans="1:2" x14ac:dyDescent="0.25">
      <c r="A638" s="29" t="s">
        <v>14585</v>
      </c>
      <c r="B638" s="28">
        <v>55071934.910935514</v>
      </c>
    </row>
    <row r="639" spans="1:2" x14ac:dyDescent="0.25">
      <c r="A639" s="29" t="s">
        <v>2333</v>
      </c>
      <c r="B639" s="28">
        <v>54970655.979047947</v>
      </c>
    </row>
    <row r="640" spans="1:2" x14ac:dyDescent="0.25">
      <c r="A640" s="29" t="s">
        <v>14251</v>
      </c>
      <c r="B640" s="28">
        <v>54813456.49552229</v>
      </c>
    </row>
    <row r="641" spans="1:2" x14ac:dyDescent="0.25">
      <c r="A641" s="29" t="s">
        <v>12863</v>
      </c>
      <c r="B641" s="28">
        <v>54586255.534375198</v>
      </c>
    </row>
    <row r="642" spans="1:2" x14ac:dyDescent="0.25">
      <c r="A642" s="29" t="s">
        <v>3925</v>
      </c>
      <c r="B642" s="28">
        <v>54571981.890374467</v>
      </c>
    </row>
    <row r="643" spans="1:2" x14ac:dyDescent="0.25">
      <c r="A643" s="29" t="s">
        <v>4452</v>
      </c>
      <c r="B643" s="28">
        <v>54398557.00553336</v>
      </c>
    </row>
    <row r="644" spans="1:2" x14ac:dyDescent="0.25">
      <c r="A644" s="29" t="s">
        <v>12773</v>
      </c>
      <c r="B644" s="28">
        <v>54351621.420266367</v>
      </c>
    </row>
    <row r="645" spans="1:2" x14ac:dyDescent="0.25">
      <c r="A645" s="29" t="s">
        <v>12544</v>
      </c>
      <c r="B645" s="28">
        <v>54232447.737876773</v>
      </c>
    </row>
    <row r="646" spans="1:2" x14ac:dyDescent="0.25">
      <c r="A646" s="29" t="s">
        <v>12653</v>
      </c>
      <c r="B646" s="28">
        <v>54036560.139580093</v>
      </c>
    </row>
    <row r="647" spans="1:2" x14ac:dyDescent="0.25">
      <c r="A647" s="29" t="s">
        <v>12939</v>
      </c>
      <c r="B647" s="28">
        <v>54002145.368231803</v>
      </c>
    </row>
    <row r="648" spans="1:2" x14ac:dyDescent="0.25">
      <c r="A648" s="29" t="s">
        <v>12575</v>
      </c>
      <c r="B648" s="28">
        <v>53993026.724882051</v>
      </c>
    </row>
    <row r="649" spans="1:2" x14ac:dyDescent="0.25">
      <c r="A649" s="29" t="s">
        <v>14503</v>
      </c>
      <c r="B649" s="28">
        <v>53667019.804560646</v>
      </c>
    </row>
    <row r="650" spans="1:2" x14ac:dyDescent="0.25">
      <c r="A650" s="29" t="s">
        <v>13011</v>
      </c>
      <c r="B650" s="28">
        <v>53594300.152528957</v>
      </c>
    </row>
    <row r="651" spans="1:2" x14ac:dyDescent="0.25">
      <c r="A651" s="29" t="s">
        <v>3922</v>
      </c>
      <c r="B651" s="28">
        <v>53404161.183382049</v>
      </c>
    </row>
    <row r="652" spans="1:2" x14ac:dyDescent="0.25">
      <c r="A652" s="29" t="s">
        <v>14412</v>
      </c>
      <c r="B652" s="28">
        <v>53374696.048250817</v>
      </c>
    </row>
    <row r="653" spans="1:2" x14ac:dyDescent="0.25">
      <c r="A653" s="29" t="s">
        <v>13432</v>
      </c>
      <c r="B653" s="28">
        <v>53244524.136307657</v>
      </c>
    </row>
    <row r="654" spans="1:2" x14ac:dyDescent="0.25">
      <c r="A654" s="29" t="s">
        <v>14254</v>
      </c>
      <c r="B654" s="28">
        <v>53211351.53185837</v>
      </c>
    </row>
    <row r="655" spans="1:2" x14ac:dyDescent="0.25">
      <c r="A655" s="29" t="s">
        <v>14136</v>
      </c>
      <c r="B655" s="28">
        <v>53207884.77623792</v>
      </c>
    </row>
    <row r="656" spans="1:2" x14ac:dyDescent="0.25">
      <c r="A656" s="29" t="s">
        <v>14219</v>
      </c>
      <c r="B656" s="28">
        <v>53180959.224331863</v>
      </c>
    </row>
    <row r="657" spans="1:2" x14ac:dyDescent="0.25">
      <c r="A657" s="29" t="s">
        <v>2102</v>
      </c>
      <c r="B657" s="28">
        <v>52937017.739254087</v>
      </c>
    </row>
    <row r="658" spans="1:2" x14ac:dyDescent="0.25">
      <c r="A658" s="29" t="s">
        <v>12303</v>
      </c>
      <c r="B658" s="28">
        <v>52874099.071254566</v>
      </c>
    </row>
    <row r="659" spans="1:2" x14ac:dyDescent="0.25">
      <c r="A659" s="29" t="s">
        <v>13004</v>
      </c>
      <c r="B659" s="28">
        <v>52796614.032912843</v>
      </c>
    </row>
    <row r="660" spans="1:2" x14ac:dyDescent="0.25">
      <c r="A660" s="29" t="s">
        <v>13023</v>
      </c>
      <c r="B660" s="28">
        <v>52678778.596483402</v>
      </c>
    </row>
    <row r="661" spans="1:2" x14ac:dyDescent="0.25">
      <c r="A661" s="29" t="s">
        <v>14266</v>
      </c>
      <c r="B661" s="28">
        <v>52634651.272404678</v>
      </c>
    </row>
    <row r="662" spans="1:2" x14ac:dyDescent="0.25">
      <c r="A662" s="29" t="s">
        <v>12132</v>
      </c>
      <c r="B662" s="28">
        <v>52616512.283964083</v>
      </c>
    </row>
    <row r="663" spans="1:2" x14ac:dyDescent="0.25">
      <c r="A663" s="29" t="s">
        <v>13024</v>
      </c>
      <c r="B663" s="28">
        <v>52467170.637766518</v>
      </c>
    </row>
    <row r="664" spans="1:2" x14ac:dyDescent="0.25">
      <c r="A664" s="29" t="s">
        <v>13319</v>
      </c>
      <c r="B664" s="28">
        <v>52443509.299518421</v>
      </c>
    </row>
    <row r="665" spans="1:2" x14ac:dyDescent="0.25">
      <c r="A665" s="29" t="s">
        <v>12734</v>
      </c>
      <c r="B665" s="28">
        <v>52135604.704973184</v>
      </c>
    </row>
    <row r="666" spans="1:2" x14ac:dyDescent="0.25">
      <c r="A666" s="29" t="s">
        <v>12410</v>
      </c>
      <c r="B666" s="28">
        <v>51938441.021436989</v>
      </c>
    </row>
    <row r="667" spans="1:2" x14ac:dyDescent="0.25">
      <c r="A667" s="29" t="s">
        <v>13248</v>
      </c>
      <c r="B667" s="28">
        <v>51893650.894904718</v>
      </c>
    </row>
    <row r="668" spans="1:2" x14ac:dyDescent="0.25">
      <c r="A668" s="29" t="s">
        <v>14540</v>
      </c>
      <c r="B668" s="28">
        <v>51869724.283860371</v>
      </c>
    </row>
    <row r="669" spans="1:2" x14ac:dyDescent="0.25">
      <c r="A669" s="29" t="s">
        <v>3877</v>
      </c>
      <c r="B669" s="28">
        <v>51851703.878474042</v>
      </c>
    </row>
    <row r="670" spans="1:2" x14ac:dyDescent="0.25">
      <c r="A670" s="29" t="s">
        <v>12782</v>
      </c>
      <c r="B670" s="28">
        <v>51691083.243802696</v>
      </c>
    </row>
    <row r="671" spans="1:2" x14ac:dyDescent="0.25">
      <c r="A671" s="29" t="s">
        <v>12639</v>
      </c>
      <c r="B671" s="28">
        <v>51068268.543556653</v>
      </c>
    </row>
    <row r="672" spans="1:2" x14ac:dyDescent="0.25">
      <c r="A672" s="29" t="s">
        <v>13507</v>
      </c>
      <c r="B672" s="28">
        <v>51034354.898313187</v>
      </c>
    </row>
    <row r="673" spans="1:2" x14ac:dyDescent="0.25">
      <c r="A673" s="29" t="s">
        <v>12998</v>
      </c>
      <c r="B673" s="28">
        <v>51003183.00854753</v>
      </c>
    </row>
    <row r="674" spans="1:2" x14ac:dyDescent="0.25">
      <c r="A674" s="29" t="s">
        <v>14352</v>
      </c>
      <c r="B674" s="28">
        <v>50909660.059623793</v>
      </c>
    </row>
    <row r="675" spans="1:2" x14ac:dyDescent="0.25">
      <c r="A675" s="29" t="s">
        <v>14494</v>
      </c>
      <c r="B675" s="28">
        <v>50626676.842314251</v>
      </c>
    </row>
    <row r="676" spans="1:2" x14ac:dyDescent="0.25">
      <c r="A676" s="29" t="s">
        <v>12301</v>
      </c>
      <c r="B676" s="28">
        <v>50608238.915908627</v>
      </c>
    </row>
    <row r="677" spans="1:2" x14ac:dyDescent="0.25">
      <c r="A677" s="29" t="s">
        <v>12048</v>
      </c>
      <c r="B677" s="28">
        <v>50512214.468172893</v>
      </c>
    </row>
    <row r="678" spans="1:2" x14ac:dyDescent="0.25">
      <c r="A678" s="29" t="s">
        <v>12654</v>
      </c>
      <c r="B678" s="28">
        <v>50461807.549743339</v>
      </c>
    </row>
    <row r="679" spans="1:2" x14ac:dyDescent="0.25">
      <c r="A679" s="29" t="s">
        <v>12442</v>
      </c>
      <c r="B679" s="28">
        <v>50317150.363354564</v>
      </c>
    </row>
    <row r="680" spans="1:2" x14ac:dyDescent="0.25">
      <c r="A680" s="29" t="s">
        <v>13710</v>
      </c>
      <c r="B680" s="28">
        <v>50288597.417812809</v>
      </c>
    </row>
    <row r="681" spans="1:2" x14ac:dyDescent="0.25">
      <c r="A681" s="29" t="s">
        <v>12050</v>
      </c>
      <c r="B681" s="28">
        <v>50103395.424022518</v>
      </c>
    </row>
    <row r="682" spans="1:2" x14ac:dyDescent="0.25">
      <c r="A682" s="29" t="s">
        <v>3986</v>
      </c>
      <c r="B682" s="28">
        <v>49811386.045330323</v>
      </c>
    </row>
    <row r="683" spans="1:2" x14ac:dyDescent="0.25">
      <c r="A683" s="29" t="s">
        <v>3328</v>
      </c>
      <c r="B683" s="28">
        <v>49756132.566231832</v>
      </c>
    </row>
    <row r="684" spans="1:2" x14ac:dyDescent="0.25">
      <c r="A684" s="29" t="s">
        <v>14676</v>
      </c>
      <c r="B684" s="28">
        <v>49661591.409208708</v>
      </c>
    </row>
    <row r="685" spans="1:2" x14ac:dyDescent="0.25">
      <c r="A685" s="29" t="s">
        <v>12474</v>
      </c>
      <c r="B685" s="28">
        <v>49648326.871281132</v>
      </c>
    </row>
    <row r="686" spans="1:2" x14ac:dyDescent="0.25">
      <c r="A686" s="29" t="s">
        <v>13597</v>
      </c>
      <c r="B686" s="28">
        <v>49634803.713220112</v>
      </c>
    </row>
    <row r="687" spans="1:2" x14ac:dyDescent="0.25">
      <c r="A687" s="29" t="s">
        <v>12581</v>
      </c>
      <c r="B687" s="28">
        <v>49585782.49935367</v>
      </c>
    </row>
    <row r="688" spans="1:2" x14ac:dyDescent="0.25">
      <c r="A688" s="29" t="s">
        <v>13655</v>
      </c>
      <c r="B688" s="28">
        <v>49584603.217489347</v>
      </c>
    </row>
    <row r="689" spans="1:2" x14ac:dyDescent="0.25">
      <c r="A689" s="29" t="s">
        <v>12396</v>
      </c>
      <c r="B689" s="28">
        <v>49436398.720221788</v>
      </c>
    </row>
    <row r="690" spans="1:2" x14ac:dyDescent="0.25">
      <c r="A690" s="29" t="s">
        <v>12614</v>
      </c>
      <c r="B690" s="28">
        <v>49265783.200376399</v>
      </c>
    </row>
    <row r="691" spans="1:2" x14ac:dyDescent="0.25">
      <c r="A691" s="29" t="s">
        <v>5434</v>
      </c>
      <c r="B691" s="28">
        <v>49128458.514457017</v>
      </c>
    </row>
    <row r="692" spans="1:2" x14ac:dyDescent="0.25">
      <c r="A692" s="29" t="s">
        <v>12185</v>
      </c>
      <c r="B692" s="28">
        <v>49127682.147162519</v>
      </c>
    </row>
    <row r="693" spans="1:2" x14ac:dyDescent="0.25">
      <c r="A693" s="29" t="s">
        <v>12728</v>
      </c>
      <c r="B693" s="28">
        <v>48987250.452826276</v>
      </c>
    </row>
    <row r="694" spans="1:2" x14ac:dyDescent="0.25">
      <c r="A694" s="29" t="s">
        <v>13033</v>
      </c>
      <c r="B694" s="28">
        <v>48886637.101338163</v>
      </c>
    </row>
    <row r="695" spans="1:2" x14ac:dyDescent="0.25">
      <c r="A695" s="29" t="s">
        <v>12488</v>
      </c>
      <c r="B695" s="28">
        <v>48883020.976890013</v>
      </c>
    </row>
    <row r="696" spans="1:2" x14ac:dyDescent="0.25">
      <c r="A696" s="29" t="s">
        <v>12583</v>
      </c>
      <c r="B696" s="28">
        <v>48871000.262711689</v>
      </c>
    </row>
    <row r="697" spans="1:2" x14ac:dyDescent="0.25">
      <c r="A697" s="29" t="s">
        <v>13461</v>
      </c>
      <c r="B697" s="28">
        <v>48709920.274932988</v>
      </c>
    </row>
    <row r="698" spans="1:2" x14ac:dyDescent="0.25">
      <c r="A698" s="29" t="s">
        <v>11754</v>
      </c>
      <c r="B698" s="28">
        <v>48673607.647902019</v>
      </c>
    </row>
    <row r="699" spans="1:2" x14ac:dyDescent="0.25">
      <c r="A699" s="29" t="s">
        <v>13365</v>
      </c>
      <c r="B699" s="28">
        <v>48669956.203863867</v>
      </c>
    </row>
    <row r="700" spans="1:2" x14ac:dyDescent="0.25">
      <c r="A700" s="29" t="s">
        <v>12249</v>
      </c>
      <c r="B700" s="28">
        <v>48605242.008234039</v>
      </c>
    </row>
    <row r="701" spans="1:2" x14ac:dyDescent="0.25">
      <c r="A701" s="29" t="s">
        <v>12316</v>
      </c>
      <c r="B701" s="28">
        <v>48504318.00187894</v>
      </c>
    </row>
    <row r="702" spans="1:2" x14ac:dyDescent="0.25">
      <c r="A702" s="29" t="s">
        <v>14277</v>
      </c>
      <c r="B702" s="28">
        <v>48305247.300583757</v>
      </c>
    </row>
    <row r="703" spans="1:2" x14ac:dyDescent="0.25">
      <c r="A703" s="29" t="s">
        <v>14407</v>
      </c>
      <c r="B703" s="28">
        <v>47947099.574918672</v>
      </c>
    </row>
    <row r="704" spans="1:2" x14ac:dyDescent="0.25">
      <c r="A704" s="29" t="s">
        <v>14698</v>
      </c>
      <c r="B704" s="28">
        <v>47335834.850667939</v>
      </c>
    </row>
    <row r="705" spans="1:2" x14ac:dyDescent="0.25">
      <c r="A705" s="29" t="s">
        <v>14206</v>
      </c>
      <c r="B705" s="28">
        <v>47135139.710858971</v>
      </c>
    </row>
    <row r="706" spans="1:2" x14ac:dyDescent="0.25">
      <c r="A706" s="29" t="s">
        <v>13462</v>
      </c>
      <c r="B706" s="28">
        <v>47120929.963840701</v>
      </c>
    </row>
    <row r="707" spans="1:2" x14ac:dyDescent="0.25">
      <c r="A707" s="29" t="s">
        <v>780</v>
      </c>
      <c r="B707" s="28">
        <v>46935255.02205205</v>
      </c>
    </row>
    <row r="708" spans="1:2" x14ac:dyDescent="0.25">
      <c r="A708" s="29" t="s">
        <v>13046</v>
      </c>
      <c r="B708" s="28">
        <v>46930535.621953197</v>
      </c>
    </row>
    <row r="709" spans="1:2" x14ac:dyDescent="0.25">
      <c r="A709" s="29" t="s">
        <v>12568</v>
      </c>
      <c r="B709" s="28">
        <v>46910650.952108122</v>
      </c>
    </row>
    <row r="710" spans="1:2" x14ac:dyDescent="0.25">
      <c r="A710" s="29" t="s">
        <v>14441</v>
      </c>
      <c r="B710" s="28">
        <v>46883672.051056027</v>
      </c>
    </row>
    <row r="711" spans="1:2" x14ac:dyDescent="0.25">
      <c r="A711" s="29" t="s">
        <v>12947</v>
      </c>
      <c r="B711" s="28">
        <v>46391332.055279493</v>
      </c>
    </row>
    <row r="712" spans="1:2" x14ac:dyDescent="0.25">
      <c r="A712" s="29" t="s">
        <v>14380</v>
      </c>
      <c r="B712" s="28">
        <v>46369666.33903069</v>
      </c>
    </row>
    <row r="713" spans="1:2" x14ac:dyDescent="0.25">
      <c r="A713" s="29" t="s">
        <v>13877</v>
      </c>
      <c r="B713" s="28">
        <v>46310472.581841692</v>
      </c>
    </row>
    <row r="714" spans="1:2" x14ac:dyDescent="0.25">
      <c r="A714" s="29" t="s">
        <v>12851</v>
      </c>
      <c r="B714" s="28">
        <v>46161060.094858177</v>
      </c>
    </row>
    <row r="715" spans="1:2" x14ac:dyDescent="0.25">
      <c r="A715" s="29" t="s">
        <v>12232</v>
      </c>
      <c r="B715" s="28">
        <v>46066933.954000093</v>
      </c>
    </row>
    <row r="716" spans="1:2" x14ac:dyDescent="0.25">
      <c r="A716" s="29" t="s">
        <v>13353</v>
      </c>
      <c r="B716" s="28">
        <v>46029931.454600044</v>
      </c>
    </row>
    <row r="717" spans="1:2" x14ac:dyDescent="0.25">
      <c r="A717" s="29" t="s">
        <v>12527</v>
      </c>
      <c r="B717" s="28">
        <v>45976355.484765522</v>
      </c>
    </row>
    <row r="718" spans="1:2" x14ac:dyDescent="0.25">
      <c r="A718" s="29" t="s">
        <v>13220</v>
      </c>
      <c r="B718" s="28">
        <v>45891966.905707851</v>
      </c>
    </row>
    <row r="719" spans="1:2" x14ac:dyDescent="0.25">
      <c r="A719" s="29" t="s">
        <v>4844</v>
      </c>
      <c r="B719" s="28">
        <v>45873363.922506817</v>
      </c>
    </row>
    <row r="720" spans="1:2" x14ac:dyDescent="0.25">
      <c r="A720" s="29" t="s">
        <v>13897</v>
      </c>
      <c r="B720" s="28">
        <v>45840477.585589401</v>
      </c>
    </row>
    <row r="721" spans="1:2" x14ac:dyDescent="0.25">
      <c r="A721" s="29" t="s">
        <v>12809</v>
      </c>
      <c r="B721" s="28">
        <v>45825844.238530912</v>
      </c>
    </row>
    <row r="722" spans="1:2" x14ac:dyDescent="0.25">
      <c r="A722" s="29" t="s">
        <v>12810</v>
      </c>
      <c r="B722" s="28">
        <v>45675691.541265473</v>
      </c>
    </row>
    <row r="723" spans="1:2" x14ac:dyDescent="0.25">
      <c r="A723" s="29" t="s">
        <v>12219</v>
      </c>
      <c r="B723" s="28">
        <v>45461683.402683288</v>
      </c>
    </row>
    <row r="724" spans="1:2" x14ac:dyDescent="0.25">
      <c r="A724" s="29" t="s">
        <v>14064</v>
      </c>
      <c r="B724" s="28">
        <v>45348727.998848267</v>
      </c>
    </row>
    <row r="725" spans="1:2" x14ac:dyDescent="0.25">
      <c r="A725" s="29" t="s">
        <v>14167</v>
      </c>
      <c r="B725" s="28">
        <v>45196579.866288349</v>
      </c>
    </row>
    <row r="726" spans="1:2" x14ac:dyDescent="0.25">
      <c r="A726" s="29" t="s">
        <v>14311</v>
      </c>
      <c r="B726" s="28">
        <v>45102958.898258977</v>
      </c>
    </row>
    <row r="727" spans="1:2" x14ac:dyDescent="0.25">
      <c r="A727" s="29" t="s">
        <v>12471</v>
      </c>
      <c r="B727" s="28">
        <v>44771079.677389503</v>
      </c>
    </row>
    <row r="728" spans="1:2" x14ac:dyDescent="0.25">
      <c r="A728" s="29" t="s">
        <v>13180</v>
      </c>
      <c r="B728" s="28">
        <v>44695853.928285301</v>
      </c>
    </row>
    <row r="729" spans="1:2" x14ac:dyDescent="0.25">
      <c r="A729" s="29" t="s">
        <v>14700</v>
      </c>
      <c r="B729" s="28">
        <v>44665154.077476017</v>
      </c>
    </row>
    <row r="730" spans="1:2" x14ac:dyDescent="0.25">
      <c r="A730" s="29" t="s">
        <v>1015</v>
      </c>
      <c r="B730" s="28">
        <v>44563905.350240067</v>
      </c>
    </row>
    <row r="731" spans="1:2" x14ac:dyDescent="0.25">
      <c r="A731" s="29" t="s">
        <v>12088</v>
      </c>
      <c r="B731" s="28">
        <v>44145796.77828037</v>
      </c>
    </row>
    <row r="732" spans="1:2" x14ac:dyDescent="0.25">
      <c r="A732" s="29" t="s">
        <v>12425</v>
      </c>
      <c r="B732" s="28">
        <v>43989189.815034322</v>
      </c>
    </row>
    <row r="733" spans="1:2" x14ac:dyDescent="0.25">
      <c r="A733" s="29" t="s">
        <v>14051</v>
      </c>
      <c r="B733" s="28">
        <v>43935019.396188393</v>
      </c>
    </row>
    <row r="734" spans="1:2" x14ac:dyDescent="0.25">
      <c r="A734" s="29" t="s">
        <v>12279</v>
      </c>
      <c r="B734" s="28">
        <v>43833070.565174073</v>
      </c>
    </row>
    <row r="735" spans="1:2" x14ac:dyDescent="0.25">
      <c r="A735" s="29" t="s">
        <v>12804</v>
      </c>
      <c r="B735" s="28">
        <v>43792487.075765349</v>
      </c>
    </row>
    <row r="736" spans="1:2" x14ac:dyDescent="0.25">
      <c r="A736" s="29" t="s">
        <v>13855</v>
      </c>
      <c r="B736" s="28">
        <v>43785488.117459923</v>
      </c>
    </row>
    <row r="737" spans="1:2" x14ac:dyDescent="0.25">
      <c r="A737" s="29" t="s">
        <v>4052</v>
      </c>
      <c r="B737" s="28">
        <v>43662502.029425152</v>
      </c>
    </row>
    <row r="738" spans="1:2" x14ac:dyDescent="0.25">
      <c r="A738" s="29" t="s">
        <v>6218</v>
      </c>
      <c r="B738" s="28">
        <v>43570082.800182872</v>
      </c>
    </row>
    <row r="739" spans="1:2" x14ac:dyDescent="0.25">
      <c r="A739" s="29" t="s">
        <v>12964</v>
      </c>
      <c r="B739" s="28">
        <v>43348965.762763292</v>
      </c>
    </row>
    <row r="740" spans="1:2" x14ac:dyDescent="0.25">
      <c r="A740" s="29" t="s">
        <v>12715</v>
      </c>
      <c r="B740" s="28">
        <v>43304327.504849628</v>
      </c>
    </row>
    <row r="741" spans="1:2" x14ac:dyDescent="0.25">
      <c r="A741" s="29" t="s">
        <v>14232</v>
      </c>
      <c r="B741" s="28">
        <v>43258869.292716667</v>
      </c>
    </row>
    <row r="742" spans="1:2" x14ac:dyDescent="0.25">
      <c r="A742" s="29" t="s">
        <v>13532</v>
      </c>
      <c r="B742" s="28">
        <v>43185133.589453042</v>
      </c>
    </row>
    <row r="743" spans="1:2" x14ac:dyDescent="0.25">
      <c r="A743" s="29" t="s">
        <v>14210</v>
      </c>
      <c r="B743" s="28">
        <v>43182302.729840793</v>
      </c>
    </row>
    <row r="744" spans="1:2" x14ac:dyDescent="0.25">
      <c r="A744" s="29" t="s">
        <v>12203</v>
      </c>
      <c r="B744" s="28">
        <v>42994722.487562463</v>
      </c>
    </row>
    <row r="745" spans="1:2" x14ac:dyDescent="0.25">
      <c r="A745" s="29" t="s">
        <v>13224</v>
      </c>
      <c r="B745" s="28">
        <v>42954186.396070033</v>
      </c>
    </row>
    <row r="746" spans="1:2" x14ac:dyDescent="0.25">
      <c r="A746" s="29" t="s">
        <v>13083</v>
      </c>
      <c r="B746" s="28">
        <v>42812109.167491317</v>
      </c>
    </row>
    <row r="747" spans="1:2" x14ac:dyDescent="0.25">
      <c r="A747" s="29" t="s">
        <v>12608</v>
      </c>
      <c r="B747" s="28">
        <v>42789195.749174289</v>
      </c>
    </row>
    <row r="748" spans="1:2" x14ac:dyDescent="0.25">
      <c r="A748" s="29" t="s">
        <v>12096</v>
      </c>
      <c r="B748" s="28">
        <v>42777572.0803947</v>
      </c>
    </row>
    <row r="749" spans="1:2" x14ac:dyDescent="0.25">
      <c r="A749" s="29" t="s">
        <v>14413</v>
      </c>
      <c r="B749" s="28">
        <v>42335532.197882488</v>
      </c>
    </row>
    <row r="750" spans="1:2" x14ac:dyDescent="0.25">
      <c r="A750" s="29" t="s">
        <v>12176</v>
      </c>
      <c r="B750" s="28">
        <v>42302943.668135978</v>
      </c>
    </row>
    <row r="751" spans="1:2" x14ac:dyDescent="0.25">
      <c r="A751" s="29" t="s">
        <v>13913</v>
      </c>
      <c r="B751" s="28">
        <v>42289225.44751361</v>
      </c>
    </row>
    <row r="752" spans="1:2" x14ac:dyDescent="0.25">
      <c r="A752" s="29" t="s">
        <v>14567</v>
      </c>
      <c r="B752" s="28">
        <v>42113491.936710007</v>
      </c>
    </row>
    <row r="753" spans="1:2" x14ac:dyDescent="0.25">
      <c r="A753" s="29" t="s">
        <v>120</v>
      </c>
      <c r="B753" s="28">
        <v>42049878.006989397</v>
      </c>
    </row>
    <row r="754" spans="1:2" x14ac:dyDescent="0.25">
      <c r="A754" s="29" t="s">
        <v>4634</v>
      </c>
      <c r="B754" s="28">
        <v>42040227.795769908</v>
      </c>
    </row>
    <row r="755" spans="1:2" x14ac:dyDescent="0.25">
      <c r="A755" s="29" t="s">
        <v>14080</v>
      </c>
      <c r="B755" s="28">
        <v>42005842.448285729</v>
      </c>
    </row>
    <row r="756" spans="1:2" x14ac:dyDescent="0.25">
      <c r="A756" s="29" t="s">
        <v>12487</v>
      </c>
      <c r="B756" s="28">
        <v>41864928.616655551</v>
      </c>
    </row>
    <row r="757" spans="1:2" x14ac:dyDescent="0.25">
      <c r="A757" s="29" t="s">
        <v>12636</v>
      </c>
      <c r="B757" s="28">
        <v>41567150.164844543</v>
      </c>
    </row>
    <row r="758" spans="1:2" x14ac:dyDescent="0.25">
      <c r="A758" s="29" t="s">
        <v>13579</v>
      </c>
      <c r="B758" s="28">
        <v>41555513.283811741</v>
      </c>
    </row>
    <row r="759" spans="1:2" x14ac:dyDescent="0.25">
      <c r="A759" s="29" t="s">
        <v>176</v>
      </c>
      <c r="B759" s="28">
        <v>41473284.071157813</v>
      </c>
    </row>
    <row r="760" spans="1:2" x14ac:dyDescent="0.25">
      <c r="A760" s="29" t="s">
        <v>13614</v>
      </c>
      <c r="B760" s="28">
        <v>41456198.398008578</v>
      </c>
    </row>
    <row r="761" spans="1:2" x14ac:dyDescent="0.25">
      <c r="A761" s="29" t="s">
        <v>13086</v>
      </c>
      <c r="B761" s="28">
        <v>41250892.963505551</v>
      </c>
    </row>
    <row r="762" spans="1:2" x14ac:dyDescent="0.25">
      <c r="A762" s="29" t="s">
        <v>13882</v>
      </c>
      <c r="B762" s="28">
        <v>41221511.678229697</v>
      </c>
    </row>
    <row r="763" spans="1:2" x14ac:dyDescent="0.25">
      <c r="A763" s="29" t="s">
        <v>13468</v>
      </c>
      <c r="B763" s="28">
        <v>41182263.466538839</v>
      </c>
    </row>
    <row r="764" spans="1:2" x14ac:dyDescent="0.25">
      <c r="A764" s="29" t="s">
        <v>12626</v>
      </c>
      <c r="B764" s="28">
        <v>41038933.833826274</v>
      </c>
    </row>
    <row r="765" spans="1:2" x14ac:dyDescent="0.25">
      <c r="A765" s="29" t="s">
        <v>12510</v>
      </c>
      <c r="B765" s="28">
        <v>41035660.96258086</v>
      </c>
    </row>
    <row r="766" spans="1:2" x14ac:dyDescent="0.25">
      <c r="A766" s="29" t="s">
        <v>13889</v>
      </c>
      <c r="B766" s="28">
        <v>41012047.576624401</v>
      </c>
    </row>
    <row r="767" spans="1:2" x14ac:dyDescent="0.25">
      <c r="A767" s="29" t="s">
        <v>13272</v>
      </c>
      <c r="B767" s="28">
        <v>40974203.164517783</v>
      </c>
    </row>
    <row r="768" spans="1:2" x14ac:dyDescent="0.25">
      <c r="A768" s="29" t="s">
        <v>5280</v>
      </c>
      <c r="B768" s="28">
        <v>40945361.624823548</v>
      </c>
    </row>
    <row r="769" spans="1:2" x14ac:dyDescent="0.25">
      <c r="A769" s="29" t="s">
        <v>7449</v>
      </c>
      <c r="B769" s="28">
        <v>40840210.010968961</v>
      </c>
    </row>
    <row r="770" spans="1:2" x14ac:dyDescent="0.25">
      <c r="A770" s="29" t="s">
        <v>12849</v>
      </c>
      <c r="B770" s="28">
        <v>40707129.748187803</v>
      </c>
    </row>
    <row r="771" spans="1:2" x14ac:dyDescent="0.25">
      <c r="A771" s="29" t="s">
        <v>13843</v>
      </c>
      <c r="B771" s="28">
        <v>40679041.95751407</v>
      </c>
    </row>
    <row r="772" spans="1:2" x14ac:dyDescent="0.25">
      <c r="A772" s="29" t="s">
        <v>12926</v>
      </c>
      <c r="B772" s="28">
        <v>40630044.841594622</v>
      </c>
    </row>
    <row r="773" spans="1:2" x14ac:dyDescent="0.25">
      <c r="A773" s="29" t="s">
        <v>14103</v>
      </c>
      <c r="B773" s="28">
        <v>40604799.364297763</v>
      </c>
    </row>
    <row r="774" spans="1:2" x14ac:dyDescent="0.25">
      <c r="A774" s="29" t="s">
        <v>13393</v>
      </c>
      <c r="B774" s="28">
        <v>40140408.766358837</v>
      </c>
    </row>
    <row r="775" spans="1:2" x14ac:dyDescent="0.25">
      <c r="A775" s="29" t="s">
        <v>13364</v>
      </c>
      <c r="B775" s="28">
        <v>40029037.810237236</v>
      </c>
    </row>
    <row r="776" spans="1:2" x14ac:dyDescent="0.25">
      <c r="A776" s="29" t="s">
        <v>13844</v>
      </c>
      <c r="B776" s="28">
        <v>39700499.002807118</v>
      </c>
    </row>
    <row r="777" spans="1:2" x14ac:dyDescent="0.25">
      <c r="A777" s="29" t="s">
        <v>13336</v>
      </c>
      <c r="B777" s="28">
        <v>39694671.237536177</v>
      </c>
    </row>
    <row r="778" spans="1:2" x14ac:dyDescent="0.25">
      <c r="A778" s="29" t="s">
        <v>12732</v>
      </c>
      <c r="B778" s="28">
        <v>39527615.668458857</v>
      </c>
    </row>
    <row r="779" spans="1:2" x14ac:dyDescent="0.25">
      <c r="A779" s="29" t="s">
        <v>1897</v>
      </c>
      <c r="B779" s="28">
        <v>39231216.723899528</v>
      </c>
    </row>
    <row r="780" spans="1:2" x14ac:dyDescent="0.25">
      <c r="A780" s="29" t="s">
        <v>4888</v>
      </c>
      <c r="B780" s="28">
        <v>39078709.172644258</v>
      </c>
    </row>
    <row r="781" spans="1:2" x14ac:dyDescent="0.25">
      <c r="A781" s="29" t="s">
        <v>13206</v>
      </c>
      <c r="B781" s="28">
        <v>39047874.30561965</v>
      </c>
    </row>
    <row r="782" spans="1:2" x14ac:dyDescent="0.25">
      <c r="A782" s="29" t="s">
        <v>12236</v>
      </c>
      <c r="B782" s="28">
        <v>39028520.517012358</v>
      </c>
    </row>
    <row r="783" spans="1:2" x14ac:dyDescent="0.25">
      <c r="A783" s="29" t="s">
        <v>13989</v>
      </c>
      <c r="B783" s="28">
        <v>38974719.934150264</v>
      </c>
    </row>
    <row r="784" spans="1:2" x14ac:dyDescent="0.25">
      <c r="A784" s="29" t="s">
        <v>12422</v>
      </c>
      <c r="B784" s="28">
        <v>38904044.153787263</v>
      </c>
    </row>
    <row r="785" spans="1:2" x14ac:dyDescent="0.25">
      <c r="A785" s="29" t="s">
        <v>13443</v>
      </c>
      <c r="B785" s="28">
        <v>38823901.8004115</v>
      </c>
    </row>
    <row r="786" spans="1:2" x14ac:dyDescent="0.25">
      <c r="A786" s="29" t="s">
        <v>13987</v>
      </c>
      <c r="B786" s="28">
        <v>38812500.750465713</v>
      </c>
    </row>
    <row r="787" spans="1:2" x14ac:dyDescent="0.25">
      <c r="A787" s="29" t="s">
        <v>12606</v>
      </c>
      <c r="B787" s="28">
        <v>38800267.831597678</v>
      </c>
    </row>
    <row r="788" spans="1:2" x14ac:dyDescent="0.25">
      <c r="A788" s="29" t="s">
        <v>14411</v>
      </c>
      <c r="B788" s="28">
        <v>38789279.220891193</v>
      </c>
    </row>
    <row r="789" spans="1:2" x14ac:dyDescent="0.25">
      <c r="A789" s="29" t="s">
        <v>13873</v>
      </c>
      <c r="B789" s="28">
        <v>38696862.695419498</v>
      </c>
    </row>
    <row r="790" spans="1:2" x14ac:dyDescent="0.25">
      <c r="A790" s="29" t="s">
        <v>12981</v>
      </c>
      <c r="B790" s="28">
        <v>38682174.890329003</v>
      </c>
    </row>
    <row r="791" spans="1:2" x14ac:dyDescent="0.25">
      <c r="A791" s="29" t="s">
        <v>12196</v>
      </c>
      <c r="B791" s="28">
        <v>38672492.507034108</v>
      </c>
    </row>
    <row r="792" spans="1:2" x14ac:dyDescent="0.25">
      <c r="A792" s="29" t="s">
        <v>13869</v>
      </c>
      <c r="B792" s="28">
        <v>38482027.224439919</v>
      </c>
    </row>
    <row r="793" spans="1:2" x14ac:dyDescent="0.25">
      <c r="A793" s="29" t="s">
        <v>14351</v>
      </c>
      <c r="B793" s="28">
        <v>38480638.655602843</v>
      </c>
    </row>
    <row r="794" spans="1:2" x14ac:dyDescent="0.25">
      <c r="A794" s="29" t="s">
        <v>14050</v>
      </c>
      <c r="B794" s="28">
        <v>38352531.258476071</v>
      </c>
    </row>
    <row r="795" spans="1:2" x14ac:dyDescent="0.25">
      <c r="A795" s="29" t="s">
        <v>12100</v>
      </c>
      <c r="B795" s="28">
        <v>38230514.638267301</v>
      </c>
    </row>
    <row r="796" spans="1:2" x14ac:dyDescent="0.25">
      <c r="A796" s="29" t="s">
        <v>13654</v>
      </c>
      <c r="B796" s="28">
        <v>37862201.672872677</v>
      </c>
    </row>
    <row r="797" spans="1:2" x14ac:dyDescent="0.25">
      <c r="A797" s="29" t="s">
        <v>12704</v>
      </c>
      <c r="B797" s="28">
        <v>37825075.3900536</v>
      </c>
    </row>
    <row r="798" spans="1:2" x14ac:dyDescent="0.25">
      <c r="A798" s="29" t="s">
        <v>13997</v>
      </c>
      <c r="B798" s="28">
        <v>37657042.996752359</v>
      </c>
    </row>
    <row r="799" spans="1:2" x14ac:dyDescent="0.25">
      <c r="A799" s="29" t="s">
        <v>12157</v>
      </c>
      <c r="B799" s="28">
        <v>37653151.420959227</v>
      </c>
    </row>
    <row r="800" spans="1:2" x14ac:dyDescent="0.25">
      <c r="A800" s="29" t="s">
        <v>12495</v>
      </c>
      <c r="B800" s="28">
        <v>37626752.169895947</v>
      </c>
    </row>
    <row r="801" spans="1:2" x14ac:dyDescent="0.25">
      <c r="A801" s="29" t="s">
        <v>12543</v>
      </c>
      <c r="B801" s="28">
        <v>37290736.610648297</v>
      </c>
    </row>
    <row r="802" spans="1:2" x14ac:dyDescent="0.25">
      <c r="A802" s="29" t="s">
        <v>9034</v>
      </c>
      <c r="B802" s="28">
        <v>37290571.758586608</v>
      </c>
    </row>
    <row r="803" spans="1:2" x14ac:dyDescent="0.25">
      <c r="A803" s="29" t="s">
        <v>14363</v>
      </c>
      <c r="B803" s="28">
        <v>37224251.163048483</v>
      </c>
    </row>
    <row r="804" spans="1:2" x14ac:dyDescent="0.25">
      <c r="A804" s="29" t="s">
        <v>13829</v>
      </c>
      <c r="B804" s="28">
        <v>37128990.759962752</v>
      </c>
    </row>
    <row r="805" spans="1:2" x14ac:dyDescent="0.25">
      <c r="A805" s="29" t="s">
        <v>12993</v>
      </c>
      <c r="B805" s="28">
        <v>37106429.867305599</v>
      </c>
    </row>
    <row r="806" spans="1:2" x14ac:dyDescent="0.25">
      <c r="A806" s="29" t="s">
        <v>12750</v>
      </c>
      <c r="B806" s="28">
        <v>37034443.496784739</v>
      </c>
    </row>
    <row r="807" spans="1:2" x14ac:dyDescent="0.25">
      <c r="A807" s="29" t="s">
        <v>12649</v>
      </c>
      <c r="B807" s="28">
        <v>36787258.747234963</v>
      </c>
    </row>
    <row r="808" spans="1:2" x14ac:dyDescent="0.25">
      <c r="A808" s="29" t="s">
        <v>12344</v>
      </c>
      <c r="B808" s="28">
        <v>36683264.392617077</v>
      </c>
    </row>
    <row r="809" spans="1:2" x14ac:dyDescent="0.25">
      <c r="A809" s="29" t="s">
        <v>5150</v>
      </c>
      <c r="B809" s="28">
        <v>36655488.427585512</v>
      </c>
    </row>
    <row r="810" spans="1:2" x14ac:dyDescent="0.25">
      <c r="A810" s="29" t="s">
        <v>12699</v>
      </c>
      <c r="B810" s="28">
        <v>36516579.278760217</v>
      </c>
    </row>
    <row r="811" spans="1:2" x14ac:dyDescent="0.25">
      <c r="A811" s="29" t="s">
        <v>13481</v>
      </c>
      <c r="B811" s="28">
        <v>36509260.99354814</v>
      </c>
    </row>
    <row r="812" spans="1:2" x14ac:dyDescent="0.25">
      <c r="A812" s="29" t="s">
        <v>12954</v>
      </c>
      <c r="B812" s="28">
        <v>36328692.630984917</v>
      </c>
    </row>
    <row r="813" spans="1:2" x14ac:dyDescent="0.25">
      <c r="A813" s="29" t="s">
        <v>1352</v>
      </c>
      <c r="B813" s="28">
        <v>36127867.981369913</v>
      </c>
    </row>
    <row r="814" spans="1:2" x14ac:dyDescent="0.25">
      <c r="A814" s="29" t="s">
        <v>14642</v>
      </c>
      <c r="B814" s="28">
        <v>35699028.689848118</v>
      </c>
    </row>
    <row r="815" spans="1:2" x14ac:dyDescent="0.25">
      <c r="A815" s="29" t="s">
        <v>13297</v>
      </c>
      <c r="B815" s="28">
        <v>35435484.728999257</v>
      </c>
    </row>
    <row r="816" spans="1:2" x14ac:dyDescent="0.25">
      <c r="A816" s="29" t="s">
        <v>13006</v>
      </c>
      <c r="B816" s="28">
        <v>35297537.450408943</v>
      </c>
    </row>
    <row r="817" spans="1:2" x14ac:dyDescent="0.25">
      <c r="A817" s="29" t="s">
        <v>12686</v>
      </c>
      <c r="B817" s="28">
        <v>35106134.114919826</v>
      </c>
    </row>
    <row r="818" spans="1:2" x14ac:dyDescent="0.25">
      <c r="A818" s="29" t="s">
        <v>12937</v>
      </c>
      <c r="B818" s="28">
        <v>35104662.714063443</v>
      </c>
    </row>
    <row r="819" spans="1:2" x14ac:dyDescent="0.25">
      <c r="A819" s="29" t="s">
        <v>809</v>
      </c>
      <c r="B819" s="28">
        <v>35063710.458103433</v>
      </c>
    </row>
    <row r="820" spans="1:2" x14ac:dyDescent="0.25">
      <c r="A820" s="29" t="s">
        <v>14395</v>
      </c>
      <c r="B820" s="28">
        <v>34808120.066477612</v>
      </c>
    </row>
    <row r="821" spans="1:2" x14ac:dyDescent="0.25">
      <c r="A821" s="29" t="s">
        <v>13142</v>
      </c>
      <c r="B821" s="28">
        <v>34677291.490467198</v>
      </c>
    </row>
    <row r="822" spans="1:2" x14ac:dyDescent="0.25">
      <c r="A822" s="29" t="s">
        <v>14309</v>
      </c>
      <c r="B822" s="28">
        <v>34522409.040023059</v>
      </c>
    </row>
    <row r="823" spans="1:2" x14ac:dyDescent="0.25">
      <c r="A823" s="29" t="s">
        <v>14105</v>
      </c>
      <c r="B823" s="28">
        <v>34460142.047750659</v>
      </c>
    </row>
    <row r="824" spans="1:2" x14ac:dyDescent="0.25">
      <c r="A824" s="29" t="s">
        <v>156</v>
      </c>
      <c r="B824" s="28">
        <v>34418904.154352248</v>
      </c>
    </row>
    <row r="825" spans="1:2" x14ac:dyDescent="0.25">
      <c r="A825" s="29" t="s">
        <v>12361</v>
      </c>
      <c r="B825" s="28">
        <v>34386061.806589998</v>
      </c>
    </row>
    <row r="826" spans="1:2" x14ac:dyDescent="0.25">
      <c r="A826" s="29" t="s">
        <v>105</v>
      </c>
      <c r="B826" s="28">
        <v>34350688.807364598</v>
      </c>
    </row>
    <row r="827" spans="1:2" x14ac:dyDescent="0.25">
      <c r="A827" s="29" t="s">
        <v>13311</v>
      </c>
      <c r="B827" s="28">
        <v>34298181.039912529</v>
      </c>
    </row>
    <row r="828" spans="1:2" x14ac:dyDescent="0.25">
      <c r="A828" s="29" t="s">
        <v>14115</v>
      </c>
      <c r="B828" s="28">
        <v>34278107.338801444</v>
      </c>
    </row>
    <row r="829" spans="1:2" x14ac:dyDescent="0.25">
      <c r="A829" s="29" t="s">
        <v>12073</v>
      </c>
      <c r="B829" s="28">
        <v>34181304.053698897</v>
      </c>
    </row>
    <row r="830" spans="1:2" x14ac:dyDescent="0.25">
      <c r="A830" s="29" t="s">
        <v>1519</v>
      </c>
      <c r="B830" s="28">
        <v>34173208.093317553</v>
      </c>
    </row>
    <row r="831" spans="1:2" x14ac:dyDescent="0.25">
      <c r="A831" s="29" t="s">
        <v>12225</v>
      </c>
      <c r="B831" s="28">
        <v>34041293.35111215</v>
      </c>
    </row>
    <row r="832" spans="1:2" x14ac:dyDescent="0.25">
      <c r="A832" s="29" t="s">
        <v>14719</v>
      </c>
      <c r="B832" s="28">
        <v>33994658.896263249</v>
      </c>
    </row>
    <row r="833" spans="1:2" x14ac:dyDescent="0.25">
      <c r="A833" s="29" t="s">
        <v>14438</v>
      </c>
      <c r="B833" s="28">
        <v>33784036.522634253</v>
      </c>
    </row>
    <row r="834" spans="1:2" x14ac:dyDescent="0.25">
      <c r="A834" s="29" t="s">
        <v>14416</v>
      </c>
      <c r="B834" s="28">
        <v>33557418.100924611</v>
      </c>
    </row>
    <row r="835" spans="1:2" x14ac:dyDescent="0.25">
      <c r="A835" s="29" t="s">
        <v>12489</v>
      </c>
      <c r="B835" s="28">
        <v>33478217.956316572</v>
      </c>
    </row>
    <row r="836" spans="1:2" x14ac:dyDescent="0.25">
      <c r="A836" s="29" t="s">
        <v>12799</v>
      </c>
      <c r="B836" s="28">
        <v>33472550.36085796</v>
      </c>
    </row>
    <row r="837" spans="1:2" x14ac:dyDescent="0.25">
      <c r="A837" s="29" t="s">
        <v>13663</v>
      </c>
      <c r="B837" s="28">
        <v>33321734.479249779</v>
      </c>
    </row>
    <row r="838" spans="1:2" x14ac:dyDescent="0.25">
      <c r="A838" s="29" t="s">
        <v>13331</v>
      </c>
      <c r="B838" s="28">
        <v>33233335.815442089</v>
      </c>
    </row>
    <row r="839" spans="1:2" x14ac:dyDescent="0.25">
      <c r="A839" s="29" t="s">
        <v>14133</v>
      </c>
      <c r="B839" s="28">
        <v>33006500.49819326</v>
      </c>
    </row>
    <row r="840" spans="1:2" x14ac:dyDescent="0.25">
      <c r="A840" s="29" t="s">
        <v>12438</v>
      </c>
      <c r="B840" s="28">
        <v>32992798.75364691</v>
      </c>
    </row>
    <row r="841" spans="1:2" x14ac:dyDescent="0.25">
      <c r="A841" s="29" t="s">
        <v>14371</v>
      </c>
      <c r="B841" s="28">
        <v>32970735.859245978</v>
      </c>
    </row>
    <row r="842" spans="1:2" x14ac:dyDescent="0.25">
      <c r="A842" s="29" t="s">
        <v>14338</v>
      </c>
      <c r="B842" s="28">
        <v>32872165.962606911</v>
      </c>
    </row>
    <row r="843" spans="1:2" x14ac:dyDescent="0.25">
      <c r="A843" s="29" t="s">
        <v>5749</v>
      </c>
      <c r="B843" s="28">
        <v>32764708.36302042</v>
      </c>
    </row>
    <row r="844" spans="1:2" x14ac:dyDescent="0.25">
      <c r="A844" s="29" t="s">
        <v>13541</v>
      </c>
      <c r="B844" s="28">
        <v>32727319.21833317</v>
      </c>
    </row>
    <row r="845" spans="1:2" x14ac:dyDescent="0.25">
      <c r="A845" s="29" t="s">
        <v>14165</v>
      </c>
      <c r="B845" s="28">
        <v>32558357.81380878</v>
      </c>
    </row>
    <row r="846" spans="1:2" x14ac:dyDescent="0.25">
      <c r="A846" s="29" t="s">
        <v>12429</v>
      </c>
      <c r="B846" s="28">
        <v>32495360.38331598</v>
      </c>
    </row>
    <row r="847" spans="1:2" x14ac:dyDescent="0.25">
      <c r="A847" s="29" t="s">
        <v>13646</v>
      </c>
      <c r="B847" s="28">
        <v>32494823.49418702</v>
      </c>
    </row>
    <row r="848" spans="1:2" x14ac:dyDescent="0.25">
      <c r="A848" s="29" t="s">
        <v>13446</v>
      </c>
      <c r="B848" s="28">
        <v>32343488.317418288</v>
      </c>
    </row>
    <row r="849" spans="1:2" x14ac:dyDescent="0.25">
      <c r="A849" s="29" t="s">
        <v>12648</v>
      </c>
      <c r="B849" s="28">
        <v>32228124.430584911</v>
      </c>
    </row>
    <row r="850" spans="1:2" x14ac:dyDescent="0.25">
      <c r="A850" s="29" t="s">
        <v>13219</v>
      </c>
      <c r="B850" s="28">
        <v>32103745.088381879</v>
      </c>
    </row>
    <row r="851" spans="1:2" x14ac:dyDescent="0.25">
      <c r="A851" s="29" t="s">
        <v>14590</v>
      </c>
      <c r="B851" s="28">
        <v>32043150.91783477</v>
      </c>
    </row>
    <row r="852" spans="1:2" x14ac:dyDescent="0.25">
      <c r="A852" s="29" t="s">
        <v>1156</v>
      </c>
      <c r="B852" s="28">
        <v>31983641.471403789</v>
      </c>
    </row>
    <row r="853" spans="1:2" x14ac:dyDescent="0.25">
      <c r="A853" s="29" t="s">
        <v>14242</v>
      </c>
      <c r="B853" s="28">
        <v>31685102.530800421</v>
      </c>
    </row>
    <row r="854" spans="1:2" x14ac:dyDescent="0.25">
      <c r="A854" s="29" t="s">
        <v>14183</v>
      </c>
      <c r="B854" s="28">
        <v>31555649.644060832</v>
      </c>
    </row>
    <row r="855" spans="1:2" x14ac:dyDescent="0.25">
      <c r="A855" s="29" t="s">
        <v>13552</v>
      </c>
      <c r="B855" s="28">
        <v>30899880.72603951</v>
      </c>
    </row>
    <row r="856" spans="1:2" x14ac:dyDescent="0.25">
      <c r="A856" s="29" t="s">
        <v>12345</v>
      </c>
      <c r="B856" s="28">
        <v>30744698.570009559</v>
      </c>
    </row>
    <row r="857" spans="1:2" x14ac:dyDescent="0.25">
      <c r="A857" s="29" t="s">
        <v>6016</v>
      </c>
      <c r="B857" s="28">
        <v>30723439.980074249</v>
      </c>
    </row>
    <row r="858" spans="1:2" x14ac:dyDescent="0.25">
      <c r="A858" s="29" t="s">
        <v>13214</v>
      </c>
      <c r="B858" s="28">
        <v>30675733.666909229</v>
      </c>
    </row>
    <row r="859" spans="1:2" x14ac:dyDescent="0.25">
      <c r="A859" s="29" t="s">
        <v>13008</v>
      </c>
      <c r="B859" s="28">
        <v>30548616.240228482</v>
      </c>
    </row>
    <row r="860" spans="1:2" x14ac:dyDescent="0.25">
      <c r="A860" s="29" t="s">
        <v>2468</v>
      </c>
      <c r="B860" s="28">
        <v>30437266.94969045</v>
      </c>
    </row>
    <row r="861" spans="1:2" x14ac:dyDescent="0.25">
      <c r="A861" s="29" t="s">
        <v>12767</v>
      </c>
      <c r="B861" s="28">
        <v>30357030.002735112</v>
      </c>
    </row>
    <row r="862" spans="1:2" x14ac:dyDescent="0.25">
      <c r="A862" s="29" t="s">
        <v>12258</v>
      </c>
      <c r="B862" s="28">
        <v>30239963.944061399</v>
      </c>
    </row>
    <row r="863" spans="1:2" x14ac:dyDescent="0.25">
      <c r="A863" s="29" t="s">
        <v>13346</v>
      </c>
      <c r="B863" s="28">
        <v>30116959.888135709</v>
      </c>
    </row>
    <row r="864" spans="1:2" x14ac:dyDescent="0.25">
      <c r="A864" s="29" t="s">
        <v>13983</v>
      </c>
      <c r="B864" s="28">
        <v>30109316.570111409</v>
      </c>
    </row>
    <row r="865" spans="1:2" x14ac:dyDescent="0.25">
      <c r="A865" s="29" t="s">
        <v>13371</v>
      </c>
      <c r="B865" s="28">
        <v>30033413.551182471</v>
      </c>
    </row>
    <row r="866" spans="1:2" x14ac:dyDescent="0.25">
      <c r="A866" s="29" t="s">
        <v>12689</v>
      </c>
      <c r="B866" s="28">
        <v>29877820.354923781</v>
      </c>
    </row>
    <row r="867" spans="1:2" x14ac:dyDescent="0.25">
      <c r="A867" s="29" t="s">
        <v>1868</v>
      </c>
      <c r="B867" s="28">
        <v>29762718.82794388</v>
      </c>
    </row>
    <row r="868" spans="1:2" x14ac:dyDescent="0.25">
      <c r="A868" s="29" t="s">
        <v>14148</v>
      </c>
      <c r="B868" s="28">
        <v>29629179.503456369</v>
      </c>
    </row>
    <row r="869" spans="1:2" x14ac:dyDescent="0.25">
      <c r="A869" s="29" t="s">
        <v>13230</v>
      </c>
      <c r="B869" s="28">
        <v>29627333.90820821</v>
      </c>
    </row>
    <row r="870" spans="1:2" x14ac:dyDescent="0.25">
      <c r="A870" s="29" t="s">
        <v>3063</v>
      </c>
      <c r="B870" s="28">
        <v>29564691.31340399</v>
      </c>
    </row>
    <row r="871" spans="1:2" x14ac:dyDescent="0.25">
      <c r="A871" s="29" t="s">
        <v>14460</v>
      </c>
      <c r="B871" s="28">
        <v>29559768.384823371</v>
      </c>
    </row>
    <row r="872" spans="1:2" x14ac:dyDescent="0.25">
      <c r="A872" s="29" t="s">
        <v>14635</v>
      </c>
      <c r="B872" s="28">
        <v>29414219.165622119</v>
      </c>
    </row>
    <row r="873" spans="1:2" x14ac:dyDescent="0.25">
      <c r="A873" s="29" t="s">
        <v>12268</v>
      </c>
      <c r="B873" s="28">
        <v>29380438.731471121</v>
      </c>
    </row>
    <row r="874" spans="1:2" x14ac:dyDescent="0.25">
      <c r="A874" s="29" t="s">
        <v>1770</v>
      </c>
      <c r="B874" s="28">
        <v>29339187.883926019</v>
      </c>
    </row>
    <row r="875" spans="1:2" x14ac:dyDescent="0.25">
      <c r="A875" s="29" t="s">
        <v>12999</v>
      </c>
      <c r="B875" s="28">
        <v>29238282.399755958</v>
      </c>
    </row>
    <row r="876" spans="1:2" x14ac:dyDescent="0.25">
      <c r="A876" s="29" t="s">
        <v>13359</v>
      </c>
      <c r="B876" s="28">
        <v>29218284.393812969</v>
      </c>
    </row>
    <row r="877" spans="1:2" x14ac:dyDescent="0.25">
      <c r="A877" s="29" t="s">
        <v>13182</v>
      </c>
      <c r="B877" s="28">
        <v>29167519.577503979</v>
      </c>
    </row>
    <row r="878" spans="1:2" x14ac:dyDescent="0.25">
      <c r="A878" s="29" t="s">
        <v>12306</v>
      </c>
      <c r="B878" s="28">
        <v>29158620.062769089</v>
      </c>
    </row>
    <row r="879" spans="1:2" x14ac:dyDescent="0.25">
      <c r="A879" s="29" t="s">
        <v>13785</v>
      </c>
      <c r="B879" s="28">
        <v>29136211.012540989</v>
      </c>
    </row>
    <row r="880" spans="1:2" x14ac:dyDescent="0.25">
      <c r="A880" s="29" t="s">
        <v>12932</v>
      </c>
      <c r="B880" s="28">
        <v>29065323.437269721</v>
      </c>
    </row>
    <row r="881" spans="1:2" x14ac:dyDescent="0.25">
      <c r="A881" s="29" t="s">
        <v>12182</v>
      </c>
      <c r="B881" s="28">
        <v>28998746.96204333</v>
      </c>
    </row>
    <row r="882" spans="1:2" x14ac:dyDescent="0.25">
      <c r="A882" s="29" t="s">
        <v>12388</v>
      </c>
      <c r="B882" s="28">
        <v>28793114.986701898</v>
      </c>
    </row>
    <row r="883" spans="1:2" x14ac:dyDescent="0.25">
      <c r="A883" s="29" t="s">
        <v>13945</v>
      </c>
      <c r="B883" s="28">
        <v>28777992.429647211</v>
      </c>
    </row>
    <row r="884" spans="1:2" x14ac:dyDescent="0.25">
      <c r="A884" s="29" t="s">
        <v>12077</v>
      </c>
      <c r="B884" s="28">
        <v>28751363.047316011</v>
      </c>
    </row>
    <row r="885" spans="1:2" x14ac:dyDescent="0.25">
      <c r="A885" s="29" t="s">
        <v>13789</v>
      </c>
      <c r="B885" s="28">
        <v>28681086.85282265</v>
      </c>
    </row>
    <row r="886" spans="1:2" x14ac:dyDescent="0.25">
      <c r="A886" s="29" t="s">
        <v>13880</v>
      </c>
      <c r="B886" s="28">
        <v>28570905.489429221</v>
      </c>
    </row>
    <row r="887" spans="1:2" x14ac:dyDescent="0.25">
      <c r="A887" s="29" t="s">
        <v>13688</v>
      </c>
      <c r="B887" s="28">
        <v>28567456.773674201</v>
      </c>
    </row>
    <row r="888" spans="1:2" x14ac:dyDescent="0.25">
      <c r="A888" s="29" t="s">
        <v>14418</v>
      </c>
      <c r="B888" s="28">
        <v>28494424.329490971</v>
      </c>
    </row>
    <row r="889" spans="1:2" x14ac:dyDescent="0.25">
      <c r="A889" s="29" t="s">
        <v>12752</v>
      </c>
      <c r="B889" s="28">
        <v>28455577.406677</v>
      </c>
    </row>
    <row r="890" spans="1:2" x14ac:dyDescent="0.25">
      <c r="A890" s="29" t="s">
        <v>13608</v>
      </c>
      <c r="B890" s="28">
        <v>28454339.41853841</v>
      </c>
    </row>
    <row r="891" spans="1:2" x14ac:dyDescent="0.25">
      <c r="A891" s="29" t="s">
        <v>14273</v>
      </c>
      <c r="B891" s="28">
        <v>28352458.367944729</v>
      </c>
    </row>
    <row r="892" spans="1:2" x14ac:dyDescent="0.25">
      <c r="A892" s="29" t="s">
        <v>3275</v>
      </c>
      <c r="B892" s="28">
        <v>28308494.006673299</v>
      </c>
    </row>
    <row r="893" spans="1:2" x14ac:dyDescent="0.25">
      <c r="A893" s="29" t="s">
        <v>12162</v>
      </c>
      <c r="B893" s="28">
        <v>28173216.891899731</v>
      </c>
    </row>
    <row r="894" spans="1:2" x14ac:dyDescent="0.25">
      <c r="A894" s="29" t="s">
        <v>12129</v>
      </c>
      <c r="B894" s="28">
        <v>28147701.892344158</v>
      </c>
    </row>
    <row r="895" spans="1:2" x14ac:dyDescent="0.25">
      <c r="A895" s="29" t="s">
        <v>14353</v>
      </c>
      <c r="B895" s="28">
        <v>28089463.915510099</v>
      </c>
    </row>
    <row r="896" spans="1:2" x14ac:dyDescent="0.25">
      <c r="A896" s="29" t="s">
        <v>13476</v>
      </c>
      <c r="B896" s="28">
        <v>28084829.82084693</v>
      </c>
    </row>
    <row r="897" spans="1:2" x14ac:dyDescent="0.25">
      <c r="A897" s="29" t="s">
        <v>14426</v>
      </c>
      <c r="B897" s="28">
        <v>27925098.78287122</v>
      </c>
    </row>
    <row r="898" spans="1:2" x14ac:dyDescent="0.25">
      <c r="A898" s="29" t="s">
        <v>14157</v>
      </c>
      <c r="B898" s="28">
        <v>27817927.188262321</v>
      </c>
    </row>
    <row r="899" spans="1:2" x14ac:dyDescent="0.25">
      <c r="A899" s="29" t="s">
        <v>14385</v>
      </c>
      <c r="B899" s="28">
        <v>27769388.303282201</v>
      </c>
    </row>
    <row r="900" spans="1:2" x14ac:dyDescent="0.25">
      <c r="A900" s="29" t="s">
        <v>14701</v>
      </c>
      <c r="B900" s="28">
        <v>27646160.99273558</v>
      </c>
    </row>
    <row r="901" spans="1:2" x14ac:dyDescent="0.25">
      <c r="A901" s="29" t="s">
        <v>13999</v>
      </c>
      <c r="B901" s="28">
        <v>27439654.689460069</v>
      </c>
    </row>
    <row r="902" spans="1:2" x14ac:dyDescent="0.25">
      <c r="A902" s="29" t="s">
        <v>372</v>
      </c>
      <c r="B902" s="28">
        <v>27373916.346085168</v>
      </c>
    </row>
    <row r="903" spans="1:2" x14ac:dyDescent="0.25">
      <c r="A903" s="29" t="s">
        <v>12394</v>
      </c>
      <c r="B903" s="28">
        <v>27080606.82630771</v>
      </c>
    </row>
    <row r="904" spans="1:2" x14ac:dyDescent="0.25">
      <c r="A904" s="29" t="s">
        <v>12694</v>
      </c>
      <c r="B904" s="28">
        <v>27052861.602745991</v>
      </c>
    </row>
    <row r="905" spans="1:2" x14ac:dyDescent="0.25">
      <c r="A905" s="29" t="s">
        <v>1618</v>
      </c>
      <c r="B905" s="28">
        <v>27004987.398864001</v>
      </c>
    </row>
    <row r="906" spans="1:2" x14ac:dyDescent="0.25">
      <c r="A906" s="29" t="s">
        <v>12149</v>
      </c>
      <c r="B906" s="28">
        <v>26957700.514250651</v>
      </c>
    </row>
    <row r="907" spans="1:2" x14ac:dyDescent="0.25">
      <c r="A907" s="29" t="s">
        <v>14576</v>
      </c>
      <c r="B907" s="28">
        <v>26876399.469957121</v>
      </c>
    </row>
    <row r="908" spans="1:2" x14ac:dyDescent="0.25">
      <c r="A908" s="29" t="s">
        <v>13531</v>
      </c>
      <c r="B908" s="28">
        <v>26825027.230233289</v>
      </c>
    </row>
    <row r="909" spans="1:2" x14ac:dyDescent="0.25">
      <c r="A909" s="29" t="s">
        <v>13057</v>
      </c>
      <c r="B909" s="28">
        <v>26792972.339735579</v>
      </c>
    </row>
    <row r="910" spans="1:2" x14ac:dyDescent="0.25">
      <c r="A910" s="29" t="s">
        <v>12874</v>
      </c>
      <c r="B910" s="28">
        <v>26762081.055957511</v>
      </c>
    </row>
    <row r="911" spans="1:2" x14ac:dyDescent="0.25">
      <c r="A911" s="29" t="s">
        <v>12772</v>
      </c>
      <c r="B911" s="28">
        <v>26567854.628355131</v>
      </c>
    </row>
    <row r="912" spans="1:2" x14ac:dyDescent="0.25">
      <c r="A912" s="29" t="s">
        <v>14171</v>
      </c>
      <c r="B912" s="28">
        <v>26562526.43185515</v>
      </c>
    </row>
    <row r="913" spans="1:2" x14ac:dyDescent="0.25">
      <c r="A913" s="29" t="s">
        <v>12607</v>
      </c>
      <c r="B913" s="28">
        <v>26525596.027340151</v>
      </c>
    </row>
    <row r="914" spans="1:2" x14ac:dyDescent="0.25">
      <c r="A914" s="29" t="s">
        <v>14637</v>
      </c>
      <c r="B914" s="28">
        <v>26481148.502777841</v>
      </c>
    </row>
    <row r="915" spans="1:2" x14ac:dyDescent="0.25">
      <c r="A915" s="29" t="s">
        <v>13731</v>
      </c>
      <c r="B915" s="28">
        <v>26454939.282418851</v>
      </c>
    </row>
    <row r="916" spans="1:2" x14ac:dyDescent="0.25">
      <c r="A916" s="29" t="s">
        <v>13692</v>
      </c>
      <c r="B916" s="28">
        <v>26368971.64630115</v>
      </c>
    </row>
    <row r="917" spans="1:2" x14ac:dyDescent="0.25">
      <c r="A917" s="29" t="s">
        <v>12879</v>
      </c>
      <c r="B917" s="28">
        <v>26216723.7256492</v>
      </c>
    </row>
    <row r="918" spans="1:2" x14ac:dyDescent="0.25">
      <c r="A918" s="29" t="s">
        <v>14253</v>
      </c>
      <c r="B918" s="28">
        <v>26195336.04876937</v>
      </c>
    </row>
    <row r="919" spans="1:2" x14ac:dyDescent="0.25">
      <c r="A919" s="29" t="s">
        <v>13306</v>
      </c>
      <c r="B919" s="28">
        <v>26133954.250900149</v>
      </c>
    </row>
    <row r="920" spans="1:2" x14ac:dyDescent="0.25">
      <c r="A920" s="29" t="s">
        <v>12696</v>
      </c>
      <c r="B920" s="28">
        <v>26130056.07579704</v>
      </c>
    </row>
    <row r="921" spans="1:2" x14ac:dyDescent="0.25">
      <c r="A921" s="29" t="s">
        <v>13217</v>
      </c>
      <c r="B921" s="28">
        <v>26050817.76323241</v>
      </c>
    </row>
    <row r="922" spans="1:2" x14ac:dyDescent="0.25">
      <c r="A922" s="29" t="s">
        <v>12697</v>
      </c>
      <c r="B922" s="28">
        <v>26010829.176715139</v>
      </c>
    </row>
    <row r="923" spans="1:2" x14ac:dyDescent="0.25">
      <c r="A923" s="29" t="s">
        <v>13281</v>
      </c>
      <c r="B923" s="28">
        <v>25899484.157977842</v>
      </c>
    </row>
    <row r="924" spans="1:2" x14ac:dyDescent="0.25">
      <c r="A924" s="29" t="s">
        <v>13645</v>
      </c>
      <c r="B924" s="28">
        <v>25678785.08443445</v>
      </c>
    </row>
    <row r="925" spans="1:2" x14ac:dyDescent="0.25">
      <c r="A925" s="29" t="s">
        <v>880</v>
      </c>
      <c r="B925" s="28">
        <v>25643117.304235552</v>
      </c>
    </row>
    <row r="926" spans="1:2" x14ac:dyDescent="0.25">
      <c r="A926" s="29" t="s">
        <v>12199</v>
      </c>
      <c r="B926" s="28">
        <v>25625854.708155189</v>
      </c>
    </row>
    <row r="927" spans="1:2" x14ac:dyDescent="0.25">
      <c r="A927" s="29" t="s">
        <v>14264</v>
      </c>
      <c r="B927" s="28">
        <v>25463140.884766929</v>
      </c>
    </row>
    <row r="928" spans="1:2" x14ac:dyDescent="0.25">
      <c r="A928" s="29" t="s">
        <v>14153</v>
      </c>
      <c r="B928" s="28">
        <v>25371952.310030252</v>
      </c>
    </row>
    <row r="929" spans="1:2" x14ac:dyDescent="0.25">
      <c r="A929" s="29" t="s">
        <v>452</v>
      </c>
      <c r="B929" s="28">
        <v>25222732.098985691</v>
      </c>
    </row>
    <row r="930" spans="1:2" x14ac:dyDescent="0.25">
      <c r="A930" s="29" t="s">
        <v>14058</v>
      </c>
      <c r="B930" s="28">
        <v>24990516.291114371</v>
      </c>
    </row>
    <row r="931" spans="1:2" x14ac:dyDescent="0.25">
      <c r="A931" s="29" t="s">
        <v>13317</v>
      </c>
      <c r="B931" s="28">
        <v>24933907.81725752</v>
      </c>
    </row>
    <row r="932" spans="1:2" x14ac:dyDescent="0.25">
      <c r="A932" s="29" t="s">
        <v>12989</v>
      </c>
      <c r="B932" s="28">
        <v>24851615.022326682</v>
      </c>
    </row>
    <row r="933" spans="1:2" x14ac:dyDescent="0.25">
      <c r="A933" s="29" t="s">
        <v>12305</v>
      </c>
      <c r="B933" s="28">
        <v>24845553.038781252</v>
      </c>
    </row>
    <row r="934" spans="1:2" x14ac:dyDescent="0.25">
      <c r="A934" s="29" t="s">
        <v>13235</v>
      </c>
      <c r="B934" s="28">
        <v>24842426.07911893</v>
      </c>
    </row>
    <row r="935" spans="1:2" x14ac:dyDescent="0.25">
      <c r="A935" s="29" t="s">
        <v>14482</v>
      </c>
      <c r="B935" s="28">
        <v>24719037.73145701</v>
      </c>
    </row>
    <row r="936" spans="1:2" x14ac:dyDescent="0.25">
      <c r="A936" s="29" t="s">
        <v>13846</v>
      </c>
      <c r="B936" s="28">
        <v>24625848.537210919</v>
      </c>
    </row>
    <row r="937" spans="1:2" x14ac:dyDescent="0.25">
      <c r="A937" s="29" t="s">
        <v>13405</v>
      </c>
      <c r="B937" s="28">
        <v>24555217.54319416</v>
      </c>
    </row>
    <row r="938" spans="1:2" x14ac:dyDescent="0.25">
      <c r="A938" s="29" t="s">
        <v>14622</v>
      </c>
      <c r="B938" s="28">
        <v>24544518.665056311</v>
      </c>
    </row>
    <row r="939" spans="1:2" x14ac:dyDescent="0.25">
      <c r="A939" s="29" t="s">
        <v>705</v>
      </c>
      <c r="B939" s="28">
        <v>24461982.87181079</v>
      </c>
    </row>
    <row r="940" spans="1:2" x14ac:dyDescent="0.25">
      <c r="A940" s="29" t="s">
        <v>12141</v>
      </c>
      <c r="B940" s="28">
        <v>24429771.813803568</v>
      </c>
    </row>
    <row r="941" spans="1:2" x14ac:dyDescent="0.25">
      <c r="A941" s="29" t="s">
        <v>13040</v>
      </c>
      <c r="B941" s="28">
        <v>24375137.998013381</v>
      </c>
    </row>
    <row r="942" spans="1:2" x14ac:dyDescent="0.25">
      <c r="A942" s="29" t="s">
        <v>10518</v>
      </c>
      <c r="B942" s="28">
        <v>24365548.707991499</v>
      </c>
    </row>
    <row r="943" spans="1:2" x14ac:dyDescent="0.25">
      <c r="A943" s="29" t="s">
        <v>12193</v>
      </c>
      <c r="B943" s="28">
        <v>24357063.989088789</v>
      </c>
    </row>
    <row r="944" spans="1:2" x14ac:dyDescent="0.25">
      <c r="A944" s="29" t="s">
        <v>13467</v>
      </c>
      <c r="B944" s="28">
        <v>24305938.07532303</v>
      </c>
    </row>
    <row r="945" spans="1:2" x14ac:dyDescent="0.25">
      <c r="A945" s="29" t="s">
        <v>2731</v>
      </c>
      <c r="B945" s="28">
        <v>24276114.244507581</v>
      </c>
    </row>
    <row r="946" spans="1:2" x14ac:dyDescent="0.25">
      <c r="A946" s="29" t="s">
        <v>13611</v>
      </c>
      <c r="B946" s="28">
        <v>24251375.14851965</v>
      </c>
    </row>
    <row r="947" spans="1:2" x14ac:dyDescent="0.25">
      <c r="A947" s="29" t="s">
        <v>13522</v>
      </c>
      <c r="B947" s="28">
        <v>24243307.437138248</v>
      </c>
    </row>
    <row r="948" spans="1:2" x14ac:dyDescent="0.25">
      <c r="A948" s="29" t="s">
        <v>13859</v>
      </c>
      <c r="B948" s="28">
        <v>24084017.1528886</v>
      </c>
    </row>
    <row r="949" spans="1:2" x14ac:dyDescent="0.25">
      <c r="A949" s="29" t="s">
        <v>8628</v>
      </c>
      <c r="B949" s="28">
        <v>23941295.001174182</v>
      </c>
    </row>
    <row r="950" spans="1:2" x14ac:dyDescent="0.25">
      <c r="A950" s="29" t="s">
        <v>12327</v>
      </c>
      <c r="B950" s="28">
        <v>23820759.402137071</v>
      </c>
    </row>
    <row r="951" spans="1:2" x14ac:dyDescent="0.25">
      <c r="A951" s="29" t="s">
        <v>5088</v>
      </c>
      <c r="B951" s="28">
        <v>23673960.20558675</v>
      </c>
    </row>
    <row r="952" spans="1:2" x14ac:dyDescent="0.25">
      <c r="A952" s="29" t="s">
        <v>12197</v>
      </c>
      <c r="B952" s="28">
        <v>23660861.761502519</v>
      </c>
    </row>
    <row r="953" spans="1:2" x14ac:dyDescent="0.25">
      <c r="A953" s="29" t="s">
        <v>13110</v>
      </c>
      <c r="B953" s="28">
        <v>23633080.35642112</v>
      </c>
    </row>
    <row r="954" spans="1:2" x14ac:dyDescent="0.25">
      <c r="A954" s="29" t="s">
        <v>14230</v>
      </c>
      <c r="B954" s="28">
        <v>23504036.916138481</v>
      </c>
    </row>
    <row r="955" spans="1:2" x14ac:dyDescent="0.25">
      <c r="A955" s="29" t="s">
        <v>13934</v>
      </c>
      <c r="B955" s="28">
        <v>23503483.9077213</v>
      </c>
    </row>
    <row r="956" spans="1:2" x14ac:dyDescent="0.25">
      <c r="A956" s="29" t="s">
        <v>12876</v>
      </c>
      <c r="B956" s="28">
        <v>23435905.705313951</v>
      </c>
    </row>
    <row r="957" spans="1:2" x14ac:dyDescent="0.25">
      <c r="A957" s="29" t="s">
        <v>13242</v>
      </c>
      <c r="B957" s="28">
        <v>23428234.595189061</v>
      </c>
    </row>
    <row r="958" spans="1:2" x14ac:dyDescent="0.25">
      <c r="A958" s="29" t="s">
        <v>13429</v>
      </c>
      <c r="B958" s="28">
        <v>23403701.909418799</v>
      </c>
    </row>
    <row r="959" spans="1:2" x14ac:dyDescent="0.25">
      <c r="A959" s="29" t="s">
        <v>14245</v>
      </c>
      <c r="B959" s="28">
        <v>23354952.828380931</v>
      </c>
    </row>
    <row r="960" spans="1:2" x14ac:dyDescent="0.25">
      <c r="A960" s="29" t="s">
        <v>13041</v>
      </c>
      <c r="B960" s="28">
        <v>23268735.26934763</v>
      </c>
    </row>
    <row r="961" spans="1:2" x14ac:dyDescent="0.25">
      <c r="A961" s="29" t="s">
        <v>12231</v>
      </c>
      <c r="B961" s="28">
        <v>23260892.281205092</v>
      </c>
    </row>
    <row r="962" spans="1:2" x14ac:dyDescent="0.25">
      <c r="A962" s="29" t="s">
        <v>14586</v>
      </c>
      <c r="B962" s="28">
        <v>23222212.845219251</v>
      </c>
    </row>
    <row r="963" spans="1:2" x14ac:dyDescent="0.25">
      <c r="A963" s="29" t="s">
        <v>14368</v>
      </c>
      <c r="B963" s="28">
        <v>23147742.132863771</v>
      </c>
    </row>
    <row r="964" spans="1:2" x14ac:dyDescent="0.25">
      <c r="A964" s="29" t="s">
        <v>13335</v>
      </c>
      <c r="B964" s="28">
        <v>23105769.83491851</v>
      </c>
    </row>
    <row r="965" spans="1:2" x14ac:dyDescent="0.25">
      <c r="A965" s="29" t="s">
        <v>13043</v>
      </c>
      <c r="B965" s="28">
        <v>23089246.727206841</v>
      </c>
    </row>
    <row r="966" spans="1:2" x14ac:dyDescent="0.25">
      <c r="A966" s="29" t="s">
        <v>13184</v>
      </c>
      <c r="B966" s="28">
        <v>23064590.16657728</v>
      </c>
    </row>
    <row r="967" spans="1:2" x14ac:dyDescent="0.25">
      <c r="A967" s="29" t="s">
        <v>13721</v>
      </c>
      <c r="B967" s="28">
        <v>23024916.185183641</v>
      </c>
    </row>
    <row r="968" spans="1:2" x14ac:dyDescent="0.25">
      <c r="A968" s="29" t="s">
        <v>12896</v>
      </c>
      <c r="B968" s="28">
        <v>23024618.958853129</v>
      </c>
    </row>
    <row r="969" spans="1:2" x14ac:dyDescent="0.25">
      <c r="A969" s="29" t="s">
        <v>12745</v>
      </c>
      <c r="B969" s="28">
        <v>23020506.255970161</v>
      </c>
    </row>
    <row r="970" spans="1:2" x14ac:dyDescent="0.25">
      <c r="A970" s="29" t="s">
        <v>12905</v>
      </c>
      <c r="B970" s="28">
        <v>22985226.500618171</v>
      </c>
    </row>
    <row r="971" spans="1:2" x14ac:dyDescent="0.25">
      <c r="A971" s="29" t="s">
        <v>13893</v>
      </c>
      <c r="B971" s="28">
        <v>22957694.49377292</v>
      </c>
    </row>
    <row r="972" spans="1:2" x14ac:dyDescent="0.25">
      <c r="A972" s="29" t="s">
        <v>12507</v>
      </c>
      <c r="B972" s="28">
        <v>22809280.437153138</v>
      </c>
    </row>
    <row r="973" spans="1:2" x14ac:dyDescent="0.25">
      <c r="A973" s="29" t="s">
        <v>12933</v>
      </c>
      <c r="B973" s="28">
        <v>22696641.440577619</v>
      </c>
    </row>
    <row r="974" spans="1:2" x14ac:dyDescent="0.25">
      <c r="A974" s="29" t="s">
        <v>13403</v>
      </c>
      <c r="B974" s="28">
        <v>22636800.526870169</v>
      </c>
    </row>
    <row r="975" spans="1:2" x14ac:dyDescent="0.25">
      <c r="A975" s="29" t="s">
        <v>14119</v>
      </c>
      <c r="B975" s="28">
        <v>22603120.53198126</v>
      </c>
    </row>
    <row r="976" spans="1:2" x14ac:dyDescent="0.25">
      <c r="A976" s="29" t="s">
        <v>528</v>
      </c>
      <c r="B976" s="28">
        <v>22566256.07786721</v>
      </c>
    </row>
    <row r="977" spans="1:2" x14ac:dyDescent="0.25">
      <c r="A977" s="29" t="s">
        <v>12281</v>
      </c>
      <c r="B977" s="28">
        <v>22504281.68825677</v>
      </c>
    </row>
    <row r="978" spans="1:2" x14ac:dyDescent="0.25">
      <c r="A978" s="29" t="s">
        <v>13185</v>
      </c>
      <c r="B978" s="28">
        <v>22354531.39830488</v>
      </c>
    </row>
    <row r="979" spans="1:2" x14ac:dyDescent="0.25">
      <c r="A979" s="29" t="s">
        <v>13898</v>
      </c>
      <c r="B979" s="28">
        <v>22337589.876173381</v>
      </c>
    </row>
    <row r="980" spans="1:2" x14ac:dyDescent="0.25">
      <c r="A980" s="29" t="s">
        <v>13470</v>
      </c>
      <c r="B980" s="28">
        <v>22301341.225346509</v>
      </c>
    </row>
    <row r="981" spans="1:2" x14ac:dyDescent="0.25">
      <c r="A981" s="29" t="s">
        <v>14248</v>
      </c>
      <c r="B981" s="28">
        <v>22285652.48596688</v>
      </c>
    </row>
    <row r="982" spans="1:2" x14ac:dyDescent="0.25">
      <c r="A982" s="29" t="s">
        <v>13222</v>
      </c>
      <c r="B982" s="28">
        <v>22215537.155235101</v>
      </c>
    </row>
    <row r="983" spans="1:2" x14ac:dyDescent="0.25">
      <c r="A983" s="29" t="s">
        <v>12894</v>
      </c>
      <c r="B983" s="28">
        <v>22209874.274635311</v>
      </c>
    </row>
    <row r="984" spans="1:2" x14ac:dyDescent="0.25">
      <c r="A984" s="29" t="s">
        <v>279</v>
      </c>
      <c r="B984" s="28">
        <v>22136430.885925919</v>
      </c>
    </row>
    <row r="985" spans="1:2" x14ac:dyDescent="0.25">
      <c r="A985" s="29" t="s">
        <v>13190</v>
      </c>
      <c r="B985" s="28">
        <v>22056599.554471269</v>
      </c>
    </row>
    <row r="986" spans="1:2" x14ac:dyDescent="0.25">
      <c r="A986" s="29" t="s">
        <v>13495</v>
      </c>
      <c r="B986" s="28">
        <v>21955529.397817161</v>
      </c>
    </row>
    <row r="987" spans="1:2" x14ac:dyDescent="0.25">
      <c r="A987" s="29" t="s">
        <v>13715</v>
      </c>
      <c r="B987" s="28">
        <v>21950837.81260049</v>
      </c>
    </row>
    <row r="988" spans="1:2" x14ac:dyDescent="0.25">
      <c r="A988" s="29" t="s">
        <v>86</v>
      </c>
      <c r="B988" s="28">
        <v>21859310.118777961</v>
      </c>
    </row>
    <row r="989" spans="1:2" x14ac:dyDescent="0.25">
      <c r="A989" s="29" t="s">
        <v>2050</v>
      </c>
      <c r="B989" s="28">
        <v>21809355.79055538</v>
      </c>
    </row>
    <row r="990" spans="1:2" x14ac:dyDescent="0.25">
      <c r="A990" s="29" t="s">
        <v>13834</v>
      </c>
      <c r="B990" s="28">
        <v>21791797.256427079</v>
      </c>
    </row>
    <row r="991" spans="1:2" x14ac:dyDescent="0.25">
      <c r="A991" s="29" t="s">
        <v>12718</v>
      </c>
      <c r="B991" s="28">
        <v>21678281.255947672</v>
      </c>
    </row>
    <row r="992" spans="1:2" x14ac:dyDescent="0.25">
      <c r="A992" s="29" t="s">
        <v>13428</v>
      </c>
      <c r="B992" s="28">
        <v>21606100.219397821</v>
      </c>
    </row>
    <row r="993" spans="1:2" x14ac:dyDescent="0.25">
      <c r="A993" s="29" t="s">
        <v>14330</v>
      </c>
      <c r="B993" s="28">
        <v>21539759.212072112</v>
      </c>
    </row>
    <row r="994" spans="1:2" x14ac:dyDescent="0.25">
      <c r="A994" s="29" t="s">
        <v>12256</v>
      </c>
      <c r="B994" s="28">
        <v>21380485.752384841</v>
      </c>
    </row>
    <row r="995" spans="1:2" x14ac:dyDescent="0.25">
      <c r="A995" s="29" t="s">
        <v>14235</v>
      </c>
      <c r="B995" s="28">
        <v>21296010.519775141</v>
      </c>
    </row>
    <row r="996" spans="1:2" x14ac:dyDescent="0.25">
      <c r="A996" s="29" t="s">
        <v>3704</v>
      </c>
      <c r="B996" s="28">
        <v>21279126.724186171</v>
      </c>
    </row>
    <row r="997" spans="1:2" x14ac:dyDescent="0.25">
      <c r="A997" s="29" t="s">
        <v>12819</v>
      </c>
      <c r="B997" s="28">
        <v>21232837.462981928</v>
      </c>
    </row>
    <row r="998" spans="1:2" x14ac:dyDescent="0.25">
      <c r="A998" s="29" t="s">
        <v>13287</v>
      </c>
      <c r="B998" s="28">
        <v>21197153.731046852</v>
      </c>
    </row>
    <row r="999" spans="1:2" x14ac:dyDescent="0.25">
      <c r="A999" s="29" t="s">
        <v>13518</v>
      </c>
      <c r="B999" s="28">
        <v>21178528.866248399</v>
      </c>
    </row>
    <row r="1000" spans="1:2" x14ac:dyDescent="0.25">
      <c r="A1000" s="29" t="s">
        <v>14222</v>
      </c>
      <c r="B1000" s="28">
        <v>21140806.323458511</v>
      </c>
    </row>
    <row r="1001" spans="1:2" x14ac:dyDescent="0.25">
      <c r="A1001" s="29" t="s">
        <v>13137</v>
      </c>
      <c r="B1001" s="28">
        <v>20869872.913735092</v>
      </c>
    </row>
    <row r="1002" spans="1:2" x14ac:dyDescent="0.25">
      <c r="A1002" s="29" t="s">
        <v>14079</v>
      </c>
      <c r="B1002" s="28">
        <v>20741942.639568761</v>
      </c>
    </row>
    <row r="1003" spans="1:2" x14ac:dyDescent="0.25">
      <c r="A1003" s="29" t="s">
        <v>12711</v>
      </c>
      <c r="B1003" s="28">
        <v>20666183.692040481</v>
      </c>
    </row>
    <row r="1004" spans="1:2" x14ac:dyDescent="0.25">
      <c r="A1004" s="29" t="s">
        <v>12890</v>
      </c>
      <c r="B1004" s="28">
        <v>20649113.32499807</v>
      </c>
    </row>
    <row r="1005" spans="1:2" x14ac:dyDescent="0.25">
      <c r="A1005" s="29" t="s">
        <v>14677</v>
      </c>
      <c r="B1005" s="28">
        <v>20586438.510963</v>
      </c>
    </row>
    <row r="1006" spans="1:2" x14ac:dyDescent="0.25">
      <c r="A1006" s="29" t="s">
        <v>13914</v>
      </c>
      <c r="B1006" s="28">
        <v>20573067.641104721</v>
      </c>
    </row>
    <row r="1007" spans="1:2" x14ac:dyDescent="0.25">
      <c r="A1007" s="29" t="s">
        <v>12476</v>
      </c>
      <c r="B1007" s="28">
        <v>20560521.674920678</v>
      </c>
    </row>
    <row r="1008" spans="1:2" x14ac:dyDescent="0.25">
      <c r="A1008" s="29" t="s">
        <v>13555</v>
      </c>
      <c r="B1008" s="28">
        <v>20530937.66087478</v>
      </c>
    </row>
    <row r="1009" spans="1:2" x14ac:dyDescent="0.25">
      <c r="A1009" s="29" t="s">
        <v>14297</v>
      </c>
      <c r="B1009" s="28">
        <v>20504813.83083313</v>
      </c>
    </row>
    <row r="1010" spans="1:2" x14ac:dyDescent="0.25">
      <c r="A1010" s="29" t="s">
        <v>12610</v>
      </c>
      <c r="B1010" s="28">
        <v>20485919.94529197</v>
      </c>
    </row>
    <row r="1011" spans="1:2" x14ac:dyDescent="0.25">
      <c r="A1011" s="29" t="s">
        <v>13644</v>
      </c>
      <c r="B1011" s="28">
        <v>20446233.432271998</v>
      </c>
    </row>
    <row r="1012" spans="1:2" x14ac:dyDescent="0.25">
      <c r="A1012" s="29" t="s">
        <v>13586</v>
      </c>
      <c r="B1012" s="28">
        <v>20407480.625326261</v>
      </c>
    </row>
    <row r="1013" spans="1:2" x14ac:dyDescent="0.25">
      <c r="A1013" s="29" t="s">
        <v>13535</v>
      </c>
      <c r="B1013" s="28">
        <v>20356122.077467378</v>
      </c>
    </row>
    <row r="1014" spans="1:2" x14ac:dyDescent="0.25">
      <c r="A1014" s="29" t="s">
        <v>13076</v>
      </c>
      <c r="B1014" s="28">
        <v>20242752.477852888</v>
      </c>
    </row>
    <row r="1015" spans="1:2" x14ac:dyDescent="0.25">
      <c r="A1015" s="29" t="s">
        <v>13452</v>
      </c>
      <c r="B1015" s="28">
        <v>20240179.512591481</v>
      </c>
    </row>
    <row r="1016" spans="1:2" x14ac:dyDescent="0.25">
      <c r="A1016" s="29" t="s">
        <v>1210</v>
      </c>
      <c r="B1016" s="28">
        <v>20158592.832056679</v>
      </c>
    </row>
    <row r="1017" spans="1:2" x14ac:dyDescent="0.25">
      <c r="A1017" s="29" t="s">
        <v>12878</v>
      </c>
      <c r="B1017" s="28">
        <v>20071261.296149772</v>
      </c>
    </row>
    <row r="1018" spans="1:2" x14ac:dyDescent="0.25">
      <c r="A1018" s="29" t="s">
        <v>14116</v>
      </c>
      <c r="B1018" s="28">
        <v>20070523.838761959</v>
      </c>
    </row>
    <row r="1019" spans="1:2" x14ac:dyDescent="0.25">
      <c r="A1019" s="29" t="s">
        <v>14178</v>
      </c>
      <c r="B1019" s="28">
        <v>20034450.401127052</v>
      </c>
    </row>
    <row r="1020" spans="1:2" x14ac:dyDescent="0.25">
      <c r="A1020" s="29" t="s">
        <v>8891</v>
      </c>
      <c r="B1020" s="28">
        <v>20001611.905503079</v>
      </c>
    </row>
    <row r="1021" spans="1:2" x14ac:dyDescent="0.25">
      <c r="A1021" s="29" t="s">
        <v>12321</v>
      </c>
      <c r="B1021" s="28">
        <v>19970249.476400241</v>
      </c>
    </row>
    <row r="1022" spans="1:2" x14ac:dyDescent="0.25">
      <c r="A1022" s="29" t="s">
        <v>12272</v>
      </c>
      <c r="B1022" s="28">
        <v>19814535.40454958</v>
      </c>
    </row>
    <row r="1023" spans="1:2" x14ac:dyDescent="0.25">
      <c r="A1023" s="29" t="s">
        <v>12405</v>
      </c>
      <c r="B1023" s="28">
        <v>19777079.71254674</v>
      </c>
    </row>
    <row r="1024" spans="1:2" x14ac:dyDescent="0.25">
      <c r="A1024" s="29" t="s">
        <v>14548</v>
      </c>
      <c r="B1024" s="28">
        <v>19745647.05752318</v>
      </c>
    </row>
    <row r="1025" spans="1:2" x14ac:dyDescent="0.25">
      <c r="A1025" s="29" t="s">
        <v>14507</v>
      </c>
      <c r="B1025" s="28">
        <v>19734999.796854969</v>
      </c>
    </row>
    <row r="1026" spans="1:2" x14ac:dyDescent="0.25">
      <c r="A1026" s="29" t="s">
        <v>13810</v>
      </c>
      <c r="B1026" s="28">
        <v>19732670.117023129</v>
      </c>
    </row>
    <row r="1027" spans="1:2" x14ac:dyDescent="0.25">
      <c r="A1027" s="29" t="s">
        <v>3840</v>
      </c>
      <c r="B1027" s="28">
        <v>19669305.235364959</v>
      </c>
    </row>
    <row r="1028" spans="1:2" x14ac:dyDescent="0.25">
      <c r="A1028" s="29" t="s">
        <v>14656</v>
      </c>
      <c r="B1028" s="28">
        <v>19533779.637710448</v>
      </c>
    </row>
    <row r="1029" spans="1:2" x14ac:dyDescent="0.25">
      <c r="A1029" s="29" t="s">
        <v>14697</v>
      </c>
      <c r="B1029" s="28">
        <v>19525076.574030928</v>
      </c>
    </row>
    <row r="1030" spans="1:2" x14ac:dyDescent="0.25">
      <c r="A1030" s="29" t="s">
        <v>13884</v>
      </c>
      <c r="B1030" s="28">
        <v>19511797.120511431</v>
      </c>
    </row>
    <row r="1031" spans="1:2" x14ac:dyDescent="0.25">
      <c r="A1031" s="29" t="s">
        <v>1856</v>
      </c>
      <c r="B1031" s="28">
        <v>19347905.310716089</v>
      </c>
    </row>
    <row r="1032" spans="1:2" x14ac:dyDescent="0.25">
      <c r="A1032" s="29" t="s">
        <v>13508</v>
      </c>
      <c r="B1032" s="28">
        <v>19269588.059617639</v>
      </c>
    </row>
    <row r="1033" spans="1:2" x14ac:dyDescent="0.25">
      <c r="A1033" s="29" t="s">
        <v>12336</v>
      </c>
      <c r="B1033" s="28">
        <v>19218331.259170782</v>
      </c>
    </row>
    <row r="1034" spans="1:2" x14ac:dyDescent="0.25">
      <c r="A1034" s="29" t="s">
        <v>14298</v>
      </c>
      <c r="B1034" s="28">
        <v>19134945.329625819</v>
      </c>
    </row>
    <row r="1035" spans="1:2" x14ac:dyDescent="0.25">
      <c r="A1035" s="29" t="s">
        <v>12682</v>
      </c>
      <c r="B1035" s="28">
        <v>19121415.527927969</v>
      </c>
    </row>
    <row r="1036" spans="1:2" x14ac:dyDescent="0.25">
      <c r="A1036" s="29" t="s">
        <v>13263</v>
      </c>
      <c r="B1036" s="28">
        <v>18941488.116648141</v>
      </c>
    </row>
    <row r="1037" spans="1:2" x14ac:dyDescent="0.25">
      <c r="A1037" s="29" t="s">
        <v>14417</v>
      </c>
      <c r="B1037" s="28">
        <v>18901871.33451632</v>
      </c>
    </row>
    <row r="1038" spans="1:2" x14ac:dyDescent="0.25">
      <c r="A1038" s="29" t="s">
        <v>12714</v>
      </c>
      <c r="B1038" s="28">
        <v>18867399.205348939</v>
      </c>
    </row>
    <row r="1039" spans="1:2" x14ac:dyDescent="0.25">
      <c r="A1039" s="29" t="s">
        <v>12146</v>
      </c>
      <c r="B1039" s="28">
        <v>18759556.35575705</v>
      </c>
    </row>
    <row r="1040" spans="1:2" x14ac:dyDescent="0.25">
      <c r="A1040" s="29" t="s">
        <v>12264</v>
      </c>
      <c r="B1040" s="28">
        <v>18744170.369373109</v>
      </c>
    </row>
    <row r="1041" spans="1:2" x14ac:dyDescent="0.25">
      <c r="A1041" s="29" t="s">
        <v>14240</v>
      </c>
      <c r="B1041" s="28">
        <v>18728775.621125761</v>
      </c>
    </row>
    <row r="1042" spans="1:2" x14ac:dyDescent="0.25">
      <c r="A1042" s="29" t="s">
        <v>13801</v>
      </c>
      <c r="B1042" s="28">
        <v>18728742.891510129</v>
      </c>
    </row>
    <row r="1043" spans="1:2" x14ac:dyDescent="0.25">
      <c r="A1043" s="29" t="s">
        <v>3818</v>
      </c>
      <c r="B1043" s="28">
        <v>18717443.182248991</v>
      </c>
    </row>
    <row r="1044" spans="1:2" x14ac:dyDescent="0.25">
      <c r="A1044" s="29" t="s">
        <v>14692</v>
      </c>
      <c r="B1044" s="28">
        <v>18663157.597194459</v>
      </c>
    </row>
    <row r="1045" spans="1:2" x14ac:dyDescent="0.25">
      <c r="A1045" s="29" t="s">
        <v>13029</v>
      </c>
      <c r="B1045" s="28">
        <v>18474434.23266682</v>
      </c>
    </row>
    <row r="1046" spans="1:2" x14ac:dyDescent="0.25">
      <c r="A1046" s="29" t="s">
        <v>12784</v>
      </c>
      <c r="B1046" s="28">
        <v>18425690.611155439</v>
      </c>
    </row>
    <row r="1047" spans="1:2" x14ac:dyDescent="0.25">
      <c r="A1047" s="29" t="s">
        <v>14250</v>
      </c>
      <c r="B1047" s="28">
        <v>18326187.616701819</v>
      </c>
    </row>
    <row r="1048" spans="1:2" x14ac:dyDescent="0.25">
      <c r="A1048" s="29" t="s">
        <v>12521</v>
      </c>
      <c r="B1048" s="28">
        <v>18305198.54424775</v>
      </c>
    </row>
    <row r="1049" spans="1:2" x14ac:dyDescent="0.25">
      <c r="A1049" s="29" t="s">
        <v>12252</v>
      </c>
      <c r="B1049" s="28">
        <v>18236722.08193903</v>
      </c>
    </row>
    <row r="1050" spans="1:2" x14ac:dyDescent="0.25">
      <c r="A1050" s="29" t="s">
        <v>14053</v>
      </c>
      <c r="B1050" s="28">
        <v>18225825.197861839</v>
      </c>
    </row>
    <row r="1051" spans="1:2" x14ac:dyDescent="0.25">
      <c r="A1051" s="29" t="s">
        <v>14307</v>
      </c>
      <c r="B1051" s="28">
        <v>18190929.60766428</v>
      </c>
    </row>
    <row r="1052" spans="1:2" x14ac:dyDescent="0.25">
      <c r="A1052" s="29" t="s">
        <v>13639</v>
      </c>
      <c r="B1052" s="28">
        <v>18123579.085050751</v>
      </c>
    </row>
    <row r="1053" spans="1:2" x14ac:dyDescent="0.25">
      <c r="A1053" s="29" t="s">
        <v>13458</v>
      </c>
      <c r="B1053" s="28">
        <v>18035244.155413151</v>
      </c>
    </row>
    <row r="1054" spans="1:2" x14ac:dyDescent="0.25">
      <c r="A1054" s="29" t="s">
        <v>14320</v>
      </c>
      <c r="B1054" s="28">
        <v>18025896.358217072</v>
      </c>
    </row>
    <row r="1055" spans="1:2" x14ac:dyDescent="0.25">
      <c r="A1055" s="29" t="s">
        <v>12748</v>
      </c>
      <c r="B1055" s="28">
        <v>18000679.75374547</v>
      </c>
    </row>
    <row r="1056" spans="1:2" x14ac:dyDescent="0.25">
      <c r="A1056" s="29" t="s">
        <v>14681</v>
      </c>
      <c r="B1056" s="28">
        <v>17984387.537235171</v>
      </c>
    </row>
    <row r="1057" spans="1:2" x14ac:dyDescent="0.25">
      <c r="A1057" s="29" t="s">
        <v>12913</v>
      </c>
      <c r="B1057" s="28">
        <v>17974644.00264848</v>
      </c>
    </row>
    <row r="1058" spans="1:2" x14ac:dyDescent="0.25">
      <c r="A1058" s="29" t="s">
        <v>12904</v>
      </c>
      <c r="B1058" s="28">
        <v>17809062.444815598</v>
      </c>
    </row>
    <row r="1059" spans="1:2" x14ac:dyDescent="0.25">
      <c r="A1059" s="29" t="s">
        <v>13459</v>
      </c>
      <c r="B1059" s="28">
        <v>17778403.264227141</v>
      </c>
    </row>
    <row r="1060" spans="1:2" x14ac:dyDescent="0.25">
      <c r="A1060" s="29" t="s">
        <v>12508</v>
      </c>
      <c r="B1060" s="28">
        <v>17695608.55085171</v>
      </c>
    </row>
    <row r="1061" spans="1:2" x14ac:dyDescent="0.25">
      <c r="A1061" s="29" t="s">
        <v>13034</v>
      </c>
      <c r="B1061" s="28">
        <v>17643725.839466002</v>
      </c>
    </row>
    <row r="1062" spans="1:2" x14ac:dyDescent="0.25">
      <c r="A1062" s="29" t="s">
        <v>12248</v>
      </c>
      <c r="B1062" s="28">
        <v>17643200.902126279</v>
      </c>
    </row>
    <row r="1063" spans="1:2" x14ac:dyDescent="0.25">
      <c r="A1063" s="29" t="s">
        <v>13101</v>
      </c>
      <c r="B1063" s="28">
        <v>17562506.33447073</v>
      </c>
    </row>
    <row r="1064" spans="1:2" x14ac:dyDescent="0.25">
      <c r="A1064" s="29" t="s">
        <v>12371</v>
      </c>
      <c r="B1064" s="28">
        <v>17533469.653288521</v>
      </c>
    </row>
    <row r="1065" spans="1:2" x14ac:dyDescent="0.25">
      <c r="A1065" s="29" t="s">
        <v>12877</v>
      </c>
      <c r="B1065" s="28">
        <v>17523886.248134211</v>
      </c>
    </row>
    <row r="1066" spans="1:2" x14ac:dyDescent="0.25">
      <c r="A1066" s="29" t="s">
        <v>13081</v>
      </c>
      <c r="B1066" s="28">
        <v>17478048.96317149</v>
      </c>
    </row>
    <row r="1067" spans="1:2" x14ac:dyDescent="0.25">
      <c r="A1067" s="29" t="s">
        <v>12959</v>
      </c>
      <c r="B1067" s="28">
        <v>17415521.979808029</v>
      </c>
    </row>
    <row r="1068" spans="1:2" x14ac:dyDescent="0.25">
      <c r="A1068" s="29" t="s">
        <v>12848</v>
      </c>
      <c r="B1068" s="28">
        <v>17409912.973155819</v>
      </c>
    </row>
    <row r="1069" spans="1:2" x14ac:dyDescent="0.25">
      <c r="A1069" s="29" t="s">
        <v>14164</v>
      </c>
      <c r="B1069" s="28">
        <v>17355076.775636129</v>
      </c>
    </row>
    <row r="1070" spans="1:2" x14ac:dyDescent="0.25">
      <c r="A1070" s="29" t="s">
        <v>13841</v>
      </c>
      <c r="B1070" s="28">
        <v>17331538.667182609</v>
      </c>
    </row>
    <row r="1071" spans="1:2" x14ac:dyDescent="0.25">
      <c r="A1071" s="29" t="s">
        <v>14182</v>
      </c>
      <c r="B1071" s="28">
        <v>17321224.954958659</v>
      </c>
    </row>
    <row r="1072" spans="1:2" x14ac:dyDescent="0.25">
      <c r="A1072" s="29" t="s">
        <v>2450</v>
      </c>
      <c r="B1072" s="28">
        <v>17200828.600249249</v>
      </c>
    </row>
    <row r="1073" spans="1:2" x14ac:dyDescent="0.25">
      <c r="A1073" s="29" t="s">
        <v>13963</v>
      </c>
      <c r="B1073" s="28">
        <v>17125529.27037061</v>
      </c>
    </row>
    <row r="1074" spans="1:2" x14ac:dyDescent="0.25">
      <c r="A1074" s="29" t="s">
        <v>13350</v>
      </c>
      <c r="B1074" s="28">
        <v>17122092.934169609</v>
      </c>
    </row>
    <row r="1075" spans="1:2" x14ac:dyDescent="0.25">
      <c r="A1075" s="29" t="s">
        <v>13232</v>
      </c>
      <c r="B1075" s="28">
        <v>17032623.236637581</v>
      </c>
    </row>
    <row r="1076" spans="1:2" x14ac:dyDescent="0.25">
      <c r="A1076" s="29" t="s">
        <v>13962</v>
      </c>
      <c r="B1076" s="28">
        <v>17002562.045072161</v>
      </c>
    </row>
    <row r="1077" spans="1:2" x14ac:dyDescent="0.25">
      <c r="A1077" s="29" t="s">
        <v>13141</v>
      </c>
      <c r="B1077" s="28">
        <v>16986071.753211912</v>
      </c>
    </row>
    <row r="1078" spans="1:2" x14ac:dyDescent="0.25">
      <c r="A1078" s="29" t="s">
        <v>5742</v>
      </c>
      <c r="B1078" s="28">
        <v>16979606.85311294</v>
      </c>
    </row>
    <row r="1079" spans="1:2" x14ac:dyDescent="0.25">
      <c r="A1079" s="29" t="s">
        <v>13875</v>
      </c>
      <c r="B1079" s="28">
        <v>16964675.590737849</v>
      </c>
    </row>
    <row r="1080" spans="1:2" x14ac:dyDescent="0.25">
      <c r="A1080" s="29" t="s">
        <v>12430</v>
      </c>
      <c r="B1080" s="28">
        <v>16869214.998493351</v>
      </c>
    </row>
    <row r="1081" spans="1:2" x14ac:dyDescent="0.25">
      <c r="A1081" s="29" t="s">
        <v>13077</v>
      </c>
      <c r="B1081" s="28">
        <v>16856113.32250455</v>
      </c>
    </row>
    <row r="1082" spans="1:2" x14ac:dyDescent="0.25">
      <c r="A1082" s="29" t="s">
        <v>14469</v>
      </c>
      <c r="B1082" s="28">
        <v>16803398.213968821</v>
      </c>
    </row>
    <row r="1083" spans="1:2" x14ac:dyDescent="0.25">
      <c r="A1083" s="29" t="s">
        <v>13848</v>
      </c>
      <c r="B1083" s="28">
        <v>16771455.748456471</v>
      </c>
    </row>
    <row r="1084" spans="1:2" x14ac:dyDescent="0.25">
      <c r="A1084" s="29" t="s">
        <v>12703</v>
      </c>
      <c r="B1084" s="28">
        <v>16764998.85855031</v>
      </c>
    </row>
    <row r="1085" spans="1:2" x14ac:dyDescent="0.25">
      <c r="A1085" s="29" t="s">
        <v>12177</v>
      </c>
      <c r="B1085" s="28">
        <v>16764992.85905109</v>
      </c>
    </row>
    <row r="1086" spans="1:2" x14ac:dyDescent="0.25">
      <c r="A1086" s="29" t="s">
        <v>12679</v>
      </c>
      <c r="B1086" s="28">
        <v>16737985.07854493</v>
      </c>
    </row>
    <row r="1087" spans="1:2" x14ac:dyDescent="0.25">
      <c r="A1087" s="29" t="s">
        <v>13055</v>
      </c>
      <c r="B1087" s="28">
        <v>16725462.672473939</v>
      </c>
    </row>
    <row r="1088" spans="1:2" x14ac:dyDescent="0.25">
      <c r="A1088" s="29" t="s">
        <v>12153</v>
      </c>
      <c r="B1088" s="28">
        <v>16658260.86424052</v>
      </c>
    </row>
    <row r="1089" spans="1:2" x14ac:dyDescent="0.25">
      <c r="A1089" s="29" t="s">
        <v>14037</v>
      </c>
      <c r="B1089" s="28">
        <v>16632890.64447822</v>
      </c>
    </row>
    <row r="1090" spans="1:2" x14ac:dyDescent="0.25">
      <c r="A1090" s="29" t="s">
        <v>12379</v>
      </c>
      <c r="B1090" s="28">
        <v>16618254.732153671</v>
      </c>
    </row>
    <row r="1091" spans="1:2" x14ac:dyDescent="0.25">
      <c r="A1091" s="29" t="s">
        <v>13469</v>
      </c>
      <c r="B1091" s="28">
        <v>16551477.43006916</v>
      </c>
    </row>
    <row r="1092" spans="1:2" x14ac:dyDescent="0.25">
      <c r="A1092" s="29" t="s">
        <v>12235</v>
      </c>
      <c r="B1092" s="28">
        <v>16544035.200897461</v>
      </c>
    </row>
    <row r="1093" spans="1:2" x14ac:dyDescent="0.25">
      <c r="A1093" s="29" t="s">
        <v>12716</v>
      </c>
      <c r="B1093" s="28">
        <v>16522241.84568917</v>
      </c>
    </row>
    <row r="1094" spans="1:2" x14ac:dyDescent="0.25">
      <c r="A1094" s="29" t="s">
        <v>14394</v>
      </c>
      <c r="B1094" s="28">
        <v>16513702.959380111</v>
      </c>
    </row>
    <row r="1095" spans="1:2" x14ac:dyDescent="0.25">
      <c r="A1095" s="29" t="s">
        <v>14292</v>
      </c>
      <c r="B1095" s="28">
        <v>16477552.947477009</v>
      </c>
    </row>
    <row r="1096" spans="1:2" x14ac:dyDescent="0.25">
      <c r="A1096" s="29" t="s">
        <v>13209</v>
      </c>
      <c r="B1096" s="28">
        <v>16453165.781300239</v>
      </c>
    </row>
    <row r="1097" spans="1:2" x14ac:dyDescent="0.25">
      <c r="A1097" s="29" t="s">
        <v>13176</v>
      </c>
      <c r="B1097" s="28">
        <v>16354433.31124841</v>
      </c>
    </row>
    <row r="1098" spans="1:2" x14ac:dyDescent="0.25">
      <c r="A1098" s="29" t="s">
        <v>12888</v>
      </c>
      <c r="B1098" s="28">
        <v>16299252.93875904</v>
      </c>
    </row>
    <row r="1099" spans="1:2" x14ac:dyDescent="0.25">
      <c r="A1099" s="29" t="s">
        <v>14202</v>
      </c>
      <c r="B1099" s="28">
        <v>16280434.15219377</v>
      </c>
    </row>
    <row r="1100" spans="1:2" x14ac:dyDescent="0.25">
      <c r="A1100" s="29" t="s">
        <v>12387</v>
      </c>
      <c r="B1100" s="28">
        <v>16098681.22794609</v>
      </c>
    </row>
    <row r="1101" spans="1:2" x14ac:dyDescent="0.25">
      <c r="A1101" s="29" t="s">
        <v>13207</v>
      </c>
      <c r="B1101" s="28">
        <v>16070874.593123769</v>
      </c>
    </row>
    <row r="1102" spans="1:2" x14ac:dyDescent="0.25">
      <c r="A1102" s="29" t="s">
        <v>14439</v>
      </c>
      <c r="B1102" s="28">
        <v>15991299.09187177</v>
      </c>
    </row>
    <row r="1103" spans="1:2" x14ac:dyDescent="0.25">
      <c r="A1103" s="29" t="s">
        <v>14069</v>
      </c>
      <c r="B1103" s="28">
        <v>15977079.323077779</v>
      </c>
    </row>
    <row r="1104" spans="1:2" x14ac:dyDescent="0.25">
      <c r="A1104" s="29" t="s">
        <v>14584</v>
      </c>
      <c r="B1104" s="28">
        <v>15959533.59331581</v>
      </c>
    </row>
    <row r="1105" spans="1:2" x14ac:dyDescent="0.25">
      <c r="A1105" s="29" t="s">
        <v>12818</v>
      </c>
      <c r="B1105" s="28">
        <v>15936036.96777297</v>
      </c>
    </row>
    <row r="1106" spans="1:2" x14ac:dyDescent="0.25">
      <c r="A1106" s="29" t="s">
        <v>12056</v>
      </c>
      <c r="B1106" s="28">
        <v>15931169.67528118</v>
      </c>
    </row>
    <row r="1107" spans="1:2" x14ac:dyDescent="0.25">
      <c r="A1107" s="29" t="s">
        <v>12271</v>
      </c>
      <c r="B1107" s="28">
        <v>15893938.867156491</v>
      </c>
    </row>
    <row r="1108" spans="1:2" x14ac:dyDescent="0.25">
      <c r="A1108" s="29" t="s">
        <v>5844</v>
      </c>
      <c r="B1108" s="28">
        <v>15871456.72462743</v>
      </c>
    </row>
    <row r="1109" spans="1:2" x14ac:dyDescent="0.25">
      <c r="A1109" s="29" t="s">
        <v>14263</v>
      </c>
      <c r="B1109" s="28">
        <v>15865712.12403057</v>
      </c>
    </row>
    <row r="1110" spans="1:2" x14ac:dyDescent="0.25">
      <c r="A1110" s="29" t="s">
        <v>13512</v>
      </c>
      <c r="B1110" s="28">
        <v>15823652.9490091</v>
      </c>
    </row>
    <row r="1111" spans="1:2" x14ac:dyDescent="0.25">
      <c r="A1111" s="29" t="s">
        <v>13003</v>
      </c>
      <c r="B1111" s="28">
        <v>15815352.171964571</v>
      </c>
    </row>
    <row r="1112" spans="1:2" x14ac:dyDescent="0.25">
      <c r="A1112" s="29" t="s">
        <v>14614</v>
      </c>
      <c r="B1112" s="28">
        <v>15628068.096309749</v>
      </c>
    </row>
    <row r="1113" spans="1:2" x14ac:dyDescent="0.25">
      <c r="A1113" s="29" t="s">
        <v>13900</v>
      </c>
      <c r="B1113" s="28">
        <v>15597292.140334221</v>
      </c>
    </row>
    <row r="1114" spans="1:2" x14ac:dyDescent="0.25">
      <c r="A1114" s="29" t="s">
        <v>13413</v>
      </c>
      <c r="B1114" s="28">
        <v>15588877.59112536</v>
      </c>
    </row>
    <row r="1115" spans="1:2" x14ac:dyDescent="0.25">
      <c r="A1115" s="29" t="s">
        <v>13153</v>
      </c>
      <c r="B1115" s="28">
        <v>15576734.96719143</v>
      </c>
    </row>
    <row r="1116" spans="1:2" x14ac:dyDescent="0.25">
      <c r="A1116" s="29" t="s">
        <v>14559</v>
      </c>
      <c r="B1116" s="28">
        <v>15545752.541576561</v>
      </c>
    </row>
    <row r="1117" spans="1:2" x14ac:dyDescent="0.25">
      <c r="A1117" s="29" t="s">
        <v>13510</v>
      </c>
      <c r="B1117" s="28">
        <v>15514410.29757135</v>
      </c>
    </row>
    <row r="1118" spans="1:2" x14ac:dyDescent="0.25">
      <c r="A1118" s="29" t="s">
        <v>4319</v>
      </c>
      <c r="B1118" s="28">
        <v>15491958.979817521</v>
      </c>
    </row>
    <row r="1119" spans="1:2" x14ac:dyDescent="0.25">
      <c r="A1119" s="29" t="s">
        <v>14500</v>
      </c>
      <c r="B1119" s="28">
        <v>15471816.42238958</v>
      </c>
    </row>
    <row r="1120" spans="1:2" x14ac:dyDescent="0.25">
      <c r="A1120" s="29" t="s">
        <v>12415</v>
      </c>
      <c r="B1120" s="28">
        <v>15463502.273750311</v>
      </c>
    </row>
    <row r="1121" spans="1:2" x14ac:dyDescent="0.25">
      <c r="A1121" s="29" t="s">
        <v>13195</v>
      </c>
      <c r="B1121" s="28">
        <v>15410590.6366829</v>
      </c>
    </row>
    <row r="1122" spans="1:2" x14ac:dyDescent="0.25">
      <c r="A1122" s="29" t="s">
        <v>12255</v>
      </c>
      <c r="B1122" s="28">
        <v>15404751.452084869</v>
      </c>
    </row>
    <row r="1123" spans="1:2" x14ac:dyDescent="0.25">
      <c r="A1123" s="29" t="s">
        <v>13539</v>
      </c>
      <c r="B1123" s="28">
        <v>15373261.366018821</v>
      </c>
    </row>
    <row r="1124" spans="1:2" x14ac:dyDescent="0.25">
      <c r="A1124" s="29" t="s">
        <v>14654</v>
      </c>
      <c r="B1124" s="28">
        <v>15372474.76916429</v>
      </c>
    </row>
    <row r="1125" spans="1:2" x14ac:dyDescent="0.25">
      <c r="A1125" s="29" t="s">
        <v>1424</v>
      </c>
      <c r="B1125" s="28">
        <v>15336760.07873062</v>
      </c>
    </row>
    <row r="1126" spans="1:2" x14ac:dyDescent="0.25">
      <c r="A1126" s="29" t="s">
        <v>13201</v>
      </c>
      <c r="B1126" s="28">
        <v>15234515.51298126</v>
      </c>
    </row>
    <row r="1127" spans="1:2" x14ac:dyDescent="0.25">
      <c r="A1127" s="29" t="s">
        <v>14168</v>
      </c>
      <c r="B1127" s="28">
        <v>15177995.16975666</v>
      </c>
    </row>
    <row r="1128" spans="1:2" x14ac:dyDescent="0.25">
      <c r="A1128" s="29" t="s">
        <v>13016</v>
      </c>
      <c r="B1128" s="28">
        <v>15161640.638853859</v>
      </c>
    </row>
    <row r="1129" spans="1:2" x14ac:dyDescent="0.25">
      <c r="A1129" s="29" t="s">
        <v>13958</v>
      </c>
      <c r="B1129" s="28">
        <v>15116772.938469371</v>
      </c>
    </row>
    <row r="1130" spans="1:2" x14ac:dyDescent="0.25">
      <c r="A1130" s="29" t="s">
        <v>12126</v>
      </c>
      <c r="B1130" s="28">
        <v>15113613.67673796</v>
      </c>
    </row>
    <row r="1131" spans="1:2" x14ac:dyDescent="0.25">
      <c r="A1131" s="29" t="s">
        <v>12907</v>
      </c>
      <c r="B1131" s="28">
        <v>15050267.3225837</v>
      </c>
    </row>
    <row r="1132" spans="1:2" x14ac:dyDescent="0.25">
      <c r="A1132" s="29" t="s">
        <v>14208</v>
      </c>
      <c r="B1132" s="28">
        <v>15043400.32890909</v>
      </c>
    </row>
    <row r="1133" spans="1:2" x14ac:dyDescent="0.25">
      <c r="A1133" s="29" t="s">
        <v>14042</v>
      </c>
      <c r="B1133" s="28">
        <v>15009463.42042442</v>
      </c>
    </row>
    <row r="1134" spans="1:2" x14ac:dyDescent="0.25">
      <c r="A1134" s="29" t="s">
        <v>12049</v>
      </c>
      <c r="B1134" s="28">
        <v>15002237.0893742</v>
      </c>
    </row>
    <row r="1135" spans="1:2" x14ac:dyDescent="0.25">
      <c r="A1135" s="29" t="s">
        <v>12698</v>
      </c>
      <c r="B1135" s="28">
        <v>14972470.249780791</v>
      </c>
    </row>
    <row r="1136" spans="1:2" x14ac:dyDescent="0.25">
      <c r="A1136" s="29" t="s">
        <v>13709</v>
      </c>
      <c r="B1136" s="28">
        <v>14898713.319235699</v>
      </c>
    </row>
    <row r="1137" spans="1:2" x14ac:dyDescent="0.25">
      <c r="A1137" s="29" t="s">
        <v>14675</v>
      </c>
      <c r="B1137" s="28">
        <v>14855467.8965995</v>
      </c>
    </row>
    <row r="1138" spans="1:2" x14ac:dyDescent="0.25">
      <c r="A1138" s="29" t="s">
        <v>13168</v>
      </c>
      <c r="B1138" s="28">
        <v>14852197.87674105</v>
      </c>
    </row>
    <row r="1139" spans="1:2" x14ac:dyDescent="0.25">
      <c r="A1139" s="29" t="s">
        <v>14699</v>
      </c>
      <c r="B1139" s="28">
        <v>14819850.372189229</v>
      </c>
    </row>
    <row r="1140" spans="1:2" x14ac:dyDescent="0.25">
      <c r="A1140" s="29" t="s">
        <v>13959</v>
      </c>
      <c r="B1140" s="28">
        <v>14818880.14156373</v>
      </c>
    </row>
    <row r="1141" spans="1:2" x14ac:dyDescent="0.25">
      <c r="A1141" s="29" t="s">
        <v>14497</v>
      </c>
      <c r="B1141" s="28">
        <v>14790082.88793486</v>
      </c>
    </row>
    <row r="1142" spans="1:2" x14ac:dyDescent="0.25">
      <c r="A1142" s="29" t="s">
        <v>13143</v>
      </c>
      <c r="B1142" s="28">
        <v>14561970.613264261</v>
      </c>
    </row>
    <row r="1143" spans="1:2" x14ac:dyDescent="0.25">
      <c r="A1143" s="29" t="s">
        <v>12847</v>
      </c>
      <c r="B1143" s="28">
        <v>14554635.09547846</v>
      </c>
    </row>
    <row r="1144" spans="1:2" x14ac:dyDescent="0.25">
      <c r="A1144" s="29" t="s">
        <v>14492</v>
      </c>
      <c r="B1144" s="28">
        <v>14529960.99108099</v>
      </c>
    </row>
    <row r="1145" spans="1:2" x14ac:dyDescent="0.25">
      <c r="A1145" s="29" t="s">
        <v>4723</v>
      </c>
      <c r="B1145" s="28">
        <v>14466554.12789477</v>
      </c>
    </row>
    <row r="1146" spans="1:2" x14ac:dyDescent="0.25">
      <c r="A1146" s="29" t="s">
        <v>13129</v>
      </c>
      <c r="B1146" s="28">
        <v>14436786.37235998</v>
      </c>
    </row>
    <row r="1147" spans="1:2" x14ac:dyDescent="0.25">
      <c r="A1147" s="29" t="s">
        <v>14215</v>
      </c>
      <c r="B1147" s="28">
        <v>14406241.867493421</v>
      </c>
    </row>
    <row r="1148" spans="1:2" x14ac:dyDescent="0.25">
      <c r="A1148" s="29" t="s">
        <v>13451</v>
      </c>
      <c r="B1148" s="28">
        <v>14394556.393865259</v>
      </c>
    </row>
    <row r="1149" spans="1:2" x14ac:dyDescent="0.25">
      <c r="A1149" s="29" t="s">
        <v>14159</v>
      </c>
      <c r="B1149" s="28">
        <v>14360546.850446381</v>
      </c>
    </row>
    <row r="1150" spans="1:2" x14ac:dyDescent="0.25">
      <c r="A1150" s="29" t="s">
        <v>14076</v>
      </c>
      <c r="B1150" s="28">
        <v>14346406.57234812</v>
      </c>
    </row>
    <row r="1151" spans="1:2" x14ac:dyDescent="0.25">
      <c r="A1151" s="29" t="s">
        <v>14588</v>
      </c>
      <c r="B1151" s="28">
        <v>14206255.24905755</v>
      </c>
    </row>
    <row r="1152" spans="1:2" x14ac:dyDescent="0.25">
      <c r="A1152" s="29" t="s">
        <v>13099</v>
      </c>
      <c r="B1152" s="28">
        <v>14160312.29517247</v>
      </c>
    </row>
    <row r="1153" spans="1:2" x14ac:dyDescent="0.25">
      <c r="A1153" s="29" t="s">
        <v>13440</v>
      </c>
      <c r="B1153" s="28">
        <v>14146138.37639413</v>
      </c>
    </row>
    <row r="1154" spans="1:2" x14ac:dyDescent="0.25">
      <c r="A1154" s="29" t="s">
        <v>12106</v>
      </c>
      <c r="B1154" s="28">
        <v>14099367.53539109</v>
      </c>
    </row>
    <row r="1155" spans="1:2" x14ac:dyDescent="0.25">
      <c r="A1155" s="29" t="s">
        <v>13949</v>
      </c>
      <c r="B1155" s="28">
        <v>14086301.069084421</v>
      </c>
    </row>
    <row r="1156" spans="1:2" x14ac:dyDescent="0.25">
      <c r="A1156" s="29" t="s">
        <v>12730</v>
      </c>
      <c r="B1156" s="28">
        <v>13951828.68494173</v>
      </c>
    </row>
    <row r="1157" spans="1:2" x14ac:dyDescent="0.25">
      <c r="A1157" s="29" t="s">
        <v>1531</v>
      </c>
      <c r="B1157" s="28">
        <v>13912486.79474234</v>
      </c>
    </row>
    <row r="1158" spans="1:2" x14ac:dyDescent="0.25">
      <c r="A1158" s="29" t="s">
        <v>12531</v>
      </c>
      <c r="B1158" s="28">
        <v>13884776.17907485</v>
      </c>
    </row>
    <row r="1159" spans="1:2" x14ac:dyDescent="0.25">
      <c r="A1159" s="29" t="s">
        <v>13278</v>
      </c>
      <c r="B1159" s="28">
        <v>13882580.59566622</v>
      </c>
    </row>
    <row r="1160" spans="1:2" x14ac:dyDescent="0.25">
      <c r="A1160" s="29" t="s">
        <v>12662</v>
      </c>
      <c r="B1160" s="28">
        <v>13860378.04893478</v>
      </c>
    </row>
    <row r="1161" spans="1:2" x14ac:dyDescent="0.25">
      <c r="A1161" s="29" t="s">
        <v>14333</v>
      </c>
      <c r="B1161" s="28">
        <v>13836918.706674891</v>
      </c>
    </row>
    <row r="1162" spans="1:2" x14ac:dyDescent="0.25">
      <c r="A1162" s="29" t="s">
        <v>14713</v>
      </c>
      <c r="B1162" s="28">
        <v>13768218.28567303</v>
      </c>
    </row>
    <row r="1163" spans="1:2" x14ac:dyDescent="0.25">
      <c r="A1163" s="29" t="s">
        <v>13813</v>
      </c>
      <c r="B1163" s="28">
        <v>13748306.95834906</v>
      </c>
    </row>
    <row r="1164" spans="1:2" x14ac:dyDescent="0.25">
      <c r="A1164" s="29" t="s">
        <v>13868</v>
      </c>
      <c r="B1164" s="28">
        <v>13650311.040574361</v>
      </c>
    </row>
    <row r="1165" spans="1:2" x14ac:dyDescent="0.25">
      <c r="A1165" s="29" t="s">
        <v>13499</v>
      </c>
      <c r="B1165" s="28">
        <v>13573227.959069969</v>
      </c>
    </row>
    <row r="1166" spans="1:2" x14ac:dyDescent="0.25">
      <c r="A1166" s="29" t="s">
        <v>4236</v>
      </c>
      <c r="B1166" s="28">
        <v>13477204.93038612</v>
      </c>
    </row>
    <row r="1167" spans="1:2" x14ac:dyDescent="0.25">
      <c r="A1167" s="29" t="s">
        <v>12997</v>
      </c>
      <c r="B1167" s="28">
        <v>13440802.661689511</v>
      </c>
    </row>
    <row r="1168" spans="1:2" x14ac:dyDescent="0.25">
      <c r="A1168" s="29" t="s">
        <v>14646</v>
      </c>
      <c r="B1168" s="28">
        <v>13431562.778687051</v>
      </c>
    </row>
    <row r="1169" spans="1:2" x14ac:dyDescent="0.25">
      <c r="A1169" s="29" t="s">
        <v>13228</v>
      </c>
      <c r="B1169" s="28">
        <v>13431524.17003236</v>
      </c>
    </row>
    <row r="1170" spans="1:2" x14ac:dyDescent="0.25">
      <c r="A1170" s="29" t="s">
        <v>13188</v>
      </c>
      <c r="B1170" s="28">
        <v>13349842.397736341</v>
      </c>
    </row>
    <row r="1171" spans="1:2" x14ac:dyDescent="0.25">
      <c r="A1171" s="29" t="s">
        <v>13564</v>
      </c>
      <c r="B1171" s="28">
        <v>13215317.57186719</v>
      </c>
    </row>
    <row r="1172" spans="1:2" x14ac:dyDescent="0.25">
      <c r="A1172" s="29" t="s">
        <v>14674</v>
      </c>
      <c r="B1172" s="28">
        <v>13200539.35656935</v>
      </c>
    </row>
    <row r="1173" spans="1:2" x14ac:dyDescent="0.25">
      <c r="A1173" s="29" t="s">
        <v>966</v>
      </c>
      <c r="B1173" s="28">
        <v>13170895.864326971</v>
      </c>
    </row>
    <row r="1174" spans="1:2" x14ac:dyDescent="0.25">
      <c r="A1174" s="29" t="s">
        <v>13530</v>
      </c>
      <c r="B1174" s="28">
        <v>13156534.111326881</v>
      </c>
    </row>
    <row r="1175" spans="1:2" x14ac:dyDescent="0.25">
      <c r="A1175" s="29" t="s">
        <v>14062</v>
      </c>
      <c r="B1175" s="28">
        <v>13144036.020348709</v>
      </c>
    </row>
    <row r="1176" spans="1:2" x14ac:dyDescent="0.25">
      <c r="A1176" s="29" t="s">
        <v>12587</v>
      </c>
      <c r="B1176" s="28">
        <v>13127010.70414287</v>
      </c>
    </row>
    <row r="1177" spans="1:2" x14ac:dyDescent="0.25">
      <c r="A1177" s="29" t="s">
        <v>14506</v>
      </c>
      <c r="B1177" s="28">
        <v>13110465.419725871</v>
      </c>
    </row>
    <row r="1178" spans="1:2" x14ac:dyDescent="0.25">
      <c r="A1178" s="29" t="s">
        <v>13996</v>
      </c>
      <c r="B1178" s="28">
        <v>13101454.51085471</v>
      </c>
    </row>
    <row r="1179" spans="1:2" x14ac:dyDescent="0.25">
      <c r="A1179" s="29" t="s">
        <v>14693</v>
      </c>
      <c r="B1179" s="28">
        <v>13096767.457088999</v>
      </c>
    </row>
    <row r="1180" spans="1:2" x14ac:dyDescent="0.25">
      <c r="A1180" s="29" t="s">
        <v>214</v>
      </c>
      <c r="B1180" s="28">
        <v>13047443.35945137</v>
      </c>
    </row>
    <row r="1181" spans="1:2" x14ac:dyDescent="0.25">
      <c r="A1181" s="29" t="s">
        <v>14666</v>
      </c>
      <c r="B1181" s="28">
        <v>13037839.310901919</v>
      </c>
    </row>
    <row r="1182" spans="1:2" x14ac:dyDescent="0.25">
      <c r="A1182" s="29" t="s">
        <v>14643</v>
      </c>
      <c r="B1182" s="28">
        <v>12809000.15489067</v>
      </c>
    </row>
    <row r="1183" spans="1:2" x14ac:dyDescent="0.25">
      <c r="A1183" s="29" t="s">
        <v>12329</v>
      </c>
      <c r="B1183" s="28">
        <v>12790183.83788345</v>
      </c>
    </row>
    <row r="1184" spans="1:2" x14ac:dyDescent="0.25">
      <c r="A1184" s="29" t="s">
        <v>14009</v>
      </c>
      <c r="B1184" s="28">
        <v>12784039.23823737</v>
      </c>
    </row>
    <row r="1185" spans="1:2" x14ac:dyDescent="0.25">
      <c r="A1185" s="29" t="s">
        <v>12634</v>
      </c>
      <c r="B1185" s="28">
        <v>12780397.39807486</v>
      </c>
    </row>
    <row r="1186" spans="1:2" x14ac:dyDescent="0.25">
      <c r="A1186" s="29" t="s">
        <v>13505</v>
      </c>
      <c r="B1186" s="28">
        <v>12760706.154849671</v>
      </c>
    </row>
    <row r="1187" spans="1:2" x14ac:dyDescent="0.25">
      <c r="A1187" s="29" t="s">
        <v>13766</v>
      </c>
      <c r="B1187" s="28">
        <v>12725496.583017491</v>
      </c>
    </row>
    <row r="1188" spans="1:2" x14ac:dyDescent="0.25">
      <c r="A1188" s="29" t="s">
        <v>12771</v>
      </c>
      <c r="B1188" s="28">
        <v>12711957.421201229</v>
      </c>
    </row>
    <row r="1189" spans="1:2" x14ac:dyDescent="0.25">
      <c r="A1189" s="29" t="s">
        <v>13150</v>
      </c>
      <c r="B1189" s="28">
        <v>12699419.1869162</v>
      </c>
    </row>
    <row r="1190" spans="1:2" x14ac:dyDescent="0.25">
      <c r="A1190" s="29" t="s">
        <v>13031</v>
      </c>
      <c r="B1190" s="28">
        <v>12682607.53858012</v>
      </c>
    </row>
    <row r="1191" spans="1:2" x14ac:dyDescent="0.25">
      <c r="A1191" s="29" t="s">
        <v>14463</v>
      </c>
      <c r="B1191" s="28">
        <v>12653796.810596749</v>
      </c>
    </row>
    <row r="1192" spans="1:2" x14ac:dyDescent="0.25">
      <c r="A1192" s="29" t="s">
        <v>14558</v>
      </c>
      <c r="B1192" s="28">
        <v>12644350.15544349</v>
      </c>
    </row>
    <row r="1193" spans="1:2" x14ac:dyDescent="0.25">
      <c r="A1193" s="29" t="s">
        <v>539</v>
      </c>
      <c r="B1193" s="28">
        <v>12574953.55137771</v>
      </c>
    </row>
    <row r="1194" spans="1:2" x14ac:dyDescent="0.25">
      <c r="A1194" s="29" t="s">
        <v>14284</v>
      </c>
      <c r="B1194" s="28">
        <v>12556245.50948053</v>
      </c>
    </row>
    <row r="1195" spans="1:2" x14ac:dyDescent="0.25">
      <c r="A1195" s="29" t="s">
        <v>12323</v>
      </c>
      <c r="B1195" s="28">
        <v>12543658.396806169</v>
      </c>
    </row>
    <row r="1196" spans="1:2" x14ac:dyDescent="0.25">
      <c r="A1196" s="29" t="s">
        <v>13396</v>
      </c>
      <c r="B1196" s="28">
        <v>12538330.137448199</v>
      </c>
    </row>
    <row r="1197" spans="1:2" x14ac:dyDescent="0.25">
      <c r="A1197" s="29" t="s">
        <v>13722</v>
      </c>
      <c r="B1197" s="28">
        <v>12512822.29342577</v>
      </c>
    </row>
    <row r="1198" spans="1:2" x14ac:dyDescent="0.25">
      <c r="A1198" s="29" t="s">
        <v>1582</v>
      </c>
      <c r="B1198" s="28">
        <v>12374915.478081429</v>
      </c>
    </row>
    <row r="1199" spans="1:2" x14ac:dyDescent="0.25">
      <c r="A1199" s="29" t="s">
        <v>12940</v>
      </c>
      <c r="B1199" s="28">
        <v>12351650.81544039</v>
      </c>
    </row>
    <row r="1200" spans="1:2" x14ac:dyDescent="0.25">
      <c r="A1200" s="29" t="s">
        <v>12807</v>
      </c>
      <c r="B1200" s="28">
        <v>12305434.986505279</v>
      </c>
    </row>
    <row r="1201" spans="1:2" x14ac:dyDescent="0.25">
      <c r="A1201" s="29" t="s">
        <v>12376</v>
      </c>
      <c r="B1201" s="28">
        <v>12271663.458180619</v>
      </c>
    </row>
    <row r="1202" spans="1:2" x14ac:dyDescent="0.25">
      <c r="A1202" s="29" t="s">
        <v>12776</v>
      </c>
      <c r="B1202" s="28">
        <v>12266316.485868631</v>
      </c>
    </row>
    <row r="1203" spans="1:2" x14ac:dyDescent="0.25">
      <c r="A1203" s="29" t="s">
        <v>13588</v>
      </c>
      <c r="B1203" s="28">
        <v>12211625.983264189</v>
      </c>
    </row>
    <row r="1204" spans="1:2" x14ac:dyDescent="0.25">
      <c r="A1204" s="29" t="s">
        <v>14081</v>
      </c>
      <c r="B1204" s="28">
        <v>12162203.637738731</v>
      </c>
    </row>
    <row r="1205" spans="1:2" x14ac:dyDescent="0.25">
      <c r="A1205" s="29" t="s">
        <v>13431</v>
      </c>
      <c r="B1205" s="28">
        <v>12095242.321317559</v>
      </c>
    </row>
    <row r="1206" spans="1:2" x14ac:dyDescent="0.25">
      <c r="A1206" s="29" t="s">
        <v>12726</v>
      </c>
      <c r="B1206" s="28">
        <v>12049681.441783519</v>
      </c>
    </row>
    <row r="1207" spans="1:2" x14ac:dyDescent="0.25">
      <c r="A1207" s="29" t="s">
        <v>13941</v>
      </c>
      <c r="B1207" s="28">
        <v>11998580.83003284</v>
      </c>
    </row>
    <row r="1208" spans="1:2" x14ac:dyDescent="0.25">
      <c r="A1208" s="29" t="s">
        <v>13657</v>
      </c>
      <c r="B1208" s="28">
        <v>11956999.79347291</v>
      </c>
    </row>
    <row r="1209" spans="1:2" x14ac:dyDescent="0.25">
      <c r="A1209" s="29" t="s">
        <v>13704</v>
      </c>
      <c r="B1209" s="28">
        <v>11868949.07420467</v>
      </c>
    </row>
    <row r="1210" spans="1:2" x14ac:dyDescent="0.25">
      <c r="A1210" s="29" t="s">
        <v>172</v>
      </c>
      <c r="B1210" s="28">
        <v>11762909.77690937</v>
      </c>
    </row>
    <row r="1211" spans="1:2" x14ac:dyDescent="0.25">
      <c r="A1211" s="29" t="s">
        <v>13672</v>
      </c>
      <c r="B1211" s="28">
        <v>11749670.64403829</v>
      </c>
    </row>
    <row r="1212" spans="1:2" x14ac:dyDescent="0.25">
      <c r="A1212" s="29" t="s">
        <v>12965</v>
      </c>
      <c r="B1212" s="28">
        <v>11730082.34146397</v>
      </c>
    </row>
    <row r="1213" spans="1:2" x14ac:dyDescent="0.25">
      <c r="A1213" s="29" t="s">
        <v>14038</v>
      </c>
      <c r="B1213" s="28">
        <v>11729994.44820125</v>
      </c>
    </row>
    <row r="1214" spans="1:2" x14ac:dyDescent="0.25">
      <c r="A1214" s="29" t="s">
        <v>13797</v>
      </c>
      <c r="B1214" s="28">
        <v>11704631.421635009</v>
      </c>
    </row>
    <row r="1215" spans="1:2" x14ac:dyDescent="0.25">
      <c r="A1215" s="29" t="s">
        <v>14158</v>
      </c>
      <c r="B1215" s="28">
        <v>11674107.910179511</v>
      </c>
    </row>
    <row r="1216" spans="1:2" x14ac:dyDescent="0.25">
      <c r="A1216" s="29" t="s">
        <v>13548</v>
      </c>
      <c r="B1216" s="28">
        <v>11620146.777000271</v>
      </c>
    </row>
    <row r="1217" spans="1:2" x14ac:dyDescent="0.25">
      <c r="A1217" s="29" t="s">
        <v>14088</v>
      </c>
      <c r="B1217" s="28">
        <v>11577699.568683339</v>
      </c>
    </row>
    <row r="1218" spans="1:2" x14ac:dyDescent="0.25">
      <c r="A1218" s="29" t="s">
        <v>12550</v>
      </c>
      <c r="B1218" s="28">
        <v>11552909.928837061</v>
      </c>
    </row>
    <row r="1219" spans="1:2" x14ac:dyDescent="0.25">
      <c r="A1219" s="29" t="s">
        <v>13615</v>
      </c>
      <c r="B1219" s="28">
        <v>11549206.118479781</v>
      </c>
    </row>
    <row r="1220" spans="1:2" x14ac:dyDescent="0.25">
      <c r="A1220" s="29" t="s">
        <v>12673</v>
      </c>
      <c r="B1220" s="28">
        <v>11511524.529604411</v>
      </c>
    </row>
    <row r="1221" spans="1:2" x14ac:dyDescent="0.25">
      <c r="A1221" s="29" t="s">
        <v>14393</v>
      </c>
      <c r="B1221" s="28">
        <v>11490078.99304832</v>
      </c>
    </row>
    <row r="1222" spans="1:2" x14ac:dyDescent="0.25">
      <c r="A1222" s="29" t="s">
        <v>10532</v>
      </c>
      <c r="B1222" s="28">
        <v>11466985.309819089</v>
      </c>
    </row>
    <row r="1223" spans="1:2" x14ac:dyDescent="0.25">
      <c r="A1223" s="29" t="s">
        <v>12242</v>
      </c>
      <c r="B1223" s="28">
        <v>11447201.557376521</v>
      </c>
    </row>
    <row r="1224" spans="1:2" x14ac:dyDescent="0.25">
      <c r="A1224" s="29" t="s">
        <v>12707</v>
      </c>
      <c r="B1224" s="28">
        <v>11444254.199426539</v>
      </c>
    </row>
    <row r="1225" spans="1:2" x14ac:dyDescent="0.25">
      <c r="A1225" s="29" t="s">
        <v>12214</v>
      </c>
      <c r="B1225" s="28">
        <v>11383893.73907306</v>
      </c>
    </row>
    <row r="1226" spans="1:2" x14ac:dyDescent="0.25">
      <c r="A1226" s="29" t="s">
        <v>13840</v>
      </c>
      <c r="B1226" s="28">
        <v>11377894.443735261</v>
      </c>
    </row>
    <row r="1227" spans="1:2" x14ac:dyDescent="0.25">
      <c r="A1227" s="29" t="s">
        <v>13264</v>
      </c>
      <c r="B1227" s="28">
        <v>11352920.78622647</v>
      </c>
    </row>
    <row r="1228" spans="1:2" x14ac:dyDescent="0.25">
      <c r="A1228" s="29" t="s">
        <v>12559</v>
      </c>
      <c r="B1228" s="28">
        <v>11347173.848775931</v>
      </c>
    </row>
    <row r="1229" spans="1:2" x14ac:dyDescent="0.25">
      <c r="A1229" s="29" t="s">
        <v>1088</v>
      </c>
      <c r="B1229" s="28">
        <v>11330608.81851941</v>
      </c>
    </row>
    <row r="1230" spans="1:2" x14ac:dyDescent="0.25">
      <c r="A1230" s="29" t="s">
        <v>13613</v>
      </c>
      <c r="B1230" s="28">
        <v>11325557.02891776</v>
      </c>
    </row>
    <row r="1231" spans="1:2" x14ac:dyDescent="0.25">
      <c r="A1231" s="29" t="s">
        <v>7720</v>
      </c>
      <c r="B1231" s="28">
        <v>11319487.52859821</v>
      </c>
    </row>
    <row r="1232" spans="1:2" x14ac:dyDescent="0.25">
      <c r="A1232" s="29" t="s">
        <v>14342</v>
      </c>
      <c r="B1232" s="28">
        <v>11313560.564974651</v>
      </c>
    </row>
    <row r="1233" spans="1:2" x14ac:dyDescent="0.25">
      <c r="A1233" s="29" t="s">
        <v>790</v>
      </c>
      <c r="B1233" s="28">
        <v>11289351.295007659</v>
      </c>
    </row>
    <row r="1234" spans="1:2" x14ac:dyDescent="0.25">
      <c r="A1234" s="29" t="s">
        <v>13172</v>
      </c>
      <c r="B1234" s="28">
        <v>11253069.995377701</v>
      </c>
    </row>
    <row r="1235" spans="1:2" x14ac:dyDescent="0.25">
      <c r="A1235" s="29" t="s">
        <v>13074</v>
      </c>
      <c r="B1235" s="28">
        <v>11193876.65113434</v>
      </c>
    </row>
    <row r="1236" spans="1:2" x14ac:dyDescent="0.25">
      <c r="A1236" s="29" t="s">
        <v>13060</v>
      </c>
      <c r="B1236" s="28">
        <v>11123330.503527321</v>
      </c>
    </row>
    <row r="1237" spans="1:2" x14ac:dyDescent="0.25">
      <c r="A1237" s="29" t="s">
        <v>12942</v>
      </c>
      <c r="B1237" s="28">
        <v>11002338.631085649</v>
      </c>
    </row>
    <row r="1238" spans="1:2" x14ac:dyDescent="0.25">
      <c r="A1238" s="29" t="s">
        <v>193</v>
      </c>
      <c r="B1238" s="28">
        <v>10982872.660393439</v>
      </c>
    </row>
    <row r="1239" spans="1:2" x14ac:dyDescent="0.25">
      <c r="A1239" s="29" t="s">
        <v>13758</v>
      </c>
      <c r="B1239" s="28">
        <v>10901520.664495761</v>
      </c>
    </row>
    <row r="1240" spans="1:2" x14ac:dyDescent="0.25">
      <c r="A1240" s="29" t="s">
        <v>12815</v>
      </c>
      <c r="B1240" s="28">
        <v>10787961.0475924</v>
      </c>
    </row>
    <row r="1241" spans="1:2" x14ac:dyDescent="0.25">
      <c r="A1241" s="29" t="s">
        <v>12627</v>
      </c>
      <c r="B1241" s="28">
        <v>10745916.086818529</v>
      </c>
    </row>
    <row r="1242" spans="1:2" x14ac:dyDescent="0.25">
      <c r="A1242" s="29" t="s">
        <v>115</v>
      </c>
      <c r="B1242" s="28">
        <v>10734856.97013537</v>
      </c>
    </row>
    <row r="1243" spans="1:2" x14ac:dyDescent="0.25">
      <c r="A1243" s="29" t="s">
        <v>13685</v>
      </c>
      <c r="B1243" s="28">
        <v>10698258.995624481</v>
      </c>
    </row>
    <row r="1244" spans="1:2" x14ac:dyDescent="0.25">
      <c r="A1244" s="29" t="s">
        <v>13236</v>
      </c>
      <c r="B1244" s="28">
        <v>10687884.762990771</v>
      </c>
    </row>
    <row r="1245" spans="1:2" x14ac:dyDescent="0.25">
      <c r="A1245" s="29" t="s">
        <v>12464</v>
      </c>
      <c r="B1245" s="28">
        <v>10676878.908631859</v>
      </c>
    </row>
    <row r="1246" spans="1:2" x14ac:dyDescent="0.25">
      <c r="A1246" s="29" t="s">
        <v>13339</v>
      </c>
      <c r="B1246" s="28">
        <v>10666817.9190217</v>
      </c>
    </row>
    <row r="1247" spans="1:2" x14ac:dyDescent="0.25">
      <c r="A1247" s="29" t="s">
        <v>12424</v>
      </c>
      <c r="B1247" s="28">
        <v>10657603.435994361</v>
      </c>
    </row>
    <row r="1248" spans="1:2" x14ac:dyDescent="0.25">
      <c r="A1248" s="29" t="s">
        <v>14239</v>
      </c>
      <c r="B1248" s="28">
        <v>10657552.78835297</v>
      </c>
    </row>
    <row r="1249" spans="1:2" x14ac:dyDescent="0.25">
      <c r="A1249" s="29" t="s">
        <v>13166</v>
      </c>
      <c r="B1249" s="28">
        <v>10610645.33430348</v>
      </c>
    </row>
    <row r="1250" spans="1:2" x14ac:dyDescent="0.25">
      <c r="A1250" s="29" t="s">
        <v>14474</v>
      </c>
      <c r="B1250" s="28">
        <v>10534587.336935651</v>
      </c>
    </row>
    <row r="1251" spans="1:2" x14ac:dyDescent="0.25">
      <c r="A1251" s="29" t="s">
        <v>13915</v>
      </c>
      <c r="B1251" s="28">
        <v>10530497.62859538</v>
      </c>
    </row>
    <row r="1252" spans="1:2" x14ac:dyDescent="0.25">
      <c r="A1252" s="29" t="s">
        <v>13493</v>
      </c>
      <c r="B1252" s="28">
        <v>10425490.16943375</v>
      </c>
    </row>
    <row r="1253" spans="1:2" x14ac:dyDescent="0.25">
      <c r="A1253" s="29" t="s">
        <v>12817</v>
      </c>
      <c r="B1253" s="28">
        <v>10425300.430487029</v>
      </c>
    </row>
    <row r="1254" spans="1:2" x14ac:dyDescent="0.25">
      <c r="A1254" s="29" t="s">
        <v>12570</v>
      </c>
      <c r="B1254" s="28">
        <v>10405216.488912631</v>
      </c>
    </row>
    <row r="1255" spans="1:2" x14ac:dyDescent="0.25">
      <c r="A1255" s="29" t="s">
        <v>12148</v>
      </c>
      <c r="B1255" s="28">
        <v>10381291.35011502</v>
      </c>
    </row>
    <row r="1256" spans="1:2" x14ac:dyDescent="0.25">
      <c r="A1256" s="29" t="s">
        <v>12509</v>
      </c>
      <c r="B1256" s="28">
        <v>10366156.39819013</v>
      </c>
    </row>
    <row r="1257" spans="1:2" x14ac:dyDescent="0.25">
      <c r="A1257" s="29" t="s">
        <v>14686</v>
      </c>
      <c r="B1257" s="28">
        <v>10365617.570217259</v>
      </c>
    </row>
    <row r="1258" spans="1:2" x14ac:dyDescent="0.25">
      <c r="A1258" s="29" t="s">
        <v>14595</v>
      </c>
      <c r="B1258" s="28">
        <v>10364196.478694979</v>
      </c>
    </row>
    <row r="1259" spans="1:2" x14ac:dyDescent="0.25">
      <c r="A1259" s="29" t="s">
        <v>13092</v>
      </c>
      <c r="B1259" s="28">
        <v>10354862.78056323</v>
      </c>
    </row>
    <row r="1260" spans="1:2" x14ac:dyDescent="0.25">
      <c r="A1260" s="29" t="s">
        <v>14708</v>
      </c>
      <c r="B1260" s="28">
        <v>10311289.155640639</v>
      </c>
    </row>
    <row r="1261" spans="1:2" x14ac:dyDescent="0.25">
      <c r="A1261" s="29" t="s">
        <v>13524</v>
      </c>
      <c r="B1261" s="28">
        <v>10241301.020605201</v>
      </c>
    </row>
    <row r="1262" spans="1:2" x14ac:dyDescent="0.25">
      <c r="A1262" s="29" t="s">
        <v>12828</v>
      </c>
      <c r="B1262" s="28">
        <v>10237993.11206089</v>
      </c>
    </row>
    <row r="1263" spans="1:2" x14ac:dyDescent="0.25">
      <c r="A1263" s="29" t="s">
        <v>14634</v>
      </c>
      <c r="B1263" s="28">
        <v>10219262.434629111</v>
      </c>
    </row>
    <row r="1264" spans="1:2" x14ac:dyDescent="0.25">
      <c r="A1264" s="29" t="s">
        <v>12641</v>
      </c>
      <c r="B1264" s="28">
        <v>10201476.421145311</v>
      </c>
    </row>
    <row r="1265" spans="1:2" x14ac:dyDescent="0.25">
      <c r="A1265" s="29" t="s">
        <v>12128</v>
      </c>
      <c r="B1265" s="28">
        <v>10194446.04358208</v>
      </c>
    </row>
    <row r="1266" spans="1:2" x14ac:dyDescent="0.25">
      <c r="A1266" s="29" t="s">
        <v>14529</v>
      </c>
      <c r="B1266" s="28">
        <v>10186466.196236961</v>
      </c>
    </row>
    <row r="1267" spans="1:2" x14ac:dyDescent="0.25">
      <c r="A1267" s="29" t="s">
        <v>14313</v>
      </c>
      <c r="B1267" s="28">
        <v>10168434.51459931</v>
      </c>
    </row>
    <row r="1268" spans="1:2" x14ac:dyDescent="0.25">
      <c r="A1268" s="29" t="s">
        <v>14196</v>
      </c>
      <c r="B1268" s="28">
        <v>10147256.500870621</v>
      </c>
    </row>
    <row r="1269" spans="1:2" x14ac:dyDescent="0.25">
      <c r="A1269" s="29" t="s">
        <v>13308</v>
      </c>
      <c r="B1269" s="28">
        <v>10097465.039771169</v>
      </c>
    </row>
    <row r="1270" spans="1:2" x14ac:dyDescent="0.25">
      <c r="A1270" s="29" t="s">
        <v>12837</v>
      </c>
      <c r="B1270" s="28">
        <v>10089483.44618324</v>
      </c>
    </row>
    <row r="1271" spans="1:2" x14ac:dyDescent="0.25">
      <c r="A1271" s="29" t="s">
        <v>13550</v>
      </c>
      <c r="B1271" s="28">
        <v>10081944.419511929</v>
      </c>
    </row>
    <row r="1272" spans="1:2" x14ac:dyDescent="0.25">
      <c r="A1272" s="29" t="s">
        <v>14658</v>
      </c>
      <c r="B1272" s="28">
        <v>10074129.21509471</v>
      </c>
    </row>
    <row r="1273" spans="1:2" x14ac:dyDescent="0.25">
      <c r="A1273" s="29" t="s">
        <v>12811</v>
      </c>
      <c r="B1273" s="28">
        <v>10062980.368155191</v>
      </c>
    </row>
    <row r="1274" spans="1:2" x14ac:dyDescent="0.25">
      <c r="A1274" s="29" t="s">
        <v>8078</v>
      </c>
      <c r="B1274" s="28">
        <v>10014869.668492259</v>
      </c>
    </row>
    <row r="1275" spans="1:2" x14ac:dyDescent="0.25">
      <c r="A1275" s="29" t="s">
        <v>12963</v>
      </c>
      <c r="B1275" s="28">
        <v>9961257.6660148501</v>
      </c>
    </row>
    <row r="1276" spans="1:2" x14ac:dyDescent="0.25">
      <c r="A1276" s="29" t="s">
        <v>12043</v>
      </c>
      <c r="B1276" s="28">
        <v>9924482.7835858352</v>
      </c>
    </row>
    <row r="1277" spans="1:2" x14ac:dyDescent="0.25">
      <c r="A1277" s="29" t="s">
        <v>13933</v>
      </c>
      <c r="B1277" s="28">
        <v>9920852.8226472493</v>
      </c>
    </row>
    <row r="1278" spans="1:2" x14ac:dyDescent="0.25">
      <c r="A1278" s="29" t="s">
        <v>12909</v>
      </c>
      <c r="B1278" s="28">
        <v>9889161.298154816</v>
      </c>
    </row>
    <row r="1279" spans="1:2" x14ac:dyDescent="0.25">
      <c r="A1279" s="29" t="s">
        <v>12861</v>
      </c>
      <c r="B1279" s="28">
        <v>9875940.219345713</v>
      </c>
    </row>
    <row r="1280" spans="1:2" x14ac:dyDescent="0.25">
      <c r="A1280" s="29" t="s">
        <v>14390</v>
      </c>
      <c r="B1280" s="28">
        <v>9860238.125515759</v>
      </c>
    </row>
    <row r="1281" spans="1:2" x14ac:dyDescent="0.25">
      <c r="A1281" s="29" t="s">
        <v>12705</v>
      </c>
      <c r="B1281" s="28">
        <v>9815975.2117753997</v>
      </c>
    </row>
    <row r="1282" spans="1:2" x14ac:dyDescent="0.25">
      <c r="A1282" s="29" t="s">
        <v>14640</v>
      </c>
      <c r="B1282" s="28">
        <v>9814087.5788413417</v>
      </c>
    </row>
    <row r="1283" spans="1:2" x14ac:dyDescent="0.25">
      <c r="A1283" s="29" t="s">
        <v>12044</v>
      </c>
      <c r="B1283" s="28">
        <v>9737604.784891082</v>
      </c>
    </row>
    <row r="1284" spans="1:2" x14ac:dyDescent="0.25">
      <c r="A1284" s="29" t="s">
        <v>12443</v>
      </c>
      <c r="B1284" s="28">
        <v>9718880.3787882738</v>
      </c>
    </row>
    <row r="1285" spans="1:2" x14ac:dyDescent="0.25">
      <c r="A1285" s="29" t="s">
        <v>12880</v>
      </c>
      <c r="B1285" s="28">
        <v>9692959.6977637075</v>
      </c>
    </row>
    <row r="1286" spans="1:2" x14ac:dyDescent="0.25">
      <c r="A1286" s="29" t="s">
        <v>13975</v>
      </c>
      <c r="B1286" s="28">
        <v>9641041.8606858905</v>
      </c>
    </row>
    <row r="1287" spans="1:2" x14ac:dyDescent="0.25">
      <c r="A1287" s="29" t="s">
        <v>14717</v>
      </c>
      <c r="B1287" s="28">
        <v>9631399.3629932404</v>
      </c>
    </row>
    <row r="1288" spans="1:2" x14ac:dyDescent="0.25">
      <c r="A1288" s="29" t="s">
        <v>13130</v>
      </c>
      <c r="B1288" s="28">
        <v>9601545.6587411519</v>
      </c>
    </row>
    <row r="1289" spans="1:2" x14ac:dyDescent="0.25">
      <c r="A1289" s="29" t="s">
        <v>12447</v>
      </c>
      <c r="B1289" s="28">
        <v>9571337.9953306857</v>
      </c>
    </row>
    <row r="1290" spans="1:2" x14ac:dyDescent="0.25">
      <c r="A1290" s="29" t="s">
        <v>12241</v>
      </c>
      <c r="B1290" s="28">
        <v>9552828.3710929435</v>
      </c>
    </row>
    <row r="1291" spans="1:2" x14ac:dyDescent="0.25">
      <c r="A1291" s="29" t="s">
        <v>12929</v>
      </c>
      <c r="B1291" s="28">
        <v>9523153.6018767003</v>
      </c>
    </row>
    <row r="1292" spans="1:2" x14ac:dyDescent="0.25">
      <c r="A1292" s="29" t="s">
        <v>12908</v>
      </c>
      <c r="B1292" s="28">
        <v>9506131.1773408726</v>
      </c>
    </row>
    <row r="1293" spans="1:2" x14ac:dyDescent="0.25">
      <c r="A1293" s="29" t="s">
        <v>13729</v>
      </c>
      <c r="B1293" s="28">
        <v>9500614.1275163591</v>
      </c>
    </row>
    <row r="1294" spans="1:2" x14ac:dyDescent="0.25">
      <c r="A1294" s="29" t="s">
        <v>14582</v>
      </c>
      <c r="B1294" s="28">
        <v>9482258.2624288108</v>
      </c>
    </row>
    <row r="1295" spans="1:2" x14ac:dyDescent="0.25">
      <c r="A1295" s="29" t="s">
        <v>13658</v>
      </c>
      <c r="B1295" s="28">
        <v>9457797.8624700531</v>
      </c>
    </row>
    <row r="1296" spans="1:2" x14ac:dyDescent="0.25">
      <c r="A1296" s="29" t="s">
        <v>12557</v>
      </c>
      <c r="B1296" s="28">
        <v>9449980.5040457379</v>
      </c>
    </row>
    <row r="1297" spans="1:2" x14ac:dyDescent="0.25">
      <c r="A1297" s="29" t="s">
        <v>12695</v>
      </c>
      <c r="B1297" s="28">
        <v>9431856.5650885664</v>
      </c>
    </row>
    <row r="1298" spans="1:2" x14ac:dyDescent="0.25">
      <c r="A1298" s="29" t="s">
        <v>14552</v>
      </c>
      <c r="B1298" s="28">
        <v>9430445.1551026441</v>
      </c>
    </row>
    <row r="1299" spans="1:2" x14ac:dyDescent="0.25">
      <c r="A1299" s="29" t="s">
        <v>4665</v>
      </c>
      <c r="B1299" s="28">
        <v>9422082.9894833453</v>
      </c>
    </row>
    <row r="1300" spans="1:2" x14ac:dyDescent="0.25">
      <c r="A1300" s="29" t="s">
        <v>12453</v>
      </c>
      <c r="B1300" s="28">
        <v>9352340.4726718497</v>
      </c>
    </row>
    <row r="1301" spans="1:2" x14ac:dyDescent="0.25">
      <c r="A1301" s="29" t="s">
        <v>4332</v>
      </c>
      <c r="B1301" s="28">
        <v>9351546.9974641874</v>
      </c>
    </row>
    <row r="1302" spans="1:2" x14ac:dyDescent="0.25">
      <c r="A1302" s="29" t="s">
        <v>14244</v>
      </c>
      <c r="B1302" s="28">
        <v>9325965.5524773318</v>
      </c>
    </row>
    <row r="1303" spans="1:2" x14ac:dyDescent="0.25">
      <c r="A1303" s="29" t="s">
        <v>14228</v>
      </c>
      <c r="B1303" s="28">
        <v>9316625.4608388841</v>
      </c>
    </row>
    <row r="1304" spans="1:2" x14ac:dyDescent="0.25">
      <c r="A1304" s="29" t="s">
        <v>14617</v>
      </c>
      <c r="B1304" s="28">
        <v>9254744.6390678734</v>
      </c>
    </row>
    <row r="1305" spans="1:2" x14ac:dyDescent="0.25">
      <c r="A1305" s="29" t="s">
        <v>13520</v>
      </c>
      <c r="B1305" s="28">
        <v>9243392.8411871437</v>
      </c>
    </row>
    <row r="1306" spans="1:2" x14ac:dyDescent="0.25">
      <c r="A1306" s="29" t="s">
        <v>5472</v>
      </c>
      <c r="B1306" s="28">
        <v>9207372.5986480713</v>
      </c>
    </row>
    <row r="1307" spans="1:2" x14ac:dyDescent="0.25">
      <c r="A1307" s="29" t="s">
        <v>13938</v>
      </c>
      <c r="B1307" s="28">
        <v>9198681.1355679985</v>
      </c>
    </row>
    <row r="1308" spans="1:2" x14ac:dyDescent="0.25">
      <c r="A1308" s="29" t="s">
        <v>13398</v>
      </c>
      <c r="B1308" s="28">
        <v>9179809.464847751</v>
      </c>
    </row>
    <row r="1309" spans="1:2" x14ac:dyDescent="0.25">
      <c r="A1309" s="29" t="s">
        <v>12131</v>
      </c>
      <c r="B1309" s="28">
        <v>9159111.1727175675</v>
      </c>
    </row>
    <row r="1310" spans="1:2" x14ac:dyDescent="0.25">
      <c r="A1310" s="29" t="s">
        <v>12140</v>
      </c>
      <c r="B1310" s="28">
        <v>9150118.4428323582</v>
      </c>
    </row>
    <row r="1311" spans="1:2" x14ac:dyDescent="0.25">
      <c r="A1311" s="29" t="s">
        <v>13687</v>
      </c>
      <c r="B1311" s="28">
        <v>9127876.7657303233</v>
      </c>
    </row>
    <row r="1312" spans="1:2" x14ac:dyDescent="0.25">
      <c r="A1312" s="29" t="s">
        <v>4697</v>
      </c>
      <c r="B1312" s="28">
        <v>9101804.7856005225</v>
      </c>
    </row>
    <row r="1313" spans="1:2" x14ac:dyDescent="0.25">
      <c r="A1313" s="29" t="s">
        <v>13500</v>
      </c>
      <c r="B1313" s="28">
        <v>9094491.7562810387</v>
      </c>
    </row>
    <row r="1314" spans="1:2" x14ac:dyDescent="0.25">
      <c r="A1314" s="29" t="s">
        <v>12910</v>
      </c>
      <c r="B1314" s="28">
        <v>9082294.9767546933</v>
      </c>
    </row>
    <row r="1315" spans="1:2" x14ac:dyDescent="0.25">
      <c r="A1315" s="29" t="s">
        <v>14629</v>
      </c>
      <c r="B1315" s="28">
        <v>9068719.7127397731</v>
      </c>
    </row>
    <row r="1316" spans="1:2" x14ac:dyDescent="0.25">
      <c r="A1316" s="29" t="s">
        <v>12220</v>
      </c>
      <c r="B1316" s="28">
        <v>9062860.2113227528</v>
      </c>
    </row>
    <row r="1317" spans="1:2" x14ac:dyDescent="0.25">
      <c r="A1317" s="29" t="s">
        <v>5469</v>
      </c>
      <c r="B1317" s="28">
        <v>8972778.7345390003</v>
      </c>
    </row>
    <row r="1318" spans="1:2" x14ac:dyDescent="0.25">
      <c r="A1318" s="29" t="s">
        <v>12298</v>
      </c>
      <c r="B1318" s="28">
        <v>8927305.5912413243</v>
      </c>
    </row>
    <row r="1319" spans="1:2" x14ac:dyDescent="0.25">
      <c r="A1319" s="29" t="s">
        <v>12554</v>
      </c>
      <c r="B1319" s="28">
        <v>8907518.9759246707</v>
      </c>
    </row>
    <row r="1320" spans="1:2" x14ac:dyDescent="0.25">
      <c r="A1320" s="29" t="s">
        <v>13171</v>
      </c>
      <c r="B1320" s="28">
        <v>8893230.7274209782</v>
      </c>
    </row>
    <row r="1321" spans="1:2" x14ac:dyDescent="0.25">
      <c r="A1321" s="29" t="s">
        <v>13511</v>
      </c>
      <c r="B1321" s="28">
        <v>8884494.769890327</v>
      </c>
    </row>
    <row r="1322" spans="1:2" x14ac:dyDescent="0.25">
      <c r="A1322" s="29" t="s">
        <v>12434</v>
      </c>
      <c r="B1322" s="28">
        <v>8841530.1109319776</v>
      </c>
    </row>
    <row r="1323" spans="1:2" x14ac:dyDescent="0.25">
      <c r="A1323" s="29" t="s">
        <v>12497</v>
      </c>
      <c r="B1323" s="28">
        <v>8837089.8348899875</v>
      </c>
    </row>
    <row r="1324" spans="1:2" x14ac:dyDescent="0.25">
      <c r="A1324" s="29" t="s">
        <v>13684</v>
      </c>
      <c r="B1324" s="28">
        <v>8799169.2231658995</v>
      </c>
    </row>
    <row r="1325" spans="1:2" x14ac:dyDescent="0.25">
      <c r="A1325" s="29" t="s">
        <v>13819</v>
      </c>
      <c r="B1325" s="28">
        <v>8797840.3556831479</v>
      </c>
    </row>
    <row r="1326" spans="1:2" x14ac:dyDescent="0.25">
      <c r="A1326" s="29" t="s">
        <v>13556</v>
      </c>
      <c r="B1326" s="28">
        <v>8759580.2938709408</v>
      </c>
    </row>
    <row r="1327" spans="1:2" x14ac:dyDescent="0.25">
      <c r="A1327" s="29" t="s">
        <v>13399</v>
      </c>
      <c r="B1327" s="28">
        <v>8750123.1318807211</v>
      </c>
    </row>
    <row r="1328" spans="1:2" x14ac:dyDescent="0.25">
      <c r="A1328" s="29" t="s">
        <v>13042</v>
      </c>
      <c r="B1328" s="28">
        <v>8725098.2713931948</v>
      </c>
    </row>
    <row r="1329" spans="1:2" x14ac:dyDescent="0.25">
      <c r="A1329" s="29" t="s">
        <v>12738</v>
      </c>
      <c r="B1329" s="28">
        <v>8670324.378322199</v>
      </c>
    </row>
    <row r="1330" spans="1:2" x14ac:dyDescent="0.25">
      <c r="A1330" s="29" t="s">
        <v>2743</v>
      </c>
      <c r="B1330" s="28">
        <v>8617833.155409107</v>
      </c>
    </row>
    <row r="1331" spans="1:2" x14ac:dyDescent="0.25">
      <c r="A1331" s="29" t="s">
        <v>13284</v>
      </c>
      <c r="B1331" s="28">
        <v>8569554.8643949553</v>
      </c>
    </row>
    <row r="1332" spans="1:2" x14ac:dyDescent="0.25">
      <c r="A1332" s="29" t="s">
        <v>12710</v>
      </c>
      <c r="B1332" s="28">
        <v>8514408.8970990684</v>
      </c>
    </row>
    <row r="1333" spans="1:2" x14ac:dyDescent="0.25">
      <c r="A1333" s="29" t="s">
        <v>12674</v>
      </c>
      <c r="B1333" s="28">
        <v>8483074.8465189114</v>
      </c>
    </row>
    <row r="1334" spans="1:2" x14ac:dyDescent="0.25">
      <c r="A1334" s="29" t="s">
        <v>12085</v>
      </c>
      <c r="B1334" s="28">
        <v>8461622.1440168526</v>
      </c>
    </row>
    <row r="1335" spans="1:2" x14ac:dyDescent="0.25">
      <c r="A1335" s="29" t="s">
        <v>13700</v>
      </c>
      <c r="B1335" s="28">
        <v>8453680.8282751385</v>
      </c>
    </row>
    <row r="1336" spans="1:2" x14ac:dyDescent="0.25">
      <c r="A1336" s="29" t="s">
        <v>14341</v>
      </c>
      <c r="B1336" s="28">
        <v>8449759.8483760189</v>
      </c>
    </row>
    <row r="1337" spans="1:2" x14ac:dyDescent="0.25">
      <c r="A1337" s="29" t="s">
        <v>12283</v>
      </c>
      <c r="B1337" s="28">
        <v>8438906.0703463666</v>
      </c>
    </row>
    <row r="1338" spans="1:2" x14ac:dyDescent="0.25">
      <c r="A1338" s="29" t="s">
        <v>13233</v>
      </c>
      <c r="B1338" s="28">
        <v>8424131.4079796392</v>
      </c>
    </row>
    <row r="1339" spans="1:2" x14ac:dyDescent="0.25">
      <c r="A1339" s="29" t="s">
        <v>13394</v>
      </c>
      <c r="B1339" s="28">
        <v>8414951.8830607645</v>
      </c>
    </row>
    <row r="1340" spans="1:2" x14ac:dyDescent="0.25">
      <c r="A1340" s="29" t="s">
        <v>12234</v>
      </c>
      <c r="B1340" s="28">
        <v>8404573.3806102257</v>
      </c>
    </row>
    <row r="1341" spans="1:2" x14ac:dyDescent="0.25">
      <c r="A1341" s="29" t="s">
        <v>13062</v>
      </c>
      <c r="B1341" s="28">
        <v>8384064.3379924744</v>
      </c>
    </row>
    <row r="1342" spans="1:2" x14ac:dyDescent="0.25">
      <c r="A1342" s="29" t="s">
        <v>12290</v>
      </c>
      <c r="B1342" s="28">
        <v>8368657.8512399569</v>
      </c>
    </row>
    <row r="1343" spans="1:2" x14ac:dyDescent="0.25">
      <c r="A1343" s="29" t="s">
        <v>13309</v>
      </c>
      <c r="B1343" s="28">
        <v>8367722.3574421266</v>
      </c>
    </row>
    <row r="1344" spans="1:2" x14ac:dyDescent="0.25">
      <c r="A1344" s="29" t="s">
        <v>12946</v>
      </c>
      <c r="B1344" s="28">
        <v>8363571.3413153226</v>
      </c>
    </row>
    <row r="1345" spans="1:2" x14ac:dyDescent="0.25">
      <c r="A1345" s="29" t="s">
        <v>13231</v>
      </c>
      <c r="B1345" s="28">
        <v>8323335.8607718619</v>
      </c>
    </row>
    <row r="1346" spans="1:2" x14ac:dyDescent="0.25">
      <c r="A1346" s="29" t="s">
        <v>13549</v>
      </c>
      <c r="B1346" s="28">
        <v>8317532.9583268827</v>
      </c>
    </row>
    <row r="1347" spans="1:2" x14ac:dyDescent="0.25">
      <c r="A1347" s="29" t="s">
        <v>13871</v>
      </c>
      <c r="B1347" s="28">
        <v>8313180.1736513777</v>
      </c>
    </row>
    <row r="1348" spans="1:2" x14ac:dyDescent="0.25">
      <c r="A1348" s="29" t="s">
        <v>13907</v>
      </c>
      <c r="B1348" s="28">
        <v>8309750.6445411742</v>
      </c>
    </row>
    <row r="1349" spans="1:2" x14ac:dyDescent="0.25">
      <c r="A1349" s="29" t="s">
        <v>12769</v>
      </c>
      <c r="B1349" s="28">
        <v>8307505.2185492786</v>
      </c>
    </row>
    <row r="1350" spans="1:2" x14ac:dyDescent="0.25">
      <c r="A1350" s="29" t="s">
        <v>12334</v>
      </c>
      <c r="B1350" s="28">
        <v>8243452.2995212218</v>
      </c>
    </row>
    <row r="1351" spans="1:2" x14ac:dyDescent="0.25">
      <c r="A1351" s="29" t="s">
        <v>12609</v>
      </c>
      <c r="B1351" s="28">
        <v>8237323.443871785</v>
      </c>
    </row>
    <row r="1352" spans="1:2" x14ac:dyDescent="0.25">
      <c r="A1352" s="29" t="s">
        <v>12499</v>
      </c>
      <c r="B1352" s="28">
        <v>8167709.3865836542</v>
      </c>
    </row>
    <row r="1353" spans="1:2" x14ac:dyDescent="0.25">
      <c r="A1353" s="29" t="s">
        <v>14216</v>
      </c>
      <c r="B1353" s="28">
        <v>8142230.2307090145</v>
      </c>
    </row>
    <row r="1354" spans="1:2" x14ac:dyDescent="0.25">
      <c r="A1354" s="29" t="s">
        <v>13225</v>
      </c>
      <c r="B1354" s="28">
        <v>8138224.9322193423</v>
      </c>
    </row>
    <row r="1355" spans="1:2" x14ac:dyDescent="0.25">
      <c r="A1355" s="29" t="s">
        <v>13814</v>
      </c>
      <c r="B1355" s="28">
        <v>8080902.8714466868</v>
      </c>
    </row>
    <row r="1356" spans="1:2" x14ac:dyDescent="0.25">
      <c r="A1356" s="29" t="s">
        <v>12850</v>
      </c>
      <c r="B1356" s="28">
        <v>8078931.8958918257</v>
      </c>
    </row>
    <row r="1357" spans="1:2" x14ac:dyDescent="0.25">
      <c r="A1357" s="29" t="s">
        <v>12208</v>
      </c>
      <c r="B1357" s="28">
        <v>8071349.1529840762</v>
      </c>
    </row>
    <row r="1358" spans="1:2" x14ac:dyDescent="0.25">
      <c r="A1358" s="29" t="s">
        <v>12762</v>
      </c>
      <c r="B1358" s="28">
        <v>8051036.8605840486</v>
      </c>
    </row>
    <row r="1359" spans="1:2" x14ac:dyDescent="0.25">
      <c r="A1359" s="29" t="s">
        <v>14451</v>
      </c>
      <c r="B1359" s="28">
        <v>8044162.2045385158</v>
      </c>
    </row>
    <row r="1360" spans="1:2" x14ac:dyDescent="0.25">
      <c r="A1360" s="29" t="s">
        <v>14453</v>
      </c>
      <c r="B1360" s="28">
        <v>8016469.0740135629</v>
      </c>
    </row>
    <row r="1361" spans="1:2" x14ac:dyDescent="0.25">
      <c r="A1361" s="29" t="s">
        <v>14673</v>
      </c>
      <c r="B1361" s="28">
        <v>7986161.3160482263</v>
      </c>
    </row>
    <row r="1362" spans="1:2" x14ac:dyDescent="0.25">
      <c r="A1362" s="29" t="s">
        <v>13558</v>
      </c>
      <c r="B1362" s="28">
        <v>7940109.5876523154</v>
      </c>
    </row>
    <row r="1363" spans="1:2" x14ac:dyDescent="0.25">
      <c r="A1363" s="29" t="s">
        <v>14532</v>
      </c>
      <c r="B1363" s="28">
        <v>7933794.4791724039</v>
      </c>
    </row>
    <row r="1364" spans="1:2" x14ac:dyDescent="0.25">
      <c r="A1364" s="29" t="s">
        <v>12886</v>
      </c>
      <c r="B1364" s="28">
        <v>7919629.1711435094</v>
      </c>
    </row>
    <row r="1365" spans="1:2" x14ac:dyDescent="0.25">
      <c r="A1365" s="29" t="s">
        <v>13892</v>
      </c>
      <c r="B1365" s="28">
        <v>7822683.2961943094</v>
      </c>
    </row>
    <row r="1366" spans="1:2" x14ac:dyDescent="0.25">
      <c r="A1366" s="29" t="s">
        <v>12366</v>
      </c>
      <c r="B1366" s="28">
        <v>7786911.6648759302</v>
      </c>
    </row>
    <row r="1367" spans="1:2" x14ac:dyDescent="0.25">
      <c r="A1367" s="29" t="s">
        <v>13964</v>
      </c>
      <c r="B1367" s="28">
        <v>7762835.0762586286</v>
      </c>
    </row>
    <row r="1368" spans="1:2" x14ac:dyDescent="0.25">
      <c r="A1368" s="29" t="s">
        <v>14258</v>
      </c>
      <c r="B1368" s="28">
        <v>7751711.2689165566</v>
      </c>
    </row>
    <row r="1369" spans="1:2" x14ac:dyDescent="0.25">
      <c r="A1369" s="29" t="s">
        <v>12473</v>
      </c>
      <c r="B1369" s="28">
        <v>7727763.517953516</v>
      </c>
    </row>
    <row r="1370" spans="1:2" x14ac:dyDescent="0.25">
      <c r="A1370" s="29" t="s">
        <v>14010</v>
      </c>
      <c r="B1370" s="28">
        <v>7710802.93022714</v>
      </c>
    </row>
    <row r="1371" spans="1:2" x14ac:dyDescent="0.25">
      <c r="A1371" s="29" t="s">
        <v>12812</v>
      </c>
      <c r="B1371" s="28">
        <v>7708905.9785780869</v>
      </c>
    </row>
    <row r="1372" spans="1:2" x14ac:dyDescent="0.25">
      <c r="A1372" s="29" t="s">
        <v>12217</v>
      </c>
      <c r="B1372" s="28">
        <v>7707912.5198939946</v>
      </c>
    </row>
    <row r="1373" spans="1:2" x14ac:dyDescent="0.25">
      <c r="A1373" s="29" t="s">
        <v>12059</v>
      </c>
      <c r="B1373" s="28">
        <v>7695411.8762671463</v>
      </c>
    </row>
    <row r="1374" spans="1:2" x14ac:dyDescent="0.25">
      <c r="A1374" s="29" t="s">
        <v>13793</v>
      </c>
      <c r="B1374" s="28">
        <v>7688113.5782536454</v>
      </c>
    </row>
    <row r="1375" spans="1:2" x14ac:dyDescent="0.25">
      <c r="A1375" s="29" t="s">
        <v>13534</v>
      </c>
      <c r="B1375" s="28">
        <v>7672686.3056857409</v>
      </c>
    </row>
    <row r="1376" spans="1:2" x14ac:dyDescent="0.25">
      <c r="A1376" s="29" t="s">
        <v>14360</v>
      </c>
      <c r="B1376" s="28">
        <v>7658709.5486935563</v>
      </c>
    </row>
    <row r="1377" spans="1:2" x14ac:dyDescent="0.25">
      <c r="A1377" s="29" t="s">
        <v>13488</v>
      </c>
      <c r="B1377" s="28">
        <v>7643315.9799129982</v>
      </c>
    </row>
    <row r="1378" spans="1:2" x14ac:dyDescent="0.25">
      <c r="A1378" s="29" t="s">
        <v>800</v>
      </c>
      <c r="B1378" s="28">
        <v>7625672.8882661676</v>
      </c>
    </row>
    <row r="1379" spans="1:2" x14ac:dyDescent="0.25">
      <c r="A1379" s="29" t="s">
        <v>189</v>
      </c>
      <c r="B1379" s="28">
        <v>7623821.3444686513</v>
      </c>
    </row>
    <row r="1380" spans="1:2" x14ac:dyDescent="0.25">
      <c r="A1380" s="29" t="s">
        <v>5382</v>
      </c>
      <c r="B1380" s="28">
        <v>7610656.2005717577</v>
      </c>
    </row>
    <row r="1381" spans="1:2" x14ac:dyDescent="0.25">
      <c r="A1381" s="29" t="s">
        <v>14200</v>
      </c>
      <c r="B1381" s="28">
        <v>7550823.6476952471</v>
      </c>
    </row>
    <row r="1382" spans="1:2" x14ac:dyDescent="0.25">
      <c r="A1382" s="29" t="s">
        <v>13165</v>
      </c>
      <c r="B1382" s="28">
        <v>7513803.6476104241</v>
      </c>
    </row>
    <row r="1383" spans="1:2" x14ac:dyDescent="0.25">
      <c r="A1383" s="29" t="s">
        <v>14234</v>
      </c>
      <c r="B1383" s="28">
        <v>7459067.3772904929</v>
      </c>
    </row>
    <row r="1384" spans="1:2" x14ac:dyDescent="0.25">
      <c r="A1384" s="29" t="s">
        <v>12302</v>
      </c>
      <c r="B1384" s="28">
        <v>7446234.5132370302</v>
      </c>
    </row>
    <row r="1385" spans="1:2" x14ac:dyDescent="0.25">
      <c r="A1385" s="29" t="s">
        <v>13680</v>
      </c>
      <c r="B1385" s="28">
        <v>7440144.4731138581</v>
      </c>
    </row>
    <row r="1386" spans="1:2" x14ac:dyDescent="0.25">
      <c r="A1386" s="29" t="s">
        <v>12577</v>
      </c>
      <c r="B1386" s="28">
        <v>7440077.3679741034</v>
      </c>
    </row>
    <row r="1387" spans="1:2" x14ac:dyDescent="0.25">
      <c r="A1387" s="29" t="s">
        <v>12067</v>
      </c>
      <c r="B1387" s="28">
        <v>7406296.6571013136</v>
      </c>
    </row>
    <row r="1388" spans="1:2" x14ac:dyDescent="0.25">
      <c r="A1388" s="29" t="s">
        <v>14151</v>
      </c>
      <c r="B1388" s="28">
        <v>7379340.4951052936</v>
      </c>
    </row>
    <row r="1389" spans="1:2" x14ac:dyDescent="0.25">
      <c r="A1389" s="29" t="s">
        <v>14180</v>
      </c>
      <c r="B1389" s="28">
        <v>7379105.9336235849</v>
      </c>
    </row>
    <row r="1390" spans="1:2" x14ac:dyDescent="0.25">
      <c r="A1390" s="29" t="s">
        <v>13372</v>
      </c>
      <c r="B1390" s="28">
        <v>7343794.7753254957</v>
      </c>
    </row>
    <row r="1391" spans="1:2" x14ac:dyDescent="0.25">
      <c r="A1391" s="29" t="s">
        <v>13436</v>
      </c>
      <c r="B1391" s="28">
        <v>7309358.927548416</v>
      </c>
    </row>
    <row r="1392" spans="1:2" x14ac:dyDescent="0.25">
      <c r="A1392" s="29" t="s">
        <v>14324</v>
      </c>
      <c r="B1392" s="28">
        <v>7307086.9911798621</v>
      </c>
    </row>
    <row r="1393" spans="1:2" x14ac:dyDescent="0.25">
      <c r="A1393" s="29" t="s">
        <v>13422</v>
      </c>
      <c r="B1393" s="28">
        <v>7298568.4964314597</v>
      </c>
    </row>
    <row r="1394" spans="1:2" x14ac:dyDescent="0.25">
      <c r="A1394" s="29" t="s">
        <v>14651</v>
      </c>
      <c r="B1394" s="28">
        <v>7280295.4527661083</v>
      </c>
    </row>
    <row r="1395" spans="1:2" x14ac:dyDescent="0.25">
      <c r="A1395" s="29" t="s">
        <v>13852</v>
      </c>
      <c r="B1395" s="28">
        <v>7263733.766582923</v>
      </c>
    </row>
    <row r="1396" spans="1:2" x14ac:dyDescent="0.25">
      <c r="A1396" s="29" t="s">
        <v>12173</v>
      </c>
      <c r="B1396" s="28">
        <v>7260602.477840486</v>
      </c>
    </row>
    <row r="1397" spans="1:2" x14ac:dyDescent="0.25">
      <c r="A1397" s="29" t="s">
        <v>12263</v>
      </c>
      <c r="B1397" s="28">
        <v>7167883.3538892791</v>
      </c>
    </row>
    <row r="1398" spans="1:2" x14ac:dyDescent="0.25">
      <c r="A1398" s="29" t="s">
        <v>12774</v>
      </c>
      <c r="B1398" s="28">
        <v>7153456.4977196176</v>
      </c>
    </row>
    <row r="1399" spans="1:2" x14ac:dyDescent="0.25">
      <c r="A1399" s="29" t="s">
        <v>14484</v>
      </c>
      <c r="B1399" s="28">
        <v>7152306.7767445631</v>
      </c>
    </row>
    <row r="1400" spans="1:2" x14ac:dyDescent="0.25">
      <c r="A1400" s="29" t="s">
        <v>13464</v>
      </c>
      <c r="B1400" s="28">
        <v>7147337.4497018214</v>
      </c>
    </row>
    <row r="1401" spans="1:2" x14ac:dyDescent="0.25">
      <c r="A1401" s="29" t="s">
        <v>12385</v>
      </c>
      <c r="B1401" s="28">
        <v>7143733.2195328502</v>
      </c>
    </row>
    <row r="1402" spans="1:2" x14ac:dyDescent="0.25">
      <c r="A1402" s="29" t="s">
        <v>13138</v>
      </c>
      <c r="B1402" s="28">
        <v>7114037.5773926089</v>
      </c>
    </row>
    <row r="1403" spans="1:2" x14ac:dyDescent="0.25">
      <c r="A1403" s="29" t="s">
        <v>13842</v>
      </c>
      <c r="B1403" s="28">
        <v>7041033.1690113721</v>
      </c>
    </row>
    <row r="1404" spans="1:2" x14ac:dyDescent="0.25">
      <c r="A1404" s="29" t="s">
        <v>12439</v>
      </c>
      <c r="B1404" s="28">
        <v>7037620.5711527569</v>
      </c>
    </row>
    <row r="1405" spans="1:2" x14ac:dyDescent="0.25">
      <c r="A1405" s="29" t="s">
        <v>12395</v>
      </c>
      <c r="B1405" s="28">
        <v>6990358.2404679405</v>
      </c>
    </row>
    <row r="1406" spans="1:2" x14ac:dyDescent="0.25">
      <c r="A1406" s="29" t="s">
        <v>3314</v>
      </c>
      <c r="B1406" s="28">
        <v>6942776.4864126844</v>
      </c>
    </row>
    <row r="1407" spans="1:2" x14ac:dyDescent="0.25">
      <c r="A1407" s="29" t="s">
        <v>13354</v>
      </c>
      <c r="B1407" s="28">
        <v>6938017.0233416362</v>
      </c>
    </row>
    <row r="1408" spans="1:2" x14ac:dyDescent="0.25">
      <c r="A1408" s="29" t="s">
        <v>14414</v>
      </c>
      <c r="B1408" s="28">
        <v>6934046.8297245055</v>
      </c>
    </row>
    <row r="1409" spans="1:2" x14ac:dyDescent="0.25">
      <c r="A1409" s="29" t="s">
        <v>13703</v>
      </c>
      <c r="B1409" s="28">
        <v>6909296.0155375721</v>
      </c>
    </row>
    <row r="1410" spans="1:2" x14ac:dyDescent="0.25">
      <c r="A1410" s="29" t="s">
        <v>14401</v>
      </c>
      <c r="B1410" s="28">
        <v>6889472.5723444931</v>
      </c>
    </row>
    <row r="1411" spans="1:2" x14ac:dyDescent="0.25">
      <c r="A1411" s="29" t="s">
        <v>14031</v>
      </c>
      <c r="B1411" s="28">
        <v>6885114.0801677862</v>
      </c>
    </row>
    <row r="1412" spans="1:2" x14ac:dyDescent="0.25">
      <c r="A1412" s="29" t="s">
        <v>12787</v>
      </c>
      <c r="B1412" s="28">
        <v>6838084.6188615011</v>
      </c>
    </row>
    <row r="1413" spans="1:2" x14ac:dyDescent="0.25">
      <c r="A1413" s="29" t="s">
        <v>14678</v>
      </c>
      <c r="B1413" s="28">
        <v>6832088.9964115331</v>
      </c>
    </row>
    <row r="1414" spans="1:2" x14ac:dyDescent="0.25">
      <c r="A1414" s="29" t="s">
        <v>854</v>
      </c>
      <c r="B1414" s="28">
        <v>6823879.3432460567</v>
      </c>
    </row>
    <row r="1415" spans="1:2" x14ac:dyDescent="0.25">
      <c r="A1415" s="29" t="s">
        <v>12163</v>
      </c>
      <c r="B1415" s="28">
        <v>6806107.6022334211</v>
      </c>
    </row>
    <row r="1416" spans="1:2" x14ac:dyDescent="0.25">
      <c r="A1416" s="29" t="s">
        <v>13367</v>
      </c>
      <c r="B1416" s="28">
        <v>6778899.8073062273</v>
      </c>
    </row>
    <row r="1417" spans="1:2" x14ac:dyDescent="0.25">
      <c r="A1417" s="29" t="s">
        <v>12314</v>
      </c>
      <c r="B1417" s="28">
        <v>6762605.0923804929</v>
      </c>
    </row>
    <row r="1418" spans="1:2" x14ac:dyDescent="0.25">
      <c r="A1418" s="29" t="s">
        <v>14527</v>
      </c>
      <c r="B1418" s="28">
        <v>6754332.9093739269</v>
      </c>
    </row>
    <row r="1419" spans="1:2" x14ac:dyDescent="0.25">
      <c r="A1419" s="29" t="s">
        <v>13269</v>
      </c>
      <c r="B1419" s="28">
        <v>6738830.7310943678</v>
      </c>
    </row>
    <row r="1420" spans="1:2" x14ac:dyDescent="0.25">
      <c r="A1420" s="29" t="s">
        <v>12690</v>
      </c>
      <c r="B1420" s="28">
        <v>6734660.620579293</v>
      </c>
    </row>
    <row r="1421" spans="1:2" x14ac:dyDescent="0.25">
      <c r="A1421" s="29" t="s">
        <v>12201</v>
      </c>
      <c r="B1421" s="28">
        <v>6656798.8795397691</v>
      </c>
    </row>
    <row r="1422" spans="1:2" x14ac:dyDescent="0.25">
      <c r="A1422" s="29" t="s">
        <v>12164</v>
      </c>
      <c r="B1422" s="28">
        <v>6654721.7521882635</v>
      </c>
    </row>
    <row r="1423" spans="1:2" x14ac:dyDescent="0.25">
      <c r="A1423" s="29" t="s">
        <v>12198</v>
      </c>
      <c r="B1423" s="28">
        <v>6627305.675708957</v>
      </c>
    </row>
    <row r="1424" spans="1:2" x14ac:dyDescent="0.25">
      <c r="A1424" s="29" t="s">
        <v>12444</v>
      </c>
      <c r="B1424" s="28">
        <v>6622357.8573455652</v>
      </c>
    </row>
    <row r="1425" spans="1:2" x14ac:dyDescent="0.25">
      <c r="A1425" s="29" t="s">
        <v>12919</v>
      </c>
      <c r="B1425" s="28">
        <v>6612427.683464298</v>
      </c>
    </row>
    <row r="1426" spans="1:2" x14ac:dyDescent="0.25">
      <c r="A1426" s="29" t="s">
        <v>14061</v>
      </c>
      <c r="B1426" s="28">
        <v>6553897.8641158193</v>
      </c>
    </row>
    <row r="1427" spans="1:2" x14ac:dyDescent="0.25">
      <c r="A1427" s="29" t="s">
        <v>14008</v>
      </c>
      <c r="B1427" s="28">
        <v>6549046.7518286984</v>
      </c>
    </row>
    <row r="1428" spans="1:2" x14ac:dyDescent="0.25">
      <c r="A1428" s="29" t="s">
        <v>14419</v>
      </c>
      <c r="B1428" s="28">
        <v>6532813.7941368232</v>
      </c>
    </row>
    <row r="1429" spans="1:2" x14ac:dyDescent="0.25">
      <c r="A1429" s="29" t="s">
        <v>14432</v>
      </c>
      <c r="B1429" s="28">
        <v>6472841.3274923814</v>
      </c>
    </row>
    <row r="1430" spans="1:2" x14ac:dyDescent="0.25">
      <c r="A1430" s="29" t="s">
        <v>13682</v>
      </c>
      <c r="B1430" s="28">
        <v>6363099.8210798437</v>
      </c>
    </row>
    <row r="1431" spans="1:2" x14ac:dyDescent="0.25">
      <c r="A1431" s="29" t="s">
        <v>14098</v>
      </c>
      <c r="B1431" s="28">
        <v>6348545.9359455882</v>
      </c>
    </row>
    <row r="1432" spans="1:2" x14ac:dyDescent="0.25">
      <c r="A1432" s="29" t="s">
        <v>5766</v>
      </c>
      <c r="B1432" s="28">
        <v>6280235.7187627777</v>
      </c>
    </row>
    <row r="1433" spans="1:2" x14ac:dyDescent="0.25">
      <c r="A1433" s="29" t="s">
        <v>14534</v>
      </c>
      <c r="B1433" s="28">
        <v>6269456.6504780836</v>
      </c>
    </row>
    <row r="1434" spans="1:2" x14ac:dyDescent="0.25">
      <c r="A1434" s="29" t="s">
        <v>14340</v>
      </c>
      <c r="B1434" s="28">
        <v>6263996.0459488193</v>
      </c>
    </row>
    <row r="1435" spans="1:2" x14ac:dyDescent="0.25">
      <c r="A1435" s="29" t="s">
        <v>14504</v>
      </c>
      <c r="B1435" s="28">
        <v>6236284.62119684</v>
      </c>
    </row>
    <row r="1436" spans="1:2" x14ac:dyDescent="0.25">
      <c r="A1436" s="29" t="s">
        <v>12372</v>
      </c>
      <c r="B1436" s="28">
        <v>6225923.5167596396</v>
      </c>
    </row>
    <row r="1437" spans="1:2" x14ac:dyDescent="0.25">
      <c r="A1437" s="29" t="s">
        <v>13805</v>
      </c>
      <c r="B1437" s="28">
        <v>6194494.1975415237</v>
      </c>
    </row>
    <row r="1438" spans="1:2" x14ac:dyDescent="0.25">
      <c r="A1438" s="29" t="s">
        <v>13891</v>
      </c>
      <c r="B1438" s="28">
        <v>6087160.6150247222</v>
      </c>
    </row>
    <row r="1439" spans="1:2" x14ac:dyDescent="0.25">
      <c r="A1439" s="29" t="s">
        <v>12300</v>
      </c>
      <c r="B1439" s="28">
        <v>6071991.087021091</v>
      </c>
    </row>
    <row r="1440" spans="1:2" x14ac:dyDescent="0.25">
      <c r="A1440" s="29" t="s">
        <v>13007</v>
      </c>
      <c r="B1440" s="28">
        <v>6060299.3400054248</v>
      </c>
    </row>
    <row r="1441" spans="1:2" x14ac:dyDescent="0.25">
      <c r="A1441" s="29" t="s">
        <v>13849</v>
      </c>
      <c r="B1441" s="28">
        <v>6040998.5510748578</v>
      </c>
    </row>
    <row r="1442" spans="1:2" x14ac:dyDescent="0.25">
      <c r="A1442" s="29" t="s">
        <v>5147</v>
      </c>
      <c r="B1442" s="28">
        <v>6012994.6947351703</v>
      </c>
    </row>
    <row r="1443" spans="1:2" x14ac:dyDescent="0.25">
      <c r="A1443" s="29" t="s">
        <v>14630</v>
      </c>
      <c r="B1443" s="28">
        <v>5979290.8229611563</v>
      </c>
    </row>
    <row r="1444" spans="1:2" x14ac:dyDescent="0.25">
      <c r="A1444" s="29" t="s">
        <v>14415</v>
      </c>
      <c r="B1444" s="28">
        <v>5965904.7817199212</v>
      </c>
    </row>
    <row r="1445" spans="1:2" x14ac:dyDescent="0.25">
      <c r="A1445" s="29" t="s">
        <v>12233</v>
      </c>
      <c r="B1445" s="28">
        <v>5901554.1606189758</v>
      </c>
    </row>
    <row r="1446" spans="1:2" x14ac:dyDescent="0.25">
      <c r="A1446" s="29" t="s">
        <v>14466</v>
      </c>
      <c r="B1446" s="28">
        <v>5861502.9103224836</v>
      </c>
    </row>
    <row r="1447" spans="1:2" x14ac:dyDescent="0.25">
      <c r="A1447" s="29" t="s">
        <v>12588</v>
      </c>
      <c r="B1447" s="28">
        <v>5844103.3539368846</v>
      </c>
    </row>
    <row r="1448" spans="1:2" x14ac:dyDescent="0.25">
      <c r="A1448" s="29" t="s">
        <v>13605</v>
      </c>
      <c r="B1448" s="28">
        <v>5799028.4785883212</v>
      </c>
    </row>
    <row r="1449" spans="1:2" x14ac:dyDescent="0.25">
      <c r="A1449" s="29" t="s">
        <v>13444</v>
      </c>
      <c r="B1449" s="28">
        <v>5768118.1334317205</v>
      </c>
    </row>
    <row r="1450" spans="1:2" x14ac:dyDescent="0.25">
      <c r="A1450" s="29" t="s">
        <v>12347</v>
      </c>
      <c r="B1450" s="28">
        <v>5754652.1409403989</v>
      </c>
    </row>
    <row r="1451" spans="1:2" x14ac:dyDescent="0.25">
      <c r="A1451" s="29" t="s">
        <v>13994</v>
      </c>
      <c r="B1451" s="28">
        <v>5749747.2676866427</v>
      </c>
    </row>
    <row r="1452" spans="1:2" x14ac:dyDescent="0.25">
      <c r="A1452" s="29" t="s">
        <v>4656</v>
      </c>
      <c r="B1452" s="28">
        <v>5740026.6963493545</v>
      </c>
    </row>
    <row r="1453" spans="1:2" x14ac:dyDescent="0.25">
      <c r="A1453" s="29" t="s">
        <v>13312</v>
      </c>
      <c r="B1453" s="28">
        <v>5729529.6413817061</v>
      </c>
    </row>
    <row r="1454" spans="1:2" x14ac:dyDescent="0.25">
      <c r="A1454" s="29" t="s">
        <v>13069</v>
      </c>
      <c r="B1454" s="28">
        <v>5723147.8801657511</v>
      </c>
    </row>
    <row r="1455" spans="1:2" x14ac:dyDescent="0.25">
      <c r="A1455" s="29" t="s">
        <v>12855</v>
      </c>
      <c r="B1455" s="28">
        <v>5723003.3923699604</v>
      </c>
    </row>
    <row r="1456" spans="1:2" x14ac:dyDescent="0.25">
      <c r="A1456" s="29" t="s">
        <v>14405</v>
      </c>
      <c r="B1456" s="28">
        <v>5717496.0346795684</v>
      </c>
    </row>
    <row r="1457" spans="1:2" x14ac:dyDescent="0.25">
      <c r="A1457" s="29" t="s">
        <v>14181</v>
      </c>
      <c r="B1457" s="28">
        <v>5656670.8725285726</v>
      </c>
    </row>
    <row r="1458" spans="1:2" x14ac:dyDescent="0.25">
      <c r="A1458" s="29" t="s">
        <v>13830</v>
      </c>
      <c r="B1458" s="28">
        <v>5634462.4987718537</v>
      </c>
    </row>
    <row r="1459" spans="1:2" x14ac:dyDescent="0.25">
      <c r="A1459" s="29" t="s">
        <v>14711</v>
      </c>
      <c r="B1459" s="28">
        <v>5593167.4096742785</v>
      </c>
    </row>
    <row r="1460" spans="1:2" x14ac:dyDescent="0.25">
      <c r="A1460" s="29" t="s">
        <v>13794</v>
      </c>
      <c r="B1460" s="28">
        <v>5552858.9871999696</v>
      </c>
    </row>
    <row r="1461" spans="1:2" x14ac:dyDescent="0.25">
      <c r="A1461" s="29" t="s">
        <v>13916</v>
      </c>
      <c r="B1461" s="28">
        <v>5523273.1195814237</v>
      </c>
    </row>
    <row r="1462" spans="1:2" x14ac:dyDescent="0.25">
      <c r="A1462" s="29" t="s">
        <v>4176</v>
      </c>
      <c r="B1462" s="28">
        <v>5463605.8491710722</v>
      </c>
    </row>
    <row r="1463" spans="1:2" x14ac:dyDescent="0.25">
      <c r="A1463" s="29" t="s">
        <v>14535</v>
      </c>
      <c r="B1463" s="28">
        <v>5436899.8168544071</v>
      </c>
    </row>
    <row r="1464" spans="1:2" x14ac:dyDescent="0.25">
      <c r="A1464" s="29" t="s">
        <v>14710</v>
      </c>
      <c r="B1464" s="28">
        <v>5436734.2662819037</v>
      </c>
    </row>
    <row r="1465" spans="1:2" x14ac:dyDescent="0.25">
      <c r="A1465" s="29" t="s">
        <v>12402</v>
      </c>
      <c r="B1465" s="28">
        <v>5435215.8674240112</v>
      </c>
    </row>
    <row r="1466" spans="1:2" x14ac:dyDescent="0.25">
      <c r="A1466" s="29" t="s">
        <v>1993</v>
      </c>
      <c r="B1466" s="28">
        <v>5435007.4382138448</v>
      </c>
    </row>
    <row r="1467" spans="1:2" x14ac:dyDescent="0.25">
      <c r="A1467" s="29" t="s">
        <v>13824</v>
      </c>
      <c r="B1467" s="28">
        <v>5431314.0431815051</v>
      </c>
    </row>
    <row r="1468" spans="1:2" x14ac:dyDescent="0.25">
      <c r="A1468" s="29" t="s">
        <v>13708</v>
      </c>
      <c r="B1468" s="28">
        <v>5422732.4842883321</v>
      </c>
    </row>
    <row r="1469" spans="1:2" x14ac:dyDescent="0.25">
      <c r="A1469" s="29" t="s">
        <v>13342</v>
      </c>
      <c r="B1469" s="28">
        <v>5399058.8503116518</v>
      </c>
    </row>
    <row r="1470" spans="1:2" x14ac:dyDescent="0.25">
      <c r="A1470" s="29" t="s">
        <v>13781</v>
      </c>
      <c r="B1470" s="28">
        <v>5380041.6004180908</v>
      </c>
    </row>
    <row r="1471" spans="1:2" x14ac:dyDescent="0.25">
      <c r="A1471" s="29" t="s">
        <v>14409</v>
      </c>
      <c r="B1471" s="28">
        <v>5344287.4137165099</v>
      </c>
    </row>
    <row r="1472" spans="1:2" x14ac:dyDescent="0.25">
      <c r="A1472" s="29" t="s">
        <v>13448</v>
      </c>
      <c r="B1472" s="28">
        <v>5330623.2358319974</v>
      </c>
    </row>
    <row r="1473" spans="1:2" x14ac:dyDescent="0.25">
      <c r="A1473" s="29" t="s">
        <v>1436</v>
      </c>
      <c r="B1473" s="28">
        <v>5326856.7692190651</v>
      </c>
    </row>
    <row r="1474" spans="1:2" x14ac:dyDescent="0.25">
      <c r="A1474" s="29" t="s">
        <v>14156</v>
      </c>
      <c r="B1474" s="28">
        <v>5271921.9875399657</v>
      </c>
    </row>
    <row r="1475" spans="1:2" x14ac:dyDescent="0.25">
      <c r="A1475" s="29" t="s">
        <v>13901</v>
      </c>
      <c r="B1475" s="28">
        <v>5259379.0324530946</v>
      </c>
    </row>
    <row r="1476" spans="1:2" x14ac:dyDescent="0.25">
      <c r="A1476" s="29" t="s">
        <v>13547</v>
      </c>
      <c r="B1476" s="28">
        <v>5256998.2786387932</v>
      </c>
    </row>
    <row r="1477" spans="1:2" x14ac:dyDescent="0.25">
      <c r="A1477" s="29" t="s">
        <v>12770</v>
      </c>
      <c r="B1477" s="28">
        <v>5254302.9632010125</v>
      </c>
    </row>
    <row r="1478" spans="1:2" x14ac:dyDescent="0.25">
      <c r="A1478" s="29" t="s">
        <v>13347</v>
      </c>
      <c r="B1478" s="28">
        <v>5250356.4479975197</v>
      </c>
    </row>
    <row r="1479" spans="1:2" x14ac:dyDescent="0.25">
      <c r="A1479" s="29" t="s">
        <v>12657</v>
      </c>
      <c r="B1479" s="28">
        <v>5178394.527770252</v>
      </c>
    </row>
    <row r="1480" spans="1:2" x14ac:dyDescent="0.25">
      <c r="A1480" s="29" t="s">
        <v>13237</v>
      </c>
      <c r="B1480" s="28">
        <v>5171187.0909093842</v>
      </c>
    </row>
    <row r="1481" spans="1:2" x14ac:dyDescent="0.25">
      <c r="A1481" s="29" t="s">
        <v>12481</v>
      </c>
      <c r="B1481" s="28">
        <v>5143916.328765125</v>
      </c>
    </row>
    <row r="1482" spans="1:2" x14ac:dyDescent="0.25">
      <c r="A1482" s="29" t="s">
        <v>14238</v>
      </c>
      <c r="B1482" s="28">
        <v>5124635.0569745973</v>
      </c>
    </row>
    <row r="1483" spans="1:2" x14ac:dyDescent="0.25">
      <c r="A1483" s="29" t="s">
        <v>13870</v>
      </c>
      <c r="B1483" s="28">
        <v>5124307.2386043826</v>
      </c>
    </row>
    <row r="1484" spans="1:2" x14ac:dyDescent="0.25">
      <c r="A1484" s="29" t="s">
        <v>230</v>
      </c>
      <c r="B1484" s="28">
        <v>5108933.2845083093</v>
      </c>
    </row>
    <row r="1485" spans="1:2" x14ac:dyDescent="0.25">
      <c r="A1485" s="29" t="s">
        <v>13323</v>
      </c>
      <c r="B1485" s="28">
        <v>5078937.1932332106</v>
      </c>
    </row>
    <row r="1486" spans="1:2" x14ac:dyDescent="0.25">
      <c r="A1486" s="29" t="s">
        <v>12958</v>
      </c>
      <c r="B1486" s="28">
        <v>5071991.2590864226</v>
      </c>
    </row>
    <row r="1487" spans="1:2" x14ac:dyDescent="0.25">
      <c r="A1487" s="29" t="s">
        <v>13019</v>
      </c>
      <c r="B1487" s="28">
        <v>5060402.4449193384</v>
      </c>
    </row>
    <row r="1488" spans="1:2" x14ac:dyDescent="0.25">
      <c r="A1488" s="29" t="s">
        <v>14302</v>
      </c>
      <c r="B1488" s="28">
        <v>5030233.3341761334</v>
      </c>
    </row>
    <row r="1489" spans="1:2" x14ac:dyDescent="0.25">
      <c r="A1489" s="29" t="s">
        <v>14047</v>
      </c>
      <c r="B1489" s="28">
        <v>4995331.8425846538</v>
      </c>
    </row>
    <row r="1490" spans="1:2" x14ac:dyDescent="0.25">
      <c r="A1490" s="29" t="s">
        <v>12362</v>
      </c>
      <c r="B1490" s="28">
        <v>4970700.8731066696</v>
      </c>
    </row>
    <row r="1491" spans="1:2" x14ac:dyDescent="0.25">
      <c r="A1491" s="29" t="s">
        <v>12834</v>
      </c>
      <c r="B1491" s="28">
        <v>4945543.9050410818</v>
      </c>
    </row>
    <row r="1492" spans="1:2" x14ac:dyDescent="0.25">
      <c r="A1492" s="29" t="s">
        <v>13930</v>
      </c>
      <c r="B1492" s="28">
        <v>4893994.3292896925</v>
      </c>
    </row>
    <row r="1493" spans="1:2" x14ac:dyDescent="0.25">
      <c r="A1493" s="29" t="s">
        <v>13170</v>
      </c>
      <c r="B1493" s="28">
        <v>4829377.5922303544</v>
      </c>
    </row>
    <row r="1494" spans="1:2" x14ac:dyDescent="0.25">
      <c r="A1494" s="29" t="s">
        <v>12107</v>
      </c>
      <c r="B1494" s="28">
        <v>4825884.2309482703</v>
      </c>
    </row>
    <row r="1495" spans="1:2" x14ac:dyDescent="0.25">
      <c r="A1495" s="29" t="s">
        <v>14032</v>
      </c>
      <c r="B1495" s="28">
        <v>4786149.042839733</v>
      </c>
    </row>
    <row r="1496" spans="1:2" x14ac:dyDescent="0.25">
      <c r="A1496" s="29" t="s">
        <v>14163</v>
      </c>
      <c r="B1496" s="28">
        <v>4784490.8307757806</v>
      </c>
    </row>
    <row r="1497" spans="1:2" x14ac:dyDescent="0.25">
      <c r="A1497" s="29" t="s">
        <v>13618</v>
      </c>
      <c r="B1497" s="28">
        <v>4754567.3034280296</v>
      </c>
    </row>
    <row r="1498" spans="1:2" x14ac:dyDescent="0.25">
      <c r="A1498" s="29" t="s">
        <v>14137</v>
      </c>
      <c r="B1498" s="28">
        <v>4741679.7319792146</v>
      </c>
    </row>
    <row r="1499" spans="1:2" x14ac:dyDescent="0.25">
      <c r="A1499" s="29" t="s">
        <v>12449</v>
      </c>
      <c r="B1499" s="28">
        <v>4717932.7841999084</v>
      </c>
    </row>
    <row r="1500" spans="1:2" x14ac:dyDescent="0.25">
      <c r="A1500" s="29" t="s">
        <v>13540</v>
      </c>
      <c r="B1500" s="28">
        <v>4708672.578292164</v>
      </c>
    </row>
    <row r="1501" spans="1:2" x14ac:dyDescent="0.25">
      <c r="A1501" s="29" t="s">
        <v>12084</v>
      </c>
      <c r="B1501" s="28">
        <v>4695246.5930907708</v>
      </c>
    </row>
    <row r="1502" spans="1:2" x14ac:dyDescent="0.25">
      <c r="A1502" s="29" t="s">
        <v>12659</v>
      </c>
      <c r="B1502" s="28">
        <v>4676881.2733099712</v>
      </c>
    </row>
    <row r="1503" spans="1:2" x14ac:dyDescent="0.25">
      <c r="A1503" s="29" t="s">
        <v>13191</v>
      </c>
      <c r="B1503" s="28">
        <v>4662748.7880458673</v>
      </c>
    </row>
    <row r="1504" spans="1:2" x14ac:dyDescent="0.25">
      <c r="A1504" s="29" t="s">
        <v>14315</v>
      </c>
      <c r="B1504" s="28">
        <v>4639535.3121873811</v>
      </c>
    </row>
    <row r="1505" spans="1:2" x14ac:dyDescent="0.25">
      <c r="A1505" s="29" t="s">
        <v>12404</v>
      </c>
      <c r="B1505" s="28">
        <v>4621762.3996052314</v>
      </c>
    </row>
    <row r="1506" spans="1:2" x14ac:dyDescent="0.25">
      <c r="A1506" s="29" t="s">
        <v>13277</v>
      </c>
      <c r="B1506" s="28">
        <v>4567601.6832731599</v>
      </c>
    </row>
    <row r="1507" spans="1:2" x14ac:dyDescent="0.25">
      <c r="A1507" s="29" t="s">
        <v>13139</v>
      </c>
      <c r="B1507" s="28">
        <v>4562113.661958144</v>
      </c>
    </row>
    <row r="1508" spans="1:2" x14ac:dyDescent="0.25">
      <c r="A1508" s="29" t="s">
        <v>5357</v>
      </c>
      <c r="B1508" s="28">
        <v>4531326.480849972</v>
      </c>
    </row>
    <row r="1509" spans="1:2" x14ac:dyDescent="0.25">
      <c r="A1509" s="29" t="s">
        <v>12820</v>
      </c>
      <c r="B1509" s="28">
        <v>4522375.3354522269</v>
      </c>
    </row>
    <row r="1510" spans="1:2" x14ac:dyDescent="0.25">
      <c r="A1510" s="29" t="s">
        <v>14288</v>
      </c>
      <c r="B1510" s="28">
        <v>4511378.466458437</v>
      </c>
    </row>
    <row r="1511" spans="1:2" x14ac:dyDescent="0.25">
      <c r="A1511" s="29" t="s">
        <v>12871</v>
      </c>
      <c r="B1511" s="28">
        <v>4505300.1362308254</v>
      </c>
    </row>
    <row r="1512" spans="1:2" x14ac:dyDescent="0.25">
      <c r="A1512" s="29" t="s">
        <v>13879</v>
      </c>
      <c r="B1512" s="28">
        <v>4460406.1059708707</v>
      </c>
    </row>
    <row r="1513" spans="1:2" x14ac:dyDescent="0.25">
      <c r="A1513" s="29" t="s">
        <v>12979</v>
      </c>
      <c r="B1513" s="28">
        <v>4437214.583629515</v>
      </c>
    </row>
    <row r="1514" spans="1:2" x14ac:dyDescent="0.25">
      <c r="A1514" s="29" t="s">
        <v>14633</v>
      </c>
      <c r="B1514" s="28">
        <v>4397843.4267849652</v>
      </c>
    </row>
    <row r="1515" spans="1:2" x14ac:dyDescent="0.25">
      <c r="A1515" s="29" t="s">
        <v>14528</v>
      </c>
      <c r="B1515" s="28">
        <v>4390706.5617662137</v>
      </c>
    </row>
    <row r="1516" spans="1:2" x14ac:dyDescent="0.25">
      <c r="A1516" s="29" t="s">
        <v>12147</v>
      </c>
      <c r="B1516" s="28">
        <v>4380891.3943143394</v>
      </c>
    </row>
    <row r="1517" spans="1:2" x14ac:dyDescent="0.25">
      <c r="A1517" s="29" t="s">
        <v>12491</v>
      </c>
      <c r="B1517" s="28">
        <v>4371498.5962394774</v>
      </c>
    </row>
    <row r="1518" spans="1:2" x14ac:dyDescent="0.25">
      <c r="A1518" s="29" t="s">
        <v>12282</v>
      </c>
      <c r="B1518" s="28">
        <v>4370627.7930686148</v>
      </c>
    </row>
    <row r="1519" spans="1:2" x14ac:dyDescent="0.25">
      <c r="A1519" s="29" t="s">
        <v>13751</v>
      </c>
      <c r="B1519" s="28">
        <v>4361293.6191589851</v>
      </c>
    </row>
    <row r="1520" spans="1:2" x14ac:dyDescent="0.25">
      <c r="A1520" s="29" t="s">
        <v>12652</v>
      </c>
      <c r="B1520" s="28">
        <v>4360859.9949185438</v>
      </c>
    </row>
    <row r="1521" spans="1:2" x14ac:dyDescent="0.25">
      <c r="A1521" s="29" t="s">
        <v>5816</v>
      </c>
      <c r="B1521" s="28">
        <v>4358666.9672244936</v>
      </c>
    </row>
    <row r="1522" spans="1:2" x14ac:dyDescent="0.25">
      <c r="A1522" s="29" t="s">
        <v>13759</v>
      </c>
      <c r="B1522" s="28">
        <v>4357121.0147596961</v>
      </c>
    </row>
    <row r="1523" spans="1:2" x14ac:dyDescent="0.25">
      <c r="A1523" s="29" t="s">
        <v>12580</v>
      </c>
      <c r="B1523" s="28">
        <v>4351723.0629572058</v>
      </c>
    </row>
    <row r="1524" spans="1:2" x14ac:dyDescent="0.25">
      <c r="A1524" s="29" t="s">
        <v>13809</v>
      </c>
      <c r="B1524" s="28">
        <v>4322974.5537261656</v>
      </c>
    </row>
    <row r="1525" spans="1:2" x14ac:dyDescent="0.25">
      <c r="A1525" s="29" t="s">
        <v>4281</v>
      </c>
      <c r="B1525" s="28">
        <v>4314579.437792398</v>
      </c>
    </row>
    <row r="1526" spans="1:2" x14ac:dyDescent="0.25">
      <c r="A1526" s="29" t="s">
        <v>12783</v>
      </c>
      <c r="B1526" s="28">
        <v>4308670.0788052101</v>
      </c>
    </row>
    <row r="1527" spans="1:2" x14ac:dyDescent="0.25">
      <c r="A1527" s="29" t="s">
        <v>13775</v>
      </c>
      <c r="B1527" s="28">
        <v>4304561.6258930387</v>
      </c>
    </row>
    <row r="1528" spans="1:2" x14ac:dyDescent="0.25">
      <c r="A1528" s="29" t="s">
        <v>13079</v>
      </c>
      <c r="B1528" s="28">
        <v>4273163.4188795481</v>
      </c>
    </row>
    <row r="1529" spans="1:2" x14ac:dyDescent="0.25">
      <c r="A1529" s="29" t="s">
        <v>12945</v>
      </c>
      <c r="B1529" s="28">
        <v>4253767.111034316</v>
      </c>
    </row>
    <row r="1530" spans="1:2" x14ac:dyDescent="0.25">
      <c r="A1530" s="29" t="s">
        <v>14496</v>
      </c>
      <c r="B1530" s="28">
        <v>4215893.7971803229</v>
      </c>
    </row>
    <row r="1531" spans="1:2" x14ac:dyDescent="0.25">
      <c r="A1531" s="29" t="s">
        <v>14424</v>
      </c>
      <c r="B1531" s="28">
        <v>4202885.4136970956</v>
      </c>
    </row>
    <row r="1532" spans="1:2" x14ac:dyDescent="0.25">
      <c r="A1532" s="29" t="s">
        <v>8947</v>
      </c>
      <c r="B1532" s="28">
        <v>4174012.693360182</v>
      </c>
    </row>
    <row r="1533" spans="1:2" x14ac:dyDescent="0.25">
      <c r="A1533" s="29" t="s">
        <v>14501</v>
      </c>
      <c r="B1533" s="28">
        <v>4169187.143662306</v>
      </c>
    </row>
    <row r="1534" spans="1:2" x14ac:dyDescent="0.25">
      <c r="A1534" s="29" t="s">
        <v>12551</v>
      </c>
      <c r="B1534" s="28">
        <v>4123875.731668239</v>
      </c>
    </row>
    <row r="1535" spans="1:2" x14ac:dyDescent="0.25">
      <c r="A1535" s="29" t="s">
        <v>13273</v>
      </c>
      <c r="B1535" s="28">
        <v>4116722.346574116</v>
      </c>
    </row>
    <row r="1536" spans="1:2" x14ac:dyDescent="0.25">
      <c r="A1536" s="29" t="s">
        <v>12789</v>
      </c>
      <c r="B1536" s="28">
        <v>4108174.221219474</v>
      </c>
    </row>
    <row r="1537" spans="1:2" x14ac:dyDescent="0.25">
      <c r="A1537" s="29" t="s">
        <v>12175</v>
      </c>
      <c r="B1537" s="28">
        <v>4087111.152097655</v>
      </c>
    </row>
    <row r="1538" spans="1:2" x14ac:dyDescent="0.25">
      <c r="A1538" s="29" t="s">
        <v>14375</v>
      </c>
      <c r="B1538" s="28">
        <v>4082613.0502908211</v>
      </c>
    </row>
    <row r="1539" spans="1:2" x14ac:dyDescent="0.25">
      <c r="A1539" s="29" t="s">
        <v>12541</v>
      </c>
      <c r="B1539" s="28">
        <v>4067386.5147210718</v>
      </c>
    </row>
    <row r="1540" spans="1:2" x14ac:dyDescent="0.25">
      <c r="A1540" s="29" t="s">
        <v>14564</v>
      </c>
      <c r="B1540" s="28">
        <v>4052138.7406384069</v>
      </c>
    </row>
    <row r="1541" spans="1:2" x14ac:dyDescent="0.25">
      <c r="A1541" s="29" t="s">
        <v>14322</v>
      </c>
      <c r="B1541" s="28">
        <v>4015517.1920303102</v>
      </c>
    </row>
    <row r="1542" spans="1:2" x14ac:dyDescent="0.25">
      <c r="A1542" s="29" t="s">
        <v>12320</v>
      </c>
      <c r="B1542" s="28">
        <v>4013953.9433316491</v>
      </c>
    </row>
    <row r="1543" spans="1:2" x14ac:dyDescent="0.25">
      <c r="A1543" s="29" t="s">
        <v>14318</v>
      </c>
      <c r="B1543" s="28">
        <v>4008641.4103190098</v>
      </c>
    </row>
    <row r="1544" spans="1:2" x14ac:dyDescent="0.25">
      <c r="A1544" s="29" t="s">
        <v>13147</v>
      </c>
      <c r="B1544" s="28">
        <v>4006270.8719166308</v>
      </c>
    </row>
    <row r="1545" spans="1:2" x14ac:dyDescent="0.25">
      <c r="A1545" s="29" t="s">
        <v>13815</v>
      </c>
      <c r="B1545" s="28">
        <v>3991007.6896915589</v>
      </c>
    </row>
    <row r="1546" spans="1:2" x14ac:dyDescent="0.25">
      <c r="A1546" s="29" t="s">
        <v>1388</v>
      </c>
      <c r="B1546" s="28">
        <v>3990038.2613934148</v>
      </c>
    </row>
    <row r="1547" spans="1:2" x14ac:dyDescent="0.25">
      <c r="A1547" s="29" t="s">
        <v>12170</v>
      </c>
      <c r="B1547" s="28">
        <v>3988258.2410192098</v>
      </c>
    </row>
    <row r="1548" spans="1:2" x14ac:dyDescent="0.25">
      <c r="A1548" s="29" t="s">
        <v>13638</v>
      </c>
      <c r="B1548" s="28">
        <v>3971691.02740815</v>
      </c>
    </row>
    <row r="1549" spans="1:2" x14ac:dyDescent="0.25">
      <c r="A1549" s="29" t="s">
        <v>13904</v>
      </c>
      <c r="B1549" s="28">
        <v>3970766.3968156022</v>
      </c>
    </row>
    <row r="1550" spans="1:2" x14ac:dyDescent="0.25">
      <c r="A1550" s="29" t="s">
        <v>13126</v>
      </c>
      <c r="B1550" s="28">
        <v>3966745.0625066841</v>
      </c>
    </row>
    <row r="1551" spans="1:2" x14ac:dyDescent="0.25">
      <c r="A1551" s="29" t="s">
        <v>13377</v>
      </c>
      <c r="B1551" s="28">
        <v>3963883.5424374682</v>
      </c>
    </row>
    <row r="1552" spans="1:2" x14ac:dyDescent="0.25">
      <c r="A1552" s="29" t="s">
        <v>14139</v>
      </c>
      <c r="B1552" s="28">
        <v>3949854.8281971999</v>
      </c>
    </row>
    <row r="1553" spans="1:2" x14ac:dyDescent="0.25">
      <c r="A1553" s="29" t="s">
        <v>12503</v>
      </c>
      <c r="B1553" s="28">
        <v>3946893.4772348022</v>
      </c>
    </row>
    <row r="1554" spans="1:2" x14ac:dyDescent="0.25">
      <c r="A1554" s="29" t="s">
        <v>14533</v>
      </c>
      <c r="B1554" s="28">
        <v>3925286.2993519478</v>
      </c>
    </row>
    <row r="1555" spans="1:2" x14ac:dyDescent="0.25">
      <c r="A1555" s="29" t="s">
        <v>14659</v>
      </c>
      <c r="B1555" s="28">
        <v>3922803.4294399791</v>
      </c>
    </row>
    <row r="1556" spans="1:2" x14ac:dyDescent="0.25">
      <c r="A1556" s="29" t="s">
        <v>1740</v>
      </c>
      <c r="B1556" s="28">
        <v>3914218.6526523372</v>
      </c>
    </row>
    <row r="1557" spans="1:2" x14ac:dyDescent="0.25">
      <c r="A1557" s="29" t="s">
        <v>12033</v>
      </c>
      <c r="B1557" s="28">
        <v>3910563.3511310671</v>
      </c>
    </row>
    <row r="1558" spans="1:2" x14ac:dyDescent="0.25">
      <c r="A1558" s="29" t="s">
        <v>12960</v>
      </c>
      <c r="B1558" s="28">
        <v>3909387.5940470188</v>
      </c>
    </row>
    <row r="1559" spans="1:2" x14ac:dyDescent="0.25">
      <c r="A1559" s="29" t="s">
        <v>13460</v>
      </c>
      <c r="B1559" s="28">
        <v>3901602.2096164832</v>
      </c>
    </row>
    <row r="1560" spans="1:2" x14ac:dyDescent="0.25">
      <c r="A1560" s="29" t="s">
        <v>13316</v>
      </c>
      <c r="B1560" s="28">
        <v>3901091.487687584</v>
      </c>
    </row>
    <row r="1561" spans="1:2" x14ac:dyDescent="0.25">
      <c r="A1561" s="29" t="s">
        <v>12109</v>
      </c>
      <c r="B1561" s="28">
        <v>3889956.3656380512</v>
      </c>
    </row>
    <row r="1562" spans="1:2" x14ac:dyDescent="0.25">
      <c r="A1562" s="29" t="s">
        <v>12390</v>
      </c>
      <c r="B1562" s="28">
        <v>3875440.6078573158</v>
      </c>
    </row>
    <row r="1563" spans="1:2" x14ac:dyDescent="0.25">
      <c r="A1563" s="29" t="s">
        <v>12727</v>
      </c>
      <c r="B1563" s="28">
        <v>3874200.6310466831</v>
      </c>
    </row>
    <row r="1564" spans="1:2" x14ac:dyDescent="0.25">
      <c r="A1564" s="29" t="s">
        <v>14335</v>
      </c>
      <c r="B1564" s="28">
        <v>3870804.449266728</v>
      </c>
    </row>
    <row r="1565" spans="1:2" x14ac:dyDescent="0.25">
      <c r="A1565" s="29" t="s">
        <v>14561</v>
      </c>
      <c r="B1565" s="28">
        <v>3864658.6423062701</v>
      </c>
    </row>
    <row r="1566" spans="1:2" x14ac:dyDescent="0.25">
      <c r="A1566" s="29" t="s">
        <v>13383</v>
      </c>
      <c r="B1566" s="28">
        <v>3857959.9651883291</v>
      </c>
    </row>
    <row r="1567" spans="1:2" x14ac:dyDescent="0.25">
      <c r="A1567" s="29" t="s">
        <v>12309</v>
      </c>
      <c r="B1567" s="28">
        <v>3840967.9439971121</v>
      </c>
    </row>
    <row r="1568" spans="1:2" x14ac:dyDescent="0.25">
      <c r="A1568" s="29" t="s">
        <v>12615</v>
      </c>
      <c r="B1568" s="28">
        <v>3817671.1438310831</v>
      </c>
    </row>
    <row r="1569" spans="1:2" x14ac:dyDescent="0.25">
      <c r="A1569" s="29" t="s">
        <v>14249</v>
      </c>
      <c r="B1569" s="28">
        <v>3809658.8246393488</v>
      </c>
    </row>
    <row r="1570" spans="1:2" x14ac:dyDescent="0.25">
      <c r="A1570" s="29" t="s">
        <v>12041</v>
      </c>
      <c r="B1570" s="28">
        <v>3809144.9623480081</v>
      </c>
    </row>
    <row r="1571" spans="1:2" x14ac:dyDescent="0.25">
      <c r="A1571" s="29" t="s">
        <v>14308</v>
      </c>
      <c r="B1571" s="28">
        <v>3802315.798557871</v>
      </c>
    </row>
    <row r="1572" spans="1:2" x14ac:dyDescent="0.25">
      <c r="A1572" s="29" t="s">
        <v>12445</v>
      </c>
      <c r="B1572" s="28">
        <v>3800642.1869991268</v>
      </c>
    </row>
    <row r="1573" spans="1:2" x14ac:dyDescent="0.25">
      <c r="A1573" s="29" t="s">
        <v>12640</v>
      </c>
      <c r="B1573" s="28">
        <v>3788060.637306585</v>
      </c>
    </row>
    <row r="1574" spans="1:2" x14ac:dyDescent="0.25">
      <c r="A1574" s="29" t="s">
        <v>13917</v>
      </c>
      <c r="B1574" s="28">
        <v>3782739.5660121269</v>
      </c>
    </row>
    <row r="1575" spans="1:2" x14ac:dyDescent="0.25">
      <c r="A1575" s="29" t="s">
        <v>14600</v>
      </c>
      <c r="B1575" s="28">
        <v>3778574.1950639859</v>
      </c>
    </row>
    <row r="1576" spans="1:2" x14ac:dyDescent="0.25">
      <c r="A1576" s="29" t="s">
        <v>12723</v>
      </c>
      <c r="B1576" s="28">
        <v>3766048.8823619322</v>
      </c>
    </row>
    <row r="1577" spans="1:2" x14ac:dyDescent="0.25">
      <c r="A1577" s="29" t="s">
        <v>13748</v>
      </c>
      <c r="B1577" s="28">
        <v>3763099.952733614</v>
      </c>
    </row>
    <row r="1578" spans="1:2" x14ac:dyDescent="0.25">
      <c r="A1578" s="29" t="s">
        <v>12760</v>
      </c>
      <c r="B1578" s="28">
        <v>3750080.8402456888</v>
      </c>
    </row>
    <row r="1579" spans="1:2" x14ac:dyDescent="0.25">
      <c r="A1579" s="29" t="s">
        <v>14209</v>
      </c>
      <c r="B1579" s="28">
        <v>3745629.7708980441</v>
      </c>
    </row>
    <row r="1580" spans="1:2" x14ac:dyDescent="0.25">
      <c r="A1580" s="29" t="s">
        <v>14358</v>
      </c>
      <c r="B1580" s="28">
        <v>3733847.42156083</v>
      </c>
    </row>
    <row r="1581" spans="1:2" x14ac:dyDescent="0.25">
      <c r="A1581" s="29" t="s">
        <v>12108</v>
      </c>
      <c r="B1581" s="28">
        <v>3726459.844383379</v>
      </c>
    </row>
    <row r="1582" spans="1:2" x14ac:dyDescent="0.25">
      <c r="A1582" s="29" t="s">
        <v>14631</v>
      </c>
      <c r="B1582" s="28">
        <v>3722461.9285954582</v>
      </c>
    </row>
    <row r="1583" spans="1:2" x14ac:dyDescent="0.25">
      <c r="A1583" s="29" t="s">
        <v>13969</v>
      </c>
      <c r="B1583" s="28">
        <v>3718050.7434131652</v>
      </c>
    </row>
    <row r="1584" spans="1:2" x14ac:dyDescent="0.25">
      <c r="A1584" s="29" t="s">
        <v>13835</v>
      </c>
      <c r="B1584" s="28">
        <v>3708544.5270181671</v>
      </c>
    </row>
    <row r="1585" spans="1:2" x14ac:dyDescent="0.25">
      <c r="A1585" s="29" t="s">
        <v>14530</v>
      </c>
      <c r="B1585" s="28">
        <v>3702648.6312974761</v>
      </c>
    </row>
    <row r="1586" spans="1:2" x14ac:dyDescent="0.25">
      <c r="A1586" s="29" t="s">
        <v>13118</v>
      </c>
      <c r="B1586" s="28">
        <v>3702391.2962254472</v>
      </c>
    </row>
    <row r="1587" spans="1:2" x14ac:dyDescent="0.25">
      <c r="A1587" s="29" t="s">
        <v>12111</v>
      </c>
      <c r="B1587" s="28">
        <v>3693974.5943720751</v>
      </c>
    </row>
    <row r="1588" spans="1:2" x14ac:dyDescent="0.25">
      <c r="A1588" s="29" t="s">
        <v>14519</v>
      </c>
      <c r="B1588" s="28">
        <v>3683260.0025565289</v>
      </c>
    </row>
    <row r="1589" spans="1:2" x14ac:dyDescent="0.25">
      <c r="A1589" s="29" t="s">
        <v>13256</v>
      </c>
      <c r="B1589" s="28">
        <v>3676625.358807168</v>
      </c>
    </row>
    <row r="1590" spans="1:2" x14ac:dyDescent="0.25">
      <c r="A1590" s="29" t="s">
        <v>12768</v>
      </c>
      <c r="B1590" s="28">
        <v>3670371.6499183229</v>
      </c>
    </row>
    <row r="1591" spans="1:2" x14ac:dyDescent="0.25">
      <c r="A1591" s="29" t="s">
        <v>14257</v>
      </c>
      <c r="B1591" s="28">
        <v>3659161.1373436162</v>
      </c>
    </row>
    <row r="1592" spans="1:2" x14ac:dyDescent="0.25">
      <c r="A1592" s="29" t="s">
        <v>11180</v>
      </c>
      <c r="B1592" s="28">
        <v>3652291.6352053001</v>
      </c>
    </row>
    <row r="1593" spans="1:2" x14ac:dyDescent="0.25">
      <c r="A1593" s="29" t="s">
        <v>14059</v>
      </c>
      <c r="B1593" s="28">
        <v>3649660.2684858372</v>
      </c>
    </row>
    <row r="1594" spans="1:2" x14ac:dyDescent="0.25">
      <c r="A1594" s="29" t="s">
        <v>13251</v>
      </c>
      <c r="B1594" s="28">
        <v>3635286.7647651741</v>
      </c>
    </row>
    <row r="1595" spans="1:2" x14ac:dyDescent="0.25">
      <c r="A1595" s="29" t="s">
        <v>4425</v>
      </c>
      <c r="B1595" s="28">
        <v>3630877.456912762</v>
      </c>
    </row>
    <row r="1596" spans="1:2" x14ac:dyDescent="0.25">
      <c r="A1596" s="29" t="s">
        <v>13856</v>
      </c>
      <c r="B1596" s="28">
        <v>3619958.821130381</v>
      </c>
    </row>
    <row r="1597" spans="1:2" x14ac:dyDescent="0.25">
      <c r="A1597" s="29" t="s">
        <v>12181</v>
      </c>
      <c r="B1597" s="28">
        <v>3616636.7442094209</v>
      </c>
    </row>
    <row r="1598" spans="1:2" x14ac:dyDescent="0.25">
      <c r="A1598" s="29" t="s">
        <v>12158</v>
      </c>
      <c r="B1598" s="28">
        <v>3602408.028448306</v>
      </c>
    </row>
    <row r="1599" spans="1:2" x14ac:dyDescent="0.25">
      <c r="A1599" s="29" t="s">
        <v>14485</v>
      </c>
      <c r="B1599" s="28">
        <v>3578910.561712001</v>
      </c>
    </row>
    <row r="1600" spans="1:2" x14ac:dyDescent="0.25">
      <c r="A1600" s="29" t="s">
        <v>13382</v>
      </c>
      <c r="B1600" s="28">
        <v>3572009.6311766771</v>
      </c>
    </row>
    <row r="1601" spans="1:2" x14ac:dyDescent="0.25">
      <c r="A1601" s="29" t="s">
        <v>12571</v>
      </c>
      <c r="B1601" s="28">
        <v>3555876.7933077929</v>
      </c>
    </row>
    <row r="1602" spans="1:2" x14ac:dyDescent="0.25">
      <c r="A1602" s="29" t="s">
        <v>12991</v>
      </c>
      <c r="B1602" s="28">
        <v>3550399.0100005781</v>
      </c>
    </row>
    <row r="1603" spans="1:2" x14ac:dyDescent="0.25">
      <c r="A1603" s="29" t="s">
        <v>12599</v>
      </c>
      <c r="B1603" s="28">
        <v>3510557.7251341292</v>
      </c>
    </row>
    <row r="1604" spans="1:2" x14ac:dyDescent="0.25">
      <c r="A1604" s="29" t="s">
        <v>12515</v>
      </c>
      <c r="B1604" s="28">
        <v>3508042.6716773491</v>
      </c>
    </row>
    <row r="1605" spans="1:2" x14ac:dyDescent="0.25">
      <c r="A1605" s="29" t="s">
        <v>13410</v>
      </c>
      <c r="B1605" s="28">
        <v>3499382.3738856898</v>
      </c>
    </row>
    <row r="1606" spans="1:2" x14ac:dyDescent="0.25">
      <c r="A1606" s="29" t="s">
        <v>12448</v>
      </c>
      <c r="B1606" s="28">
        <v>3491444.176397867</v>
      </c>
    </row>
    <row r="1607" spans="1:2" x14ac:dyDescent="0.25">
      <c r="A1607" s="29" t="s">
        <v>13633</v>
      </c>
      <c r="B1607" s="28">
        <v>3488807.0612204019</v>
      </c>
    </row>
    <row r="1608" spans="1:2" x14ac:dyDescent="0.25">
      <c r="A1608" s="29" t="s">
        <v>13681</v>
      </c>
      <c r="B1608" s="28">
        <v>3485862.885506948</v>
      </c>
    </row>
    <row r="1609" spans="1:2" x14ac:dyDescent="0.25">
      <c r="A1609" s="29" t="s">
        <v>13867</v>
      </c>
      <c r="B1609" s="28">
        <v>3467065.6294970009</v>
      </c>
    </row>
    <row r="1610" spans="1:2" x14ac:dyDescent="0.25">
      <c r="A1610" s="29" t="s">
        <v>12034</v>
      </c>
      <c r="B1610" s="28">
        <v>3465415.0990804038</v>
      </c>
    </row>
    <row r="1611" spans="1:2" x14ac:dyDescent="0.25">
      <c r="A1611" s="29" t="s">
        <v>13163</v>
      </c>
      <c r="B1611" s="28">
        <v>3439530.3329346352</v>
      </c>
    </row>
    <row r="1612" spans="1:2" x14ac:dyDescent="0.25">
      <c r="A1612" s="29" t="s">
        <v>14517</v>
      </c>
      <c r="B1612" s="28">
        <v>3436423.3280926221</v>
      </c>
    </row>
    <row r="1613" spans="1:2" x14ac:dyDescent="0.25">
      <c r="A1613" s="29" t="s">
        <v>13419</v>
      </c>
      <c r="B1613" s="28">
        <v>3378887.3153433572</v>
      </c>
    </row>
    <row r="1614" spans="1:2" x14ac:dyDescent="0.25">
      <c r="A1614" s="29" t="s">
        <v>12484</v>
      </c>
      <c r="B1614" s="28">
        <v>3365835.1361965858</v>
      </c>
    </row>
    <row r="1615" spans="1:2" x14ac:dyDescent="0.25">
      <c r="A1615" s="29" t="s">
        <v>14149</v>
      </c>
      <c r="B1615" s="28">
        <v>3348029.3967813011</v>
      </c>
    </row>
    <row r="1616" spans="1:2" x14ac:dyDescent="0.25">
      <c r="A1616" s="29" t="s">
        <v>12962</v>
      </c>
      <c r="B1616" s="28">
        <v>3347572.5192620498</v>
      </c>
    </row>
    <row r="1617" spans="1:2" x14ac:dyDescent="0.25">
      <c r="A1617" s="29" t="s">
        <v>12307</v>
      </c>
      <c r="B1617" s="28">
        <v>3347480.4061042578</v>
      </c>
    </row>
    <row r="1618" spans="1:2" x14ac:dyDescent="0.25">
      <c r="A1618" s="29" t="s">
        <v>14461</v>
      </c>
      <c r="B1618" s="28">
        <v>3345895.0339105562</v>
      </c>
    </row>
    <row r="1619" spans="1:2" x14ac:dyDescent="0.25">
      <c r="A1619" s="29" t="s">
        <v>12206</v>
      </c>
      <c r="B1619" s="28">
        <v>3343399.1475733309</v>
      </c>
    </row>
    <row r="1620" spans="1:2" x14ac:dyDescent="0.25">
      <c r="A1620" s="29" t="s">
        <v>13768</v>
      </c>
      <c r="B1620" s="28">
        <v>3311650.2412788272</v>
      </c>
    </row>
    <row r="1621" spans="1:2" x14ac:dyDescent="0.25">
      <c r="A1621" s="29" t="s">
        <v>14599</v>
      </c>
      <c r="B1621" s="28">
        <v>3310809.3231449281</v>
      </c>
    </row>
    <row r="1622" spans="1:2" x14ac:dyDescent="0.25">
      <c r="A1622" s="29" t="s">
        <v>13750</v>
      </c>
      <c r="B1622" s="28">
        <v>3300488.9437388601</v>
      </c>
    </row>
    <row r="1623" spans="1:2" x14ac:dyDescent="0.25">
      <c r="A1623" s="29" t="s">
        <v>12328</v>
      </c>
      <c r="B1623" s="28">
        <v>3297109.2696693861</v>
      </c>
    </row>
    <row r="1624" spans="1:2" x14ac:dyDescent="0.25">
      <c r="A1624" s="29" t="s">
        <v>13668</v>
      </c>
      <c r="B1624" s="28">
        <v>3292919.9934552349</v>
      </c>
    </row>
    <row r="1625" spans="1:2" x14ac:dyDescent="0.25">
      <c r="A1625" s="29" t="s">
        <v>14671</v>
      </c>
      <c r="B1625" s="28">
        <v>3291401.5860999501</v>
      </c>
    </row>
    <row r="1626" spans="1:2" x14ac:dyDescent="0.25">
      <c r="A1626" s="29" t="s">
        <v>13569</v>
      </c>
      <c r="B1626" s="28">
        <v>3289232.1047152928</v>
      </c>
    </row>
    <row r="1627" spans="1:2" x14ac:dyDescent="0.25">
      <c r="A1627" s="29" t="s">
        <v>14596</v>
      </c>
      <c r="B1627" s="28">
        <v>3285245.5301501891</v>
      </c>
    </row>
    <row r="1628" spans="1:2" x14ac:dyDescent="0.25">
      <c r="A1628" s="29" t="s">
        <v>2096</v>
      </c>
      <c r="B1628" s="28">
        <v>3260721.350954412</v>
      </c>
    </row>
    <row r="1629" spans="1:2" x14ac:dyDescent="0.25">
      <c r="A1629" s="29" t="s">
        <v>12420</v>
      </c>
      <c r="B1629" s="28">
        <v>3254865.0816677059</v>
      </c>
    </row>
    <row r="1630" spans="1:2" x14ac:dyDescent="0.25">
      <c r="A1630" s="29" t="s">
        <v>13061</v>
      </c>
      <c r="B1630" s="28">
        <v>3242276.1124670021</v>
      </c>
    </row>
    <row r="1631" spans="1:2" x14ac:dyDescent="0.25">
      <c r="A1631" s="29" t="s">
        <v>14626</v>
      </c>
      <c r="B1631" s="28">
        <v>3228539.9879193502</v>
      </c>
    </row>
    <row r="1632" spans="1:2" x14ac:dyDescent="0.25">
      <c r="A1632" s="29" t="s">
        <v>13677</v>
      </c>
      <c r="B1632" s="28">
        <v>3202576.2380724028</v>
      </c>
    </row>
    <row r="1633" spans="1:2" x14ac:dyDescent="0.25">
      <c r="A1633" s="29" t="s">
        <v>14349</v>
      </c>
      <c r="B1633" s="28">
        <v>3198167.925481936</v>
      </c>
    </row>
    <row r="1634" spans="1:2" x14ac:dyDescent="0.25">
      <c r="A1634" s="29" t="s">
        <v>12927</v>
      </c>
      <c r="B1634" s="28">
        <v>3196587.5131754372</v>
      </c>
    </row>
    <row r="1635" spans="1:2" x14ac:dyDescent="0.25">
      <c r="A1635" s="29" t="s">
        <v>12322</v>
      </c>
      <c r="B1635" s="28">
        <v>3175955.5788241751</v>
      </c>
    </row>
    <row r="1636" spans="1:2" x14ac:dyDescent="0.25">
      <c r="A1636" s="29" t="s">
        <v>12795</v>
      </c>
      <c r="B1636" s="28">
        <v>3172899.5714757498</v>
      </c>
    </row>
    <row r="1637" spans="1:2" x14ac:dyDescent="0.25">
      <c r="A1637" s="29" t="s">
        <v>14386</v>
      </c>
      <c r="B1637" s="28">
        <v>3157589.8895302438</v>
      </c>
    </row>
    <row r="1638" spans="1:2" x14ac:dyDescent="0.25">
      <c r="A1638" s="29" t="s">
        <v>13276</v>
      </c>
      <c r="B1638" s="28">
        <v>3154275.2951785801</v>
      </c>
    </row>
    <row r="1639" spans="1:2" x14ac:dyDescent="0.25">
      <c r="A1639" s="29" t="s">
        <v>13378</v>
      </c>
      <c r="B1639" s="28">
        <v>3147439.9575843192</v>
      </c>
    </row>
    <row r="1640" spans="1:2" x14ac:dyDescent="0.25">
      <c r="A1640" s="29" t="s">
        <v>12485</v>
      </c>
      <c r="B1640" s="28">
        <v>3143940.8110273718</v>
      </c>
    </row>
    <row r="1641" spans="1:2" x14ac:dyDescent="0.25">
      <c r="A1641" s="29" t="s">
        <v>12431</v>
      </c>
      <c r="B1641" s="28">
        <v>3134514.515138641</v>
      </c>
    </row>
    <row r="1642" spans="1:2" x14ac:dyDescent="0.25">
      <c r="A1642" s="29" t="s">
        <v>12074</v>
      </c>
      <c r="B1642" s="28">
        <v>3099242.3458936741</v>
      </c>
    </row>
    <row r="1643" spans="1:2" x14ac:dyDescent="0.25">
      <c r="A1643" s="29" t="s">
        <v>13967</v>
      </c>
      <c r="B1643" s="28">
        <v>3085310.7544038352</v>
      </c>
    </row>
    <row r="1644" spans="1:2" x14ac:dyDescent="0.25">
      <c r="A1644" s="29" t="s">
        <v>12737</v>
      </c>
      <c r="B1644" s="28">
        <v>3083050.6933251051</v>
      </c>
    </row>
    <row r="1645" spans="1:2" x14ac:dyDescent="0.25">
      <c r="A1645" s="29" t="s">
        <v>12311</v>
      </c>
      <c r="B1645" s="28">
        <v>3080567.892287029</v>
      </c>
    </row>
    <row r="1646" spans="1:2" x14ac:dyDescent="0.25">
      <c r="A1646" s="29" t="s">
        <v>13397</v>
      </c>
      <c r="B1646" s="28">
        <v>3066984.6398330322</v>
      </c>
    </row>
    <row r="1647" spans="1:2" x14ac:dyDescent="0.25">
      <c r="A1647" s="29" t="s">
        <v>13728</v>
      </c>
      <c r="B1647" s="28">
        <v>3061369.2060889271</v>
      </c>
    </row>
    <row r="1648" spans="1:2" x14ac:dyDescent="0.25">
      <c r="A1648" s="29" t="s">
        <v>14689</v>
      </c>
      <c r="B1648" s="28">
        <v>3057294.9739525961</v>
      </c>
    </row>
    <row r="1649" spans="1:2" x14ac:dyDescent="0.25">
      <c r="A1649" s="29" t="s">
        <v>13492</v>
      </c>
      <c r="B1649" s="28">
        <v>3027476.3671735441</v>
      </c>
    </row>
    <row r="1650" spans="1:2" x14ac:dyDescent="0.25">
      <c r="A1650" s="29" t="s">
        <v>14593</v>
      </c>
      <c r="B1650" s="28">
        <v>3025781.083562898</v>
      </c>
    </row>
    <row r="1651" spans="1:2" x14ac:dyDescent="0.25">
      <c r="A1651" s="29" t="s">
        <v>13498</v>
      </c>
      <c r="B1651" s="28">
        <v>3014645.3499471461</v>
      </c>
    </row>
    <row r="1652" spans="1:2" x14ac:dyDescent="0.25">
      <c r="A1652" s="29" t="s">
        <v>14193</v>
      </c>
      <c r="B1652" s="28">
        <v>3013827.2781208628</v>
      </c>
    </row>
    <row r="1653" spans="1:2" x14ac:dyDescent="0.25">
      <c r="A1653" s="29" t="s">
        <v>12151</v>
      </c>
      <c r="B1653" s="28">
        <v>3010255.5968493642</v>
      </c>
    </row>
    <row r="1654" spans="1:2" x14ac:dyDescent="0.25">
      <c r="A1654" s="29" t="s">
        <v>13802</v>
      </c>
      <c r="B1654" s="28">
        <v>2996751.659568538</v>
      </c>
    </row>
    <row r="1655" spans="1:2" x14ac:dyDescent="0.25">
      <c r="A1655" s="29" t="s">
        <v>14283</v>
      </c>
      <c r="B1655" s="28">
        <v>2984551.814075408</v>
      </c>
    </row>
    <row r="1656" spans="1:2" x14ac:dyDescent="0.25">
      <c r="A1656" s="29" t="s">
        <v>3611</v>
      </c>
      <c r="B1656" s="28">
        <v>2968663.2156069679</v>
      </c>
    </row>
    <row r="1657" spans="1:2" x14ac:dyDescent="0.25">
      <c r="A1657" s="29" t="s">
        <v>13304</v>
      </c>
      <c r="B1657" s="28">
        <v>2961441.1439259849</v>
      </c>
    </row>
    <row r="1658" spans="1:2" x14ac:dyDescent="0.25">
      <c r="A1658" s="29" t="s">
        <v>12261</v>
      </c>
      <c r="B1658" s="28">
        <v>2959115.4085337631</v>
      </c>
    </row>
    <row r="1659" spans="1:2" x14ac:dyDescent="0.25">
      <c r="A1659" s="29" t="s">
        <v>12228</v>
      </c>
      <c r="B1659" s="28">
        <v>2956430.7383048818</v>
      </c>
    </row>
    <row r="1660" spans="1:2" x14ac:dyDescent="0.25">
      <c r="A1660" s="29" t="s">
        <v>13070</v>
      </c>
      <c r="B1660" s="28">
        <v>2953729.508313125</v>
      </c>
    </row>
    <row r="1661" spans="1:2" x14ac:dyDescent="0.25">
      <c r="A1661" s="29" t="s">
        <v>13381</v>
      </c>
      <c r="B1661" s="28">
        <v>2947916.4165999088</v>
      </c>
    </row>
    <row r="1662" spans="1:2" x14ac:dyDescent="0.25">
      <c r="A1662" s="29" t="s">
        <v>12572</v>
      </c>
      <c r="B1662" s="28">
        <v>2926448.1508580651</v>
      </c>
    </row>
    <row r="1663" spans="1:2" x14ac:dyDescent="0.25">
      <c r="A1663" s="29" t="s">
        <v>14350</v>
      </c>
      <c r="B1663" s="28">
        <v>2913879.836113472</v>
      </c>
    </row>
    <row r="1664" spans="1:2" x14ac:dyDescent="0.25">
      <c r="A1664" s="29" t="s">
        <v>14447</v>
      </c>
      <c r="B1664" s="28">
        <v>2909976.595637857</v>
      </c>
    </row>
    <row r="1665" spans="1:2" x14ac:dyDescent="0.25">
      <c r="A1665" s="29" t="s">
        <v>13771</v>
      </c>
      <c r="B1665" s="28">
        <v>2906706.536955175</v>
      </c>
    </row>
    <row r="1666" spans="1:2" x14ac:dyDescent="0.25">
      <c r="A1666" s="29" t="s">
        <v>12145</v>
      </c>
      <c r="B1666" s="28">
        <v>2904889.2756686951</v>
      </c>
    </row>
    <row r="1667" spans="1:2" x14ac:dyDescent="0.25">
      <c r="A1667" s="29" t="s">
        <v>13673</v>
      </c>
      <c r="B1667" s="28">
        <v>2894970.967771173</v>
      </c>
    </row>
    <row r="1668" spans="1:2" x14ac:dyDescent="0.25">
      <c r="A1668" s="29" t="s">
        <v>12505</v>
      </c>
      <c r="B1668" s="28">
        <v>2884402.0108975051</v>
      </c>
    </row>
    <row r="1669" spans="1:2" x14ac:dyDescent="0.25">
      <c r="A1669" s="29" t="s">
        <v>12057</v>
      </c>
      <c r="B1669" s="28">
        <v>2881111.5426148819</v>
      </c>
    </row>
    <row r="1670" spans="1:2" x14ac:dyDescent="0.25">
      <c r="A1670" s="29" t="s">
        <v>14084</v>
      </c>
      <c r="B1670" s="28">
        <v>2876861.3184642009</v>
      </c>
    </row>
    <row r="1671" spans="1:2" x14ac:dyDescent="0.25">
      <c r="A1671" s="29" t="s">
        <v>14619</v>
      </c>
      <c r="B1671" s="28">
        <v>2871699.643700297</v>
      </c>
    </row>
    <row r="1672" spans="1:2" x14ac:dyDescent="0.25">
      <c r="A1672" s="29" t="s">
        <v>12215</v>
      </c>
      <c r="B1672" s="28">
        <v>2869631.5138820708</v>
      </c>
    </row>
    <row r="1673" spans="1:2" x14ac:dyDescent="0.25">
      <c r="A1673" s="29" t="s">
        <v>12110</v>
      </c>
      <c r="B1673" s="28">
        <v>2860482.5905683562</v>
      </c>
    </row>
    <row r="1674" spans="1:2" x14ac:dyDescent="0.25">
      <c r="A1674" s="29" t="s">
        <v>13027</v>
      </c>
      <c r="B1674" s="28">
        <v>2839196.1516740839</v>
      </c>
    </row>
    <row r="1675" spans="1:2" x14ac:dyDescent="0.25">
      <c r="A1675" s="29" t="s">
        <v>13747</v>
      </c>
      <c r="B1675" s="28">
        <v>2836186.258357909</v>
      </c>
    </row>
    <row r="1676" spans="1:2" x14ac:dyDescent="0.25">
      <c r="A1676" s="29" t="s">
        <v>12620</v>
      </c>
      <c r="B1676" s="28">
        <v>2826054.1881105378</v>
      </c>
    </row>
    <row r="1677" spans="1:2" x14ac:dyDescent="0.25">
      <c r="A1677" s="29" t="s">
        <v>13441</v>
      </c>
      <c r="B1677" s="28">
        <v>2824437.736636837</v>
      </c>
    </row>
    <row r="1678" spans="1:2" x14ac:dyDescent="0.25">
      <c r="A1678" s="29" t="s">
        <v>13537</v>
      </c>
      <c r="B1678" s="28">
        <v>2812801.2309597759</v>
      </c>
    </row>
    <row r="1679" spans="1:2" x14ac:dyDescent="0.25">
      <c r="A1679" s="29" t="s">
        <v>14430</v>
      </c>
      <c r="B1679" s="28">
        <v>2799339.7381604202</v>
      </c>
    </row>
    <row r="1680" spans="1:2" x14ac:dyDescent="0.25">
      <c r="A1680" s="29" t="s">
        <v>13289</v>
      </c>
      <c r="B1680" s="28">
        <v>2786559.8934251121</v>
      </c>
    </row>
    <row r="1681" spans="1:2" x14ac:dyDescent="0.25">
      <c r="A1681" s="29" t="s">
        <v>14174</v>
      </c>
      <c r="B1681" s="28">
        <v>2773064.2265007752</v>
      </c>
    </row>
    <row r="1682" spans="1:2" x14ac:dyDescent="0.25">
      <c r="A1682" s="29" t="s">
        <v>12458</v>
      </c>
      <c r="B1682" s="28">
        <v>2770374.1810015552</v>
      </c>
    </row>
    <row r="1683" spans="1:2" x14ac:dyDescent="0.25">
      <c r="A1683" s="29" t="s">
        <v>12931</v>
      </c>
      <c r="B1683" s="28">
        <v>2759200.8033256219</v>
      </c>
    </row>
    <row r="1684" spans="1:2" x14ac:dyDescent="0.25">
      <c r="A1684" s="29" t="s">
        <v>13770</v>
      </c>
      <c r="B1684" s="28">
        <v>2758465.5399747011</v>
      </c>
    </row>
    <row r="1685" spans="1:2" x14ac:dyDescent="0.25">
      <c r="A1685" s="29" t="s">
        <v>13725</v>
      </c>
      <c r="B1685" s="28">
        <v>2752984.7969179228</v>
      </c>
    </row>
    <row r="1686" spans="1:2" x14ac:dyDescent="0.25">
      <c r="A1686" s="29" t="s">
        <v>12565</v>
      </c>
      <c r="B1686" s="28">
        <v>2747064.0993199698</v>
      </c>
    </row>
    <row r="1687" spans="1:2" x14ac:dyDescent="0.25">
      <c r="A1687" s="29" t="s">
        <v>12663</v>
      </c>
      <c r="B1687" s="28">
        <v>2726747.914184012</v>
      </c>
    </row>
    <row r="1688" spans="1:2" x14ac:dyDescent="0.25">
      <c r="A1688" s="29" t="s">
        <v>14597</v>
      </c>
      <c r="B1688" s="28">
        <v>2726398.75352654</v>
      </c>
    </row>
    <row r="1689" spans="1:2" x14ac:dyDescent="0.25">
      <c r="A1689" s="29" t="s">
        <v>12465</v>
      </c>
      <c r="B1689" s="28">
        <v>2725140.3640223709</v>
      </c>
    </row>
    <row r="1690" spans="1:2" x14ac:dyDescent="0.25">
      <c r="A1690" s="29" t="s">
        <v>13198</v>
      </c>
      <c r="B1690" s="28">
        <v>2708023.1351805902</v>
      </c>
    </row>
    <row r="1691" spans="1:2" x14ac:dyDescent="0.25">
      <c r="A1691" s="29" t="s">
        <v>13858</v>
      </c>
      <c r="B1691" s="28">
        <v>2689957.956278421</v>
      </c>
    </row>
    <row r="1692" spans="1:2" x14ac:dyDescent="0.25">
      <c r="A1692" s="29" t="s">
        <v>14055</v>
      </c>
      <c r="B1692" s="28">
        <v>2681432.5548342569</v>
      </c>
    </row>
    <row r="1693" spans="1:2" x14ac:dyDescent="0.25">
      <c r="A1693" s="29" t="s">
        <v>14403</v>
      </c>
      <c r="B1693" s="28">
        <v>2671688.5804602769</v>
      </c>
    </row>
    <row r="1694" spans="1:2" x14ac:dyDescent="0.25">
      <c r="A1694" s="29" t="s">
        <v>12068</v>
      </c>
      <c r="B1694" s="28">
        <v>2660015.3110256041</v>
      </c>
    </row>
    <row r="1695" spans="1:2" x14ac:dyDescent="0.25">
      <c r="A1695" s="29" t="s">
        <v>14036</v>
      </c>
      <c r="B1695" s="28">
        <v>2654225.9975317051</v>
      </c>
    </row>
    <row r="1696" spans="1:2" x14ac:dyDescent="0.25">
      <c r="A1696" s="29" t="s">
        <v>14348</v>
      </c>
      <c r="B1696" s="28">
        <v>2651489.652716055</v>
      </c>
    </row>
    <row r="1697" spans="1:2" x14ac:dyDescent="0.25">
      <c r="A1697" s="29" t="s">
        <v>12862</v>
      </c>
      <c r="B1697" s="28">
        <v>2631253.6434727949</v>
      </c>
    </row>
    <row r="1698" spans="1:2" x14ac:dyDescent="0.25">
      <c r="A1698" s="29" t="s">
        <v>14604</v>
      </c>
      <c r="B1698" s="28">
        <v>2613729.056958966</v>
      </c>
    </row>
    <row r="1699" spans="1:2" x14ac:dyDescent="0.25">
      <c r="A1699" s="29" t="s">
        <v>151</v>
      </c>
      <c r="B1699" s="28">
        <v>2612939.0608797232</v>
      </c>
    </row>
    <row r="1700" spans="1:2" x14ac:dyDescent="0.25">
      <c r="A1700" s="29" t="s">
        <v>14610</v>
      </c>
      <c r="B1700" s="28">
        <v>2600814.3027239698</v>
      </c>
    </row>
    <row r="1701" spans="1:2" x14ac:dyDescent="0.25">
      <c r="A1701" s="29" t="s">
        <v>13380</v>
      </c>
      <c r="B1701" s="28">
        <v>2599744.8337237821</v>
      </c>
    </row>
    <row r="1702" spans="1:2" x14ac:dyDescent="0.25">
      <c r="A1702" s="29" t="s">
        <v>12644</v>
      </c>
      <c r="B1702" s="28">
        <v>2589414.8601183081</v>
      </c>
    </row>
    <row r="1703" spans="1:2" x14ac:dyDescent="0.25">
      <c r="A1703" s="29" t="s">
        <v>12579</v>
      </c>
      <c r="B1703" s="28">
        <v>2587743.9401264661</v>
      </c>
    </row>
    <row r="1704" spans="1:2" x14ac:dyDescent="0.25">
      <c r="A1704" s="29" t="s">
        <v>13806</v>
      </c>
      <c r="B1704" s="28">
        <v>2546461.2632867768</v>
      </c>
    </row>
    <row r="1705" spans="1:2" x14ac:dyDescent="0.25">
      <c r="A1705" s="29" t="s">
        <v>14580</v>
      </c>
      <c r="B1705" s="28">
        <v>2545728.35894639</v>
      </c>
    </row>
    <row r="1706" spans="1:2" x14ac:dyDescent="0.25">
      <c r="A1706" s="29" t="s">
        <v>13466</v>
      </c>
      <c r="B1706" s="28">
        <v>2543801.7749235881</v>
      </c>
    </row>
    <row r="1707" spans="1:2" x14ac:dyDescent="0.25">
      <c r="A1707" s="29" t="s">
        <v>14043</v>
      </c>
      <c r="B1707" s="28">
        <v>2528147.390582697</v>
      </c>
    </row>
    <row r="1708" spans="1:2" x14ac:dyDescent="0.25">
      <c r="A1708" s="29" t="s">
        <v>12326</v>
      </c>
      <c r="B1708" s="28">
        <v>2513075.316330669</v>
      </c>
    </row>
    <row r="1709" spans="1:2" x14ac:dyDescent="0.25">
      <c r="A1709" s="29" t="s">
        <v>14627</v>
      </c>
      <c r="B1709" s="28">
        <v>2508033.6525853481</v>
      </c>
    </row>
    <row r="1710" spans="1:2" x14ac:dyDescent="0.25">
      <c r="A1710" s="29" t="s">
        <v>12287</v>
      </c>
      <c r="B1710" s="28">
        <v>2494528.575078995</v>
      </c>
    </row>
    <row r="1711" spans="1:2" x14ac:dyDescent="0.25">
      <c r="A1711" s="29" t="s">
        <v>14304</v>
      </c>
      <c r="B1711" s="28">
        <v>2485300.341996138</v>
      </c>
    </row>
    <row r="1712" spans="1:2" x14ac:dyDescent="0.25">
      <c r="A1712" s="29" t="s">
        <v>14384</v>
      </c>
      <c r="B1712" s="28">
        <v>2465447.4855687208</v>
      </c>
    </row>
    <row r="1713" spans="1:2" x14ac:dyDescent="0.25">
      <c r="A1713" s="29" t="s">
        <v>13716</v>
      </c>
      <c r="B1713" s="28">
        <v>2456423.7591058258</v>
      </c>
    </row>
    <row r="1714" spans="1:2" x14ac:dyDescent="0.25">
      <c r="A1714" s="29" t="s">
        <v>13026</v>
      </c>
      <c r="B1714" s="28">
        <v>2451027.032386966</v>
      </c>
    </row>
    <row r="1715" spans="1:2" x14ac:dyDescent="0.25">
      <c r="A1715" s="29" t="s">
        <v>12975</v>
      </c>
      <c r="B1715" s="28">
        <v>2438456.4230802581</v>
      </c>
    </row>
    <row r="1716" spans="1:2" x14ac:dyDescent="0.25">
      <c r="A1716" s="29" t="s">
        <v>12518</v>
      </c>
      <c r="B1716" s="28">
        <v>2437753.742952269</v>
      </c>
    </row>
    <row r="1717" spans="1:2" x14ac:dyDescent="0.25">
      <c r="A1717" s="29" t="s">
        <v>14425</v>
      </c>
      <c r="B1717" s="28">
        <v>2429684.5175200361</v>
      </c>
    </row>
    <row r="1718" spans="1:2" x14ac:dyDescent="0.25">
      <c r="A1718" s="29" t="s">
        <v>13017</v>
      </c>
      <c r="B1718" s="28">
        <v>2427811.057671492</v>
      </c>
    </row>
    <row r="1719" spans="1:2" x14ac:dyDescent="0.25">
      <c r="A1719" s="29" t="s">
        <v>12462</v>
      </c>
      <c r="B1719" s="28">
        <v>2427631.420027338</v>
      </c>
    </row>
    <row r="1720" spans="1:2" x14ac:dyDescent="0.25">
      <c r="A1720" s="29" t="s">
        <v>12519</v>
      </c>
      <c r="B1720" s="28">
        <v>2409975.5947438679</v>
      </c>
    </row>
    <row r="1721" spans="1:2" x14ac:dyDescent="0.25">
      <c r="A1721" s="29" t="s">
        <v>13054</v>
      </c>
      <c r="B1721" s="28">
        <v>2400767.3513084892</v>
      </c>
    </row>
    <row r="1722" spans="1:2" x14ac:dyDescent="0.25">
      <c r="A1722" s="29" t="s">
        <v>14499</v>
      </c>
      <c r="B1722" s="28">
        <v>2385404.471315213</v>
      </c>
    </row>
    <row r="1723" spans="1:2" x14ac:dyDescent="0.25">
      <c r="A1723" s="29" t="s">
        <v>11076</v>
      </c>
      <c r="B1723" s="28">
        <v>2383132.5820225039</v>
      </c>
    </row>
    <row r="1724" spans="1:2" x14ac:dyDescent="0.25">
      <c r="A1724" s="29" t="s">
        <v>13637</v>
      </c>
      <c r="B1724" s="28">
        <v>2369079.942595195</v>
      </c>
    </row>
    <row r="1725" spans="1:2" x14ac:dyDescent="0.25">
      <c r="A1725" s="29" t="s">
        <v>13385</v>
      </c>
      <c r="B1725" s="28">
        <v>2367820.6007259651</v>
      </c>
    </row>
    <row r="1726" spans="1:2" x14ac:dyDescent="0.25">
      <c r="A1726" s="29" t="s">
        <v>13164</v>
      </c>
      <c r="B1726" s="28">
        <v>2358578.3626928721</v>
      </c>
    </row>
    <row r="1727" spans="1:2" x14ac:dyDescent="0.25">
      <c r="A1727" s="29" t="s">
        <v>12816</v>
      </c>
      <c r="B1727" s="28">
        <v>2358266.7905404321</v>
      </c>
    </row>
    <row r="1728" spans="1:2" x14ac:dyDescent="0.25">
      <c r="A1728" s="29" t="s">
        <v>12187</v>
      </c>
      <c r="B1728" s="28">
        <v>2352713.3086262681</v>
      </c>
    </row>
    <row r="1729" spans="1:2" x14ac:dyDescent="0.25">
      <c r="A1729" s="29" t="s">
        <v>13712</v>
      </c>
      <c r="B1729" s="28">
        <v>2351222.03828455</v>
      </c>
    </row>
    <row r="1730" spans="1:2" x14ac:dyDescent="0.25">
      <c r="A1730" s="29" t="s">
        <v>13047</v>
      </c>
      <c r="B1730" s="28">
        <v>2350184.5621066359</v>
      </c>
    </row>
    <row r="1731" spans="1:2" x14ac:dyDescent="0.25">
      <c r="A1731" s="29" t="s">
        <v>1174</v>
      </c>
      <c r="B1731" s="28">
        <v>2340833.5684152148</v>
      </c>
    </row>
    <row r="1732" spans="1:2" x14ac:dyDescent="0.25">
      <c r="A1732" s="29" t="s">
        <v>12941</v>
      </c>
      <c r="B1732" s="28">
        <v>2329099.5421184758</v>
      </c>
    </row>
    <row r="1733" spans="1:2" x14ac:dyDescent="0.25">
      <c r="A1733" s="29" t="s">
        <v>1427</v>
      </c>
      <c r="B1733" s="28">
        <v>2317285.8511250191</v>
      </c>
    </row>
    <row r="1734" spans="1:2" x14ac:dyDescent="0.25">
      <c r="A1734" s="29" t="s">
        <v>13689</v>
      </c>
      <c r="B1734" s="28">
        <v>2304075.791400041</v>
      </c>
    </row>
    <row r="1735" spans="1:2" x14ac:dyDescent="0.25">
      <c r="A1735" s="29" t="s">
        <v>13447</v>
      </c>
      <c r="B1735" s="28">
        <v>2298258.5443488951</v>
      </c>
    </row>
    <row r="1736" spans="1:2" x14ac:dyDescent="0.25">
      <c r="A1736" s="29" t="s">
        <v>12791</v>
      </c>
      <c r="B1736" s="28">
        <v>2297397.3005951899</v>
      </c>
    </row>
    <row r="1737" spans="1:2" x14ac:dyDescent="0.25">
      <c r="A1737" s="29" t="s">
        <v>13439</v>
      </c>
      <c r="B1737" s="28">
        <v>2296260.814771614</v>
      </c>
    </row>
    <row r="1738" spans="1:2" x14ac:dyDescent="0.25">
      <c r="A1738" s="29" t="s">
        <v>13895</v>
      </c>
      <c r="B1738" s="28">
        <v>2294385.598435441</v>
      </c>
    </row>
    <row r="1739" spans="1:2" x14ac:dyDescent="0.25">
      <c r="A1739" s="29" t="s">
        <v>13374</v>
      </c>
      <c r="B1739" s="28">
        <v>2289014.863296059</v>
      </c>
    </row>
    <row r="1740" spans="1:2" x14ac:dyDescent="0.25">
      <c r="A1740" s="29" t="s">
        <v>12477</v>
      </c>
      <c r="B1740" s="28">
        <v>2282647.7232320518</v>
      </c>
    </row>
    <row r="1741" spans="1:2" x14ac:dyDescent="0.25">
      <c r="A1741" s="29" t="s">
        <v>13344</v>
      </c>
      <c r="B1741" s="28">
        <v>2269474.808260289</v>
      </c>
    </row>
    <row r="1742" spans="1:2" x14ac:dyDescent="0.25">
      <c r="A1742" s="29" t="s">
        <v>12545</v>
      </c>
      <c r="B1742" s="28">
        <v>2268794.5882207979</v>
      </c>
    </row>
    <row r="1743" spans="1:2" x14ac:dyDescent="0.25">
      <c r="A1743" s="29" t="s">
        <v>12247</v>
      </c>
      <c r="B1743" s="28">
        <v>2265348.1909294282</v>
      </c>
    </row>
    <row r="1744" spans="1:2" x14ac:dyDescent="0.25">
      <c r="A1744" s="29" t="s">
        <v>13622</v>
      </c>
      <c r="B1744" s="28">
        <v>2261486.740033655</v>
      </c>
    </row>
    <row r="1745" spans="1:2" x14ac:dyDescent="0.25">
      <c r="A1745" s="29" t="s">
        <v>13888</v>
      </c>
      <c r="B1745" s="28">
        <v>2255929.8698037621</v>
      </c>
    </row>
    <row r="1746" spans="1:2" x14ac:dyDescent="0.25">
      <c r="A1746" s="29" t="s">
        <v>13661</v>
      </c>
      <c r="B1746" s="28">
        <v>2254338.1819306351</v>
      </c>
    </row>
    <row r="1747" spans="1:2" x14ac:dyDescent="0.25">
      <c r="A1747" s="29" t="s">
        <v>12161</v>
      </c>
      <c r="B1747" s="28">
        <v>2253240.9213802679</v>
      </c>
    </row>
    <row r="1748" spans="1:2" x14ac:dyDescent="0.25">
      <c r="A1748" s="29" t="s">
        <v>14520</v>
      </c>
      <c r="B1748" s="28">
        <v>2230413.240666599</v>
      </c>
    </row>
    <row r="1749" spans="1:2" x14ac:dyDescent="0.25">
      <c r="A1749" s="29" t="s">
        <v>12058</v>
      </c>
      <c r="B1749" s="28">
        <v>2226285.7369601242</v>
      </c>
    </row>
    <row r="1750" spans="1:2" x14ac:dyDescent="0.25">
      <c r="A1750" s="29" t="s">
        <v>13600</v>
      </c>
      <c r="B1750" s="28">
        <v>2214631.009465504</v>
      </c>
    </row>
    <row r="1751" spans="1:2" x14ac:dyDescent="0.25">
      <c r="A1751" s="29" t="s">
        <v>14121</v>
      </c>
      <c r="B1751" s="28">
        <v>2210505.9390866659</v>
      </c>
    </row>
    <row r="1752" spans="1:2" x14ac:dyDescent="0.25">
      <c r="A1752" s="29" t="s">
        <v>12295</v>
      </c>
      <c r="B1752" s="28">
        <v>2209200.606612911</v>
      </c>
    </row>
    <row r="1753" spans="1:2" x14ac:dyDescent="0.25">
      <c r="A1753" s="29" t="s">
        <v>12291</v>
      </c>
      <c r="B1753" s="28">
        <v>2208962.8729635719</v>
      </c>
    </row>
    <row r="1754" spans="1:2" x14ac:dyDescent="0.25">
      <c r="A1754" s="29" t="s">
        <v>13765</v>
      </c>
      <c r="B1754" s="28">
        <v>2208189.9505119012</v>
      </c>
    </row>
    <row r="1755" spans="1:2" x14ac:dyDescent="0.25">
      <c r="A1755" s="29" t="s">
        <v>12190</v>
      </c>
      <c r="B1755" s="28">
        <v>2197788.829333608</v>
      </c>
    </row>
    <row r="1756" spans="1:2" x14ac:dyDescent="0.25">
      <c r="A1756" s="29" t="s">
        <v>12455</v>
      </c>
      <c r="B1756" s="28">
        <v>2188409.6984134461</v>
      </c>
    </row>
    <row r="1757" spans="1:2" x14ac:dyDescent="0.25">
      <c r="A1757" s="29" t="s">
        <v>12178</v>
      </c>
      <c r="B1757" s="28">
        <v>2183514.3779040352</v>
      </c>
    </row>
    <row r="1758" spans="1:2" x14ac:dyDescent="0.25">
      <c r="A1758" s="29" t="s">
        <v>12433</v>
      </c>
      <c r="B1758" s="28">
        <v>2171743.3284421698</v>
      </c>
    </row>
    <row r="1759" spans="1:2" x14ac:dyDescent="0.25">
      <c r="A1759" s="29" t="s">
        <v>13246</v>
      </c>
      <c r="B1759" s="28">
        <v>2167116.09784103</v>
      </c>
    </row>
    <row r="1760" spans="1:2" x14ac:dyDescent="0.25">
      <c r="A1760" s="29" t="s">
        <v>14129</v>
      </c>
      <c r="B1760" s="28">
        <v>2160343.2827848732</v>
      </c>
    </row>
    <row r="1761" spans="1:2" x14ac:dyDescent="0.25">
      <c r="A1761" s="29" t="s">
        <v>13632</v>
      </c>
      <c r="B1761" s="28">
        <v>2151984.6225415212</v>
      </c>
    </row>
    <row r="1762" spans="1:2" x14ac:dyDescent="0.25">
      <c r="A1762" s="29" t="s">
        <v>12917</v>
      </c>
      <c r="B1762" s="28">
        <v>2145345.54763659</v>
      </c>
    </row>
    <row r="1763" spans="1:2" x14ac:dyDescent="0.25">
      <c r="A1763" s="29" t="s">
        <v>12872</v>
      </c>
      <c r="B1763" s="28">
        <v>2143343.1970533319</v>
      </c>
    </row>
    <row r="1764" spans="1:2" x14ac:dyDescent="0.25">
      <c r="A1764" s="29" t="s">
        <v>14083</v>
      </c>
      <c r="B1764" s="28">
        <v>2137309.077220235</v>
      </c>
    </row>
    <row r="1765" spans="1:2" x14ac:dyDescent="0.25">
      <c r="A1765" s="29" t="s">
        <v>13095</v>
      </c>
      <c r="B1765" s="28">
        <v>2136443.552076526</v>
      </c>
    </row>
    <row r="1766" spans="1:2" x14ac:dyDescent="0.25">
      <c r="A1766" s="29" t="s">
        <v>14389</v>
      </c>
      <c r="B1766" s="28">
        <v>2133335.0921921609</v>
      </c>
    </row>
    <row r="1767" spans="1:2" x14ac:dyDescent="0.25">
      <c r="A1767" s="29" t="s">
        <v>12325</v>
      </c>
      <c r="B1767" s="28">
        <v>2128696.031948803</v>
      </c>
    </row>
    <row r="1768" spans="1:2" x14ac:dyDescent="0.25">
      <c r="A1768" s="29" t="s">
        <v>12621</v>
      </c>
      <c r="B1768" s="28">
        <v>2128253.65704141</v>
      </c>
    </row>
    <row r="1769" spans="1:2" x14ac:dyDescent="0.25">
      <c r="A1769" s="29" t="s">
        <v>13634</v>
      </c>
      <c r="B1769" s="28">
        <v>2123503.306781691</v>
      </c>
    </row>
    <row r="1770" spans="1:2" x14ac:dyDescent="0.25">
      <c r="A1770" s="29" t="s">
        <v>14615</v>
      </c>
      <c r="B1770" s="28">
        <v>2120373.4253993849</v>
      </c>
    </row>
    <row r="1771" spans="1:2" x14ac:dyDescent="0.25">
      <c r="A1771" s="29" t="s">
        <v>375</v>
      </c>
      <c r="B1771" s="28">
        <v>2120091.1040513981</v>
      </c>
    </row>
    <row r="1772" spans="1:2" x14ac:dyDescent="0.25">
      <c r="A1772" s="29" t="s">
        <v>12292</v>
      </c>
      <c r="B1772" s="28">
        <v>2114307.2025330402</v>
      </c>
    </row>
    <row r="1773" spans="1:2" x14ac:dyDescent="0.25">
      <c r="A1773" s="29" t="s">
        <v>12456</v>
      </c>
      <c r="B1773" s="28">
        <v>2113128.5029713698</v>
      </c>
    </row>
    <row r="1774" spans="1:2" x14ac:dyDescent="0.25">
      <c r="A1774" s="29" t="s">
        <v>14703</v>
      </c>
      <c r="B1774" s="28">
        <v>2109757.5400101459</v>
      </c>
    </row>
    <row r="1775" spans="1:2" x14ac:dyDescent="0.25">
      <c r="A1775" s="29" t="s">
        <v>12293</v>
      </c>
      <c r="B1775" s="28">
        <v>2108166.6451792209</v>
      </c>
    </row>
    <row r="1776" spans="1:2" x14ac:dyDescent="0.25">
      <c r="A1776" s="29" t="s">
        <v>14065</v>
      </c>
      <c r="B1776" s="28">
        <v>2106147.701728635</v>
      </c>
    </row>
    <row r="1777" spans="1:2" x14ac:dyDescent="0.25">
      <c r="A1777" s="29" t="s">
        <v>13960</v>
      </c>
      <c r="B1777" s="28">
        <v>2095420.4616631919</v>
      </c>
    </row>
    <row r="1778" spans="1:2" x14ac:dyDescent="0.25">
      <c r="A1778" s="29" t="s">
        <v>13100</v>
      </c>
      <c r="B1778" s="28">
        <v>2092088.646729012</v>
      </c>
    </row>
    <row r="1779" spans="1:2" x14ac:dyDescent="0.25">
      <c r="A1779" s="29" t="s">
        <v>13177</v>
      </c>
      <c r="B1779" s="28">
        <v>2091683.605817857</v>
      </c>
    </row>
    <row r="1780" spans="1:2" x14ac:dyDescent="0.25">
      <c r="A1780" s="29" t="s">
        <v>12777</v>
      </c>
      <c r="B1780" s="28">
        <v>2090452.720353022</v>
      </c>
    </row>
    <row r="1781" spans="1:2" x14ac:dyDescent="0.25">
      <c r="A1781" s="29" t="s">
        <v>13563</v>
      </c>
      <c r="B1781" s="28">
        <v>2089435.7331153899</v>
      </c>
    </row>
    <row r="1782" spans="1:2" x14ac:dyDescent="0.25">
      <c r="A1782" s="29" t="s">
        <v>12934</v>
      </c>
      <c r="B1782" s="28">
        <v>2082768.5715024059</v>
      </c>
    </row>
    <row r="1783" spans="1:2" x14ac:dyDescent="0.25">
      <c r="A1783" s="29" t="s">
        <v>14562</v>
      </c>
      <c r="B1783" s="28">
        <v>2082050.8269513531</v>
      </c>
    </row>
    <row r="1784" spans="1:2" x14ac:dyDescent="0.25">
      <c r="A1784" s="29" t="s">
        <v>12928</v>
      </c>
      <c r="B1784" s="28">
        <v>2077699.4194011381</v>
      </c>
    </row>
    <row r="1785" spans="1:2" x14ac:dyDescent="0.25">
      <c r="A1785" s="29" t="s">
        <v>12363</v>
      </c>
      <c r="B1785" s="28">
        <v>2075063.954461175</v>
      </c>
    </row>
    <row r="1786" spans="1:2" x14ac:dyDescent="0.25">
      <c r="A1786" s="29" t="s">
        <v>12761</v>
      </c>
      <c r="B1786" s="28">
        <v>2072502.2989226549</v>
      </c>
    </row>
    <row r="1787" spans="1:2" x14ac:dyDescent="0.25">
      <c r="A1787" s="29" t="s">
        <v>13635</v>
      </c>
      <c r="B1787" s="28">
        <v>2064602.5103009541</v>
      </c>
    </row>
    <row r="1788" spans="1:2" x14ac:dyDescent="0.25">
      <c r="A1788" s="29" t="s">
        <v>13420</v>
      </c>
      <c r="B1788" s="28">
        <v>2060195.3271648751</v>
      </c>
    </row>
    <row r="1789" spans="1:2" x14ac:dyDescent="0.25">
      <c r="A1789" s="29" t="s">
        <v>13015</v>
      </c>
      <c r="B1789" s="28">
        <v>2054824.0589932699</v>
      </c>
    </row>
    <row r="1790" spans="1:2" x14ac:dyDescent="0.25">
      <c r="A1790" s="29" t="s">
        <v>13876</v>
      </c>
      <c r="B1790" s="28">
        <v>2052438.147204872</v>
      </c>
    </row>
    <row r="1791" spans="1:2" x14ac:dyDescent="0.25">
      <c r="A1791" s="29" t="s">
        <v>12463</v>
      </c>
      <c r="B1791" s="28">
        <v>2044836.755563379</v>
      </c>
    </row>
    <row r="1792" spans="1:2" x14ac:dyDescent="0.25">
      <c r="A1792" s="29" t="s">
        <v>14356</v>
      </c>
      <c r="B1792" s="28">
        <v>2038158.851564609</v>
      </c>
    </row>
    <row r="1793" spans="1:2" x14ac:dyDescent="0.25">
      <c r="A1793" s="29" t="s">
        <v>14091</v>
      </c>
      <c r="B1793" s="28">
        <v>2035750.4849979901</v>
      </c>
    </row>
    <row r="1794" spans="1:2" x14ac:dyDescent="0.25">
      <c r="A1794" s="29" t="s">
        <v>13433</v>
      </c>
      <c r="B1794" s="28">
        <v>2029152.0221826511</v>
      </c>
    </row>
    <row r="1795" spans="1:2" x14ac:dyDescent="0.25">
      <c r="A1795" s="29" t="s">
        <v>10787</v>
      </c>
      <c r="B1795" s="28">
        <v>2023793.883522158</v>
      </c>
    </row>
    <row r="1796" spans="1:2" x14ac:dyDescent="0.25">
      <c r="A1796" s="29" t="s">
        <v>13736</v>
      </c>
      <c r="B1796" s="28">
        <v>2023064.1494987609</v>
      </c>
    </row>
    <row r="1797" spans="1:2" x14ac:dyDescent="0.25">
      <c r="A1797" s="29" t="s">
        <v>12267</v>
      </c>
      <c r="B1797" s="28">
        <v>2011074.8381048681</v>
      </c>
    </row>
    <row r="1798" spans="1:2" x14ac:dyDescent="0.25">
      <c r="A1798" s="29" t="s">
        <v>13301</v>
      </c>
      <c r="B1798" s="28">
        <v>2009848.4428870969</v>
      </c>
    </row>
    <row r="1799" spans="1:2" x14ac:dyDescent="0.25">
      <c r="A1799" s="29" t="s">
        <v>12483</v>
      </c>
      <c r="B1799" s="28">
        <v>1996719.7295829339</v>
      </c>
    </row>
    <row r="1800" spans="1:2" x14ac:dyDescent="0.25">
      <c r="A1800" s="29" t="s">
        <v>12978</v>
      </c>
      <c r="B1800" s="28">
        <v>1988761.2768568641</v>
      </c>
    </row>
    <row r="1801" spans="1:2" x14ac:dyDescent="0.25">
      <c r="A1801" s="29" t="s">
        <v>12517</v>
      </c>
      <c r="B1801" s="28">
        <v>1986337.478263204</v>
      </c>
    </row>
    <row r="1802" spans="1:2" x14ac:dyDescent="0.25">
      <c r="A1802" s="29" t="s">
        <v>13480</v>
      </c>
      <c r="B1802" s="28">
        <v>1978935.2826400499</v>
      </c>
    </row>
    <row r="1803" spans="1:2" x14ac:dyDescent="0.25">
      <c r="A1803" s="29" t="s">
        <v>13202</v>
      </c>
      <c r="B1803" s="28">
        <v>1977375.6329854331</v>
      </c>
    </row>
    <row r="1804" spans="1:2" x14ac:dyDescent="0.25">
      <c r="A1804" s="29" t="s">
        <v>14146</v>
      </c>
      <c r="B1804" s="28">
        <v>1973379.14087753</v>
      </c>
    </row>
    <row r="1805" spans="1:2" x14ac:dyDescent="0.25">
      <c r="A1805" s="29" t="s">
        <v>13984</v>
      </c>
      <c r="B1805" s="28">
        <v>1950937.0629496691</v>
      </c>
    </row>
    <row r="1806" spans="1:2" x14ac:dyDescent="0.25">
      <c r="A1806" s="29" t="s">
        <v>13151</v>
      </c>
      <c r="B1806" s="28">
        <v>1937261.3866821539</v>
      </c>
    </row>
    <row r="1807" spans="1:2" x14ac:dyDescent="0.25">
      <c r="A1807" s="29" t="s">
        <v>12670</v>
      </c>
      <c r="B1807" s="28">
        <v>1935754.9506055629</v>
      </c>
    </row>
    <row r="1808" spans="1:2" x14ac:dyDescent="0.25">
      <c r="A1808" s="29" t="s">
        <v>14344</v>
      </c>
      <c r="B1808" s="28">
        <v>1928764.646045902</v>
      </c>
    </row>
    <row r="1809" spans="1:2" x14ac:dyDescent="0.25">
      <c r="A1809" s="29" t="s">
        <v>13947</v>
      </c>
      <c r="B1809" s="28">
        <v>1928065.4382066031</v>
      </c>
    </row>
    <row r="1810" spans="1:2" x14ac:dyDescent="0.25">
      <c r="A1810" s="29" t="s">
        <v>10863</v>
      </c>
      <c r="B1810" s="28">
        <v>1926886.0805887519</v>
      </c>
    </row>
    <row r="1811" spans="1:2" x14ac:dyDescent="0.25">
      <c r="A1811" s="29" t="s">
        <v>12289</v>
      </c>
      <c r="B1811" s="28">
        <v>1919944.219447531</v>
      </c>
    </row>
    <row r="1812" spans="1:2" x14ac:dyDescent="0.25">
      <c r="A1812" s="29" t="s">
        <v>12906</v>
      </c>
      <c r="B1812" s="28">
        <v>1919885.42664303</v>
      </c>
    </row>
    <row r="1813" spans="1:2" x14ac:dyDescent="0.25">
      <c r="A1813" s="29" t="s">
        <v>13032</v>
      </c>
      <c r="B1813" s="28">
        <v>1918750.441995481</v>
      </c>
    </row>
    <row r="1814" spans="1:2" x14ac:dyDescent="0.25">
      <c r="A1814" s="29" t="s">
        <v>12343</v>
      </c>
      <c r="B1814" s="28">
        <v>1901333.113095819</v>
      </c>
    </row>
    <row r="1815" spans="1:2" x14ac:dyDescent="0.25">
      <c r="A1815" s="29" t="s">
        <v>10755</v>
      </c>
      <c r="B1815" s="28">
        <v>1898295.932281987</v>
      </c>
    </row>
    <row r="1816" spans="1:2" x14ac:dyDescent="0.25">
      <c r="A1816" s="29" t="s">
        <v>12475</v>
      </c>
      <c r="B1816" s="28">
        <v>1894430.259689858</v>
      </c>
    </row>
    <row r="1817" spans="1:2" x14ac:dyDescent="0.25">
      <c r="A1817" s="29" t="s">
        <v>12920</v>
      </c>
      <c r="B1817" s="28">
        <v>1887781.968643219</v>
      </c>
    </row>
    <row r="1818" spans="1:2" x14ac:dyDescent="0.25">
      <c r="A1818" s="29" t="s">
        <v>12567</v>
      </c>
      <c r="B1818" s="28">
        <v>1886034.9441722161</v>
      </c>
    </row>
    <row r="1819" spans="1:2" x14ac:dyDescent="0.25">
      <c r="A1819" s="29" t="s">
        <v>12884</v>
      </c>
      <c r="B1819" s="28">
        <v>1868164.6379532849</v>
      </c>
    </row>
    <row r="1820" spans="1:2" x14ac:dyDescent="0.25">
      <c r="A1820" s="29" t="s">
        <v>12174</v>
      </c>
      <c r="B1820" s="28">
        <v>1865087.8889874709</v>
      </c>
    </row>
    <row r="1821" spans="1:2" x14ac:dyDescent="0.25">
      <c r="A1821" s="29" t="s">
        <v>13956</v>
      </c>
      <c r="B1821" s="28">
        <v>1858875.53669379</v>
      </c>
    </row>
    <row r="1822" spans="1:2" x14ac:dyDescent="0.25">
      <c r="A1822" s="29" t="s">
        <v>12365</v>
      </c>
      <c r="B1822" s="28">
        <v>1855547.3837937771</v>
      </c>
    </row>
    <row r="1823" spans="1:2" x14ac:dyDescent="0.25">
      <c r="A1823" s="29" t="s">
        <v>14399</v>
      </c>
      <c r="B1823" s="28">
        <v>1846014.4924939161</v>
      </c>
    </row>
    <row r="1824" spans="1:2" x14ac:dyDescent="0.25">
      <c r="A1824" s="29" t="s">
        <v>14197</v>
      </c>
      <c r="B1824" s="28">
        <v>1843648.5384057211</v>
      </c>
    </row>
    <row r="1825" spans="1:2" x14ac:dyDescent="0.25">
      <c r="A1825" s="29" t="s">
        <v>12802</v>
      </c>
      <c r="B1825" s="28">
        <v>1843358.717012018</v>
      </c>
    </row>
    <row r="1826" spans="1:2" x14ac:dyDescent="0.25">
      <c r="A1826" s="29" t="s">
        <v>14271</v>
      </c>
      <c r="B1826" s="28">
        <v>1840781.263658477</v>
      </c>
    </row>
    <row r="1827" spans="1:2" x14ac:dyDescent="0.25">
      <c r="A1827" s="29" t="s">
        <v>12524</v>
      </c>
      <c r="B1827" s="28">
        <v>1836458.7295377159</v>
      </c>
    </row>
    <row r="1828" spans="1:2" x14ac:dyDescent="0.25">
      <c r="A1828" s="29" t="s">
        <v>13817</v>
      </c>
      <c r="B1828" s="28">
        <v>1833897.0137611639</v>
      </c>
    </row>
    <row r="1829" spans="1:2" x14ac:dyDescent="0.25">
      <c r="A1829" s="29" t="s">
        <v>14194</v>
      </c>
      <c r="B1829" s="28">
        <v>1823632.4017783061</v>
      </c>
    </row>
    <row r="1830" spans="1:2" x14ac:dyDescent="0.25">
      <c r="A1830" s="29" t="s">
        <v>13356</v>
      </c>
      <c r="B1830" s="28">
        <v>1815373.5570248549</v>
      </c>
    </row>
    <row r="1831" spans="1:2" x14ac:dyDescent="0.25">
      <c r="A1831" s="29" t="s">
        <v>4566</v>
      </c>
      <c r="B1831" s="28">
        <v>1811258.489019502</v>
      </c>
    </row>
    <row r="1832" spans="1:2" x14ac:dyDescent="0.25">
      <c r="A1832" s="29" t="s">
        <v>13162</v>
      </c>
      <c r="B1832" s="28">
        <v>1810665.9812651379</v>
      </c>
    </row>
    <row r="1833" spans="1:2" x14ac:dyDescent="0.25">
      <c r="A1833" s="29" t="s">
        <v>14034</v>
      </c>
      <c r="B1833" s="28">
        <v>1809193.1985482939</v>
      </c>
    </row>
    <row r="1834" spans="1:2" x14ac:dyDescent="0.25">
      <c r="A1834" s="29" t="s">
        <v>12127</v>
      </c>
      <c r="B1834" s="28">
        <v>1805358.211725126</v>
      </c>
    </row>
    <row r="1835" spans="1:2" x14ac:dyDescent="0.25">
      <c r="A1835" s="29" t="s">
        <v>12401</v>
      </c>
      <c r="B1835" s="28">
        <v>1799094.311258269</v>
      </c>
    </row>
    <row r="1836" spans="1:2" x14ac:dyDescent="0.25">
      <c r="A1836" s="29" t="s">
        <v>13226</v>
      </c>
      <c r="B1836" s="28">
        <v>1794221.1304965061</v>
      </c>
    </row>
    <row r="1837" spans="1:2" x14ac:dyDescent="0.25">
      <c r="A1837" s="29" t="s">
        <v>13128</v>
      </c>
      <c r="B1837" s="28">
        <v>1785353.0999749659</v>
      </c>
    </row>
    <row r="1838" spans="1:2" x14ac:dyDescent="0.25">
      <c r="A1838" s="29" t="s">
        <v>13724</v>
      </c>
      <c r="B1838" s="28">
        <v>1783938.8654848109</v>
      </c>
    </row>
    <row r="1839" spans="1:2" x14ac:dyDescent="0.25">
      <c r="A1839" s="29" t="s">
        <v>13557</v>
      </c>
      <c r="B1839" s="28">
        <v>1779135.3434585941</v>
      </c>
    </row>
    <row r="1840" spans="1:2" x14ac:dyDescent="0.25">
      <c r="A1840" s="29" t="s">
        <v>13827</v>
      </c>
      <c r="B1840" s="28">
        <v>1772853.380897165</v>
      </c>
    </row>
    <row r="1841" spans="1:2" x14ac:dyDescent="0.25">
      <c r="A1841" s="29" t="s">
        <v>14361</v>
      </c>
      <c r="B1841" s="28">
        <v>1762278.468696858</v>
      </c>
    </row>
    <row r="1842" spans="1:2" x14ac:dyDescent="0.25">
      <c r="A1842" s="29" t="s">
        <v>12976</v>
      </c>
      <c r="B1842" s="28">
        <v>1760516.03499273</v>
      </c>
    </row>
    <row r="1843" spans="1:2" x14ac:dyDescent="0.25">
      <c r="A1843" s="29" t="s">
        <v>12736</v>
      </c>
      <c r="B1843" s="28">
        <v>1754620.6723065879</v>
      </c>
    </row>
    <row r="1844" spans="1:2" x14ac:dyDescent="0.25">
      <c r="A1844" s="29" t="s">
        <v>14161</v>
      </c>
      <c r="B1844" s="28">
        <v>1751846.2194721871</v>
      </c>
    </row>
    <row r="1845" spans="1:2" x14ac:dyDescent="0.25">
      <c r="A1845" s="29" t="s">
        <v>12392</v>
      </c>
      <c r="B1845" s="28">
        <v>1735194.9728471481</v>
      </c>
    </row>
    <row r="1846" spans="1:2" x14ac:dyDescent="0.25">
      <c r="A1846" s="29" t="s">
        <v>13474</v>
      </c>
      <c r="B1846" s="28">
        <v>1731083.1304317571</v>
      </c>
    </row>
    <row r="1847" spans="1:2" x14ac:dyDescent="0.25">
      <c r="A1847" s="29" t="s">
        <v>1085</v>
      </c>
      <c r="B1847" s="28">
        <v>1724542.3416688191</v>
      </c>
    </row>
    <row r="1848" spans="1:2" x14ac:dyDescent="0.25">
      <c r="A1848" s="29" t="s">
        <v>13697</v>
      </c>
      <c r="B1848" s="28">
        <v>1724162.100351535</v>
      </c>
    </row>
    <row r="1849" spans="1:2" x14ac:dyDescent="0.25">
      <c r="A1849" s="29" t="s">
        <v>12367</v>
      </c>
      <c r="B1849" s="28">
        <v>1705138.0447430341</v>
      </c>
    </row>
    <row r="1850" spans="1:2" x14ac:dyDescent="0.25">
      <c r="A1850" s="29" t="s">
        <v>13402</v>
      </c>
      <c r="B1850" s="28">
        <v>1696017.3069542991</v>
      </c>
    </row>
    <row r="1851" spans="1:2" x14ac:dyDescent="0.25">
      <c r="A1851" s="29" t="s">
        <v>14140</v>
      </c>
      <c r="B1851" s="28">
        <v>1695969.83795011</v>
      </c>
    </row>
    <row r="1852" spans="1:2" x14ac:dyDescent="0.25">
      <c r="A1852" s="29" t="s">
        <v>14406</v>
      </c>
      <c r="B1852" s="28">
        <v>1690367.486080891</v>
      </c>
    </row>
    <row r="1853" spans="1:2" x14ac:dyDescent="0.25">
      <c r="A1853" s="29" t="s">
        <v>13742</v>
      </c>
      <c r="B1853" s="28">
        <v>1680547.8912958279</v>
      </c>
    </row>
    <row r="1854" spans="1:2" x14ac:dyDescent="0.25">
      <c r="A1854" s="29" t="s">
        <v>12432</v>
      </c>
      <c r="B1854" s="28">
        <v>1679516.070905546</v>
      </c>
    </row>
    <row r="1855" spans="1:2" x14ac:dyDescent="0.25">
      <c r="A1855" s="29" t="s">
        <v>13628</v>
      </c>
      <c r="B1855" s="28">
        <v>1660460.7978797541</v>
      </c>
    </row>
    <row r="1856" spans="1:2" x14ac:dyDescent="0.25">
      <c r="A1856" s="29" t="s">
        <v>14090</v>
      </c>
      <c r="B1856" s="28">
        <v>1658893.7015765901</v>
      </c>
    </row>
    <row r="1857" spans="1:2" x14ac:dyDescent="0.25">
      <c r="A1857" s="29" t="s">
        <v>14145</v>
      </c>
      <c r="B1857" s="28">
        <v>1653406.9693264919</v>
      </c>
    </row>
    <row r="1858" spans="1:2" x14ac:dyDescent="0.25">
      <c r="A1858" s="29" t="s">
        <v>13693</v>
      </c>
      <c r="B1858" s="28">
        <v>1650119.611918248</v>
      </c>
    </row>
    <row r="1859" spans="1:2" x14ac:dyDescent="0.25">
      <c r="A1859" s="29" t="s">
        <v>12666</v>
      </c>
      <c r="B1859" s="28">
        <v>1648822.554490624</v>
      </c>
    </row>
    <row r="1860" spans="1:2" x14ac:dyDescent="0.25">
      <c r="A1860" s="29" t="s">
        <v>1416</v>
      </c>
      <c r="B1860" s="28">
        <v>1640338.3277908571</v>
      </c>
    </row>
    <row r="1861" spans="1:2" x14ac:dyDescent="0.25">
      <c r="A1861" s="29" t="s">
        <v>14410</v>
      </c>
      <c r="B1861" s="28">
        <v>1639871.866916253</v>
      </c>
    </row>
    <row r="1862" spans="1:2" x14ac:dyDescent="0.25">
      <c r="A1862" s="29" t="s">
        <v>5428</v>
      </c>
      <c r="B1862" s="28">
        <v>1639524.3323171041</v>
      </c>
    </row>
    <row r="1863" spans="1:2" x14ac:dyDescent="0.25">
      <c r="A1863" s="29" t="s">
        <v>14628</v>
      </c>
      <c r="B1863" s="28">
        <v>1637216.013675441</v>
      </c>
    </row>
    <row r="1864" spans="1:2" x14ac:dyDescent="0.25">
      <c r="A1864" s="29" t="s">
        <v>14589</v>
      </c>
      <c r="B1864" s="28">
        <v>1627194.9010461329</v>
      </c>
    </row>
    <row r="1865" spans="1:2" x14ac:dyDescent="0.25">
      <c r="A1865" s="29" t="s">
        <v>13779</v>
      </c>
      <c r="B1865" s="28">
        <v>1626907.2649746409</v>
      </c>
    </row>
    <row r="1866" spans="1:2" x14ac:dyDescent="0.25">
      <c r="A1866" s="29" t="s">
        <v>14323</v>
      </c>
      <c r="B1866" s="28">
        <v>1622316.7014812529</v>
      </c>
    </row>
    <row r="1867" spans="1:2" x14ac:dyDescent="0.25">
      <c r="A1867" s="29" t="s">
        <v>4643</v>
      </c>
      <c r="B1867" s="28">
        <v>1620919.380274439</v>
      </c>
    </row>
    <row r="1868" spans="1:2" x14ac:dyDescent="0.25">
      <c r="A1868" s="29" t="s">
        <v>13664</v>
      </c>
      <c r="B1868" s="28">
        <v>1617336.8586873619</v>
      </c>
    </row>
    <row r="1869" spans="1:2" x14ac:dyDescent="0.25">
      <c r="A1869" s="29" t="s">
        <v>13562</v>
      </c>
      <c r="B1869" s="28">
        <v>1614069.6672735449</v>
      </c>
    </row>
    <row r="1870" spans="1:2" x14ac:dyDescent="0.25">
      <c r="A1870" s="29" t="s">
        <v>13910</v>
      </c>
      <c r="B1870" s="28">
        <v>1612946.8378687289</v>
      </c>
    </row>
    <row r="1871" spans="1:2" x14ac:dyDescent="0.25">
      <c r="A1871" s="29" t="s">
        <v>14616</v>
      </c>
      <c r="B1871" s="28">
        <v>1610089.401640543</v>
      </c>
    </row>
    <row r="1872" spans="1:2" x14ac:dyDescent="0.25">
      <c r="A1872" s="29" t="s">
        <v>5847</v>
      </c>
      <c r="B1872" s="28">
        <v>1608189.1226435101</v>
      </c>
    </row>
    <row r="1873" spans="1:2" x14ac:dyDescent="0.25">
      <c r="A1873" s="29" t="s">
        <v>12086</v>
      </c>
      <c r="B1873" s="28">
        <v>1604944.1676244501</v>
      </c>
    </row>
    <row r="1874" spans="1:2" x14ac:dyDescent="0.25">
      <c r="A1874" s="29" t="s">
        <v>12712</v>
      </c>
      <c r="B1874" s="28">
        <v>1601478.4367324859</v>
      </c>
    </row>
    <row r="1875" spans="1:2" x14ac:dyDescent="0.25">
      <c r="A1875" s="29" t="s">
        <v>13554</v>
      </c>
      <c r="B1875" s="28">
        <v>1597758.083165952</v>
      </c>
    </row>
    <row r="1876" spans="1:2" x14ac:dyDescent="0.25">
      <c r="A1876" s="29" t="s">
        <v>12072</v>
      </c>
      <c r="B1876" s="28">
        <v>1595229.802247955</v>
      </c>
    </row>
    <row r="1877" spans="1:2" x14ac:dyDescent="0.25">
      <c r="A1877" s="29" t="s">
        <v>14268</v>
      </c>
      <c r="B1877" s="28">
        <v>1594627.2927464431</v>
      </c>
    </row>
    <row r="1878" spans="1:2" x14ac:dyDescent="0.25">
      <c r="A1878" s="29" t="s">
        <v>13631</v>
      </c>
      <c r="B1878" s="28">
        <v>1590367.2819997901</v>
      </c>
    </row>
    <row r="1879" spans="1:2" x14ac:dyDescent="0.25">
      <c r="A1879" s="29" t="s">
        <v>12688</v>
      </c>
      <c r="B1879" s="28">
        <v>1589623.7810460529</v>
      </c>
    </row>
    <row r="1880" spans="1:2" x14ac:dyDescent="0.25">
      <c r="A1880" s="29" t="s">
        <v>13972</v>
      </c>
      <c r="B1880" s="28">
        <v>1589100.805438437</v>
      </c>
    </row>
    <row r="1881" spans="1:2" x14ac:dyDescent="0.25">
      <c r="A1881" s="29" t="s">
        <v>12452</v>
      </c>
      <c r="B1881" s="28">
        <v>1584230.6898942811</v>
      </c>
    </row>
    <row r="1882" spans="1:2" x14ac:dyDescent="0.25">
      <c r="A1882" s="29" t="s">
        <v>13407</v>
      </c>
      <c r="B1882" s="28">
        <v>1582618.5057553551</v>
      </c>
    </row>
    <row r="1883" spans="1:2" x14ac:dyDescent="0.25">
      <c r="A1883" s="29" t="s">
        <v>13379</v>
      </c>
      <c r="B1883" s="28">
        <v>1582037.463009082</v>
      </c>
    </row>
    <row r="1884" spans="1:2" x14ac:dyDescent="0.25">
      <c r="A1884" s="29" t="s">
        <v>13404</v>
      </c>
      <c r="B1884" s="28">
        <v>1577953.141235336</v>
      </c>
    </row>
    <row r="1885" spans="1:2" x14ac:dyDescent="0.25">
      <c r="A1885" s="29" t="s">
        <v>13695</v>
      </c>
      <c r="B1885" s="28">
        <v>1567468.9820372961</v>
      </c>
    </row>
    <row r="1886" spans="1:2" x14ac:dyDescent="0.25">
      <c r="A1886" s="29" t="s">
        <v>13121</v>
      </c>
      <c r="B1886" s="28">
        <v>1566030.737530119</v>
      </c>
    </row>
    <row r="1887" spans="1:2" x14ac:dyDescent="0.25">
      <c r="A1887" s="29" t="s">
        <v>14383</v>
      </c>
      <c r="B1887" s="28">
        <v>1562826.821185725</v>
      </c>
    </row>
    <row r="1888" spans="1:2" x14ac:dyDescent="0.25">
      <c r="A1888" s="29" t="s">
        <v>13098</v>
      </c>
      <c r="B1888" s="28">
        <v>1560945.203833851</v>
      </c>
    </row>
    <row r="1889" spans="1:2" x14ac:dyDescent="0.25">
      <c r="A1889" s="29" t="s">
        <v>13988</v>
      </c>
      <c r="B1889" s="28">
        <v>1553246.340344592</v>
      </c>
    </row>
    <row r="1890" spans="1:2" x14ac:dyDescent="0.25">
      <c r="A1890" s="29" t="s">
        <v>12948</v>
      </c>
      <c r="B1890" s="28">
        <v>1552824.9789948871</v>
      </c>
    </row>
    <row r="1891" spans="1:2" x14ac:dyDescent="0.25">
      <c r="A1891" s="29" t="s">
        <v>14641</v>
      </c>
      <c r="B1891" s="28">
        <v>1547177.2195699741</v>
      </c>
    </row>
    <row r="1892" spans="1:2" x14ac:dyDescent="0.25">
      <c r="A1892" s="29" t="s">
        <v>12294</v>
      </c>
      <c r="B1892" s="28">
        <v>1546526.380884201</v>
      </c>
    </row>
    <row r="1893" spans="1:2" x14ac:dyDescent="0.25">
      <c r="A1893" s="29" t="s">
        <v>12629</v>
      </c>
      <c r="B1893" s="28">
        <v>1540605.885025156</v>
      </c>
    </row>
    <row r="1894" spans="1:2" x14ac:dyDescent="0.25">
      <c r="A1894" s="29" t="s">
        <v>13021</v>
      </c>
      <c r="B1894" s="28">
        <v>1535407.456301867</v>
      </c>
    </row>
    <row r="1895" spans="1:2" x14ac:dyDescent="0.25">
      <c r="A1895" s="29" t="s">
        <v>13503</v>
      </c>
      <c r="B1895" s="28">
        <v>1534864.7077009929</v>
      </c>
    </row>
    <row r="1896" spans="1:2" x14ac:dyDescent="0.25">
      <c r="A1896" s="29" t="s">
        <v>13726</v>
      </c>
      <c r="B1896" s="28">
        <v>1527796.2815199441</v>
      </c>
    </row>
    <row r="1897" spans="1:2" x14ac:dyDescent="0.25">
      <c r="A1897" s="29" t="s">
        <v>13362</v>
      </c>
      <c r="B1897" s="28">
        <v>1521104.971930651</v>
      </c>
    </row>
    <row r="1898" spans="1:2" x14ac:dyDescent="0.25">
      <c r="A1898" s="29" t="s">
        <v>13777</v>
      </c>
      <c r="B1898" s="28">
        <v>1520786.8212211421</v>
      </c>
    </row>
    <row r="1899" spans="1:2" x14ac:dyDescent="0.25">
      <c r="A1899" s="29" t="s">
        <v>13156</v>
      </c>
      <c r="B1899" s="28">
        <v>1514978.761160471</v>
      </c>
    </row>
    <row r="1900" spans="1:2" x14ac:dyDescent="0.25">
      <c r="A1900" s="29" t="s">
        <v>14523</v>
      </c>
      <c r="B1900" s="28">
        <v>1513493.266332913</v>
      </c>
    </row>
    <row r="1901" spans="1:2" x14ac:dyDescent="0.25">
      <c r="A1901" s="29" t="s">
        <v>13391</v>
      </c>
      <c r="B1901" s="28">
        <v>1509970.4933220779</v>
      </c>
    </row>
    <row r="1902" spans="1:2" x14ac:dyDescent="0.25">
      <c r="A1902" s="29" t="s">
        <v>12602</v>
      </c>
      <c r="B1902" s="28">
        <v>1508666.8548118779</v>
      </c>
    </row>
    <row r="1903" spans="1:2" x14ac:dyDescent="0.25">
      <c r="A1903" s="29" t="s">
        <v>13931</v>
      </c>
      <c r="B1903" s="28">
        <v>1488573.5011918759</v>
      </c>
    </row>
    <row r="1904" spans="1:2" x14ac:dyDescent="0.25">
      <c r="A1904" s="29" t="s">
        <v>12865</v>
      </c>
      <c r="B1904" s="28">
        <v>1488329.2106481099</v>
      </c>
    </row>
    <row r="1905" spans="1:2" x14ac:dyDescent="0.25">
      <c r="A1905" s="29" t="s">
        <v>13293</v>
      </c>
      <c r="B1905" s="28">
        <v>1487956.290505572</v>
      </c>
    </row>
    <row r="1906" spans="1:2" x14ac:dyDescent="0.25">
      <c r="A1906" s="29" t="s">
        <v>2823</v>
      </c>
      <c r="B1906" s="28">
        <v>1485895.731072309</v>
      </c>
    </row>
    <row r="1907" spans="1:2" x14ac:dyDescent="0.25">
      <c r="A1907" s="29" t="s">
        <v>14477</v>
      </c>
      <c r="B1907" s="28">
        <v>1481205.392905755</v>
      </c>
    </row>
    <row r="1908" spans="1:2" x14ac:dyDescent="0.25">
      <c r="A1908" s="29" t="s">
        <v>13924</v>
      </c>
      <c r="B1908" s="28">
        <v>1480638.6614667689</v>
      </c>
    </row>
    <row r="1909" spans="1:2" x14ac:dyDescent="0.25">
      <c r="A1909" s="29" t="s">
        <v>14521</v>
      </c>
      <c r="B1909" s="28">
        <v>1471335.037254225</v>
      </c>
    </row>
    <row r="1910" spans="1:2" x14ac:dyDescent="0.25">
      <c r="A1910" s="29" t="s">
        <v>13216</v>
      </c>
      <c r="B1910" s="28">
        <v>1466715.9629519391</v>
      </c>
    </row>
    <row r="1911" spans="1:2" x14ac:dyDescent="0.25">
      <c r="A1911" s="29" t="s">
        <v>847</v>
      </c>
      <c r="B1911" s="28">
        <v>1459980.0742831661</v>
      </c>
    </row>
    <row r="1912" spans="1:2" x14ac:dyDescent="0.25">
      <c r="A1912" s="29" t="s">
        <v>12739</v>
      </c>
      <c r="B1912" s="28">
        <v>1458951.0393173711</v>
      </c>
    </row>
    <row r="1913" spans="1:2" x14ac:dyDescent="0.25">
      <c r="A1913" s="29" t="s">
        <v>13918</v>
      </c>
      <c r="B1913" s="28">
        <v>1443154.4412364799</v>
      </c>
    </row>
    <row r="1914" spans="1:2" x14ac:dyDescent="0.25">
      <c r="A1914" s="29" t="s">
        <v>14021</v>
      </c>
      <c r="B1914" s="28">
        <v>1437700.6788570441</v>
      </c>
    </row>
    <row r="1915" spans="1:2" x14ac:dyDescent="0.25">
      <c r="A1915" s="29" t="s">
        <v>12530</v>
      </c>
      <c r="B1915" s="28">
        <v>1421119.614568183</v>
      </c>
    </row>
    <row r="1916" spans="1:2" x14ac:dyDescent="0.25">
      <c r="A1916" s="29" t="s">
        <v>12601</v>
      </c>
      <c r="B1916" s="28">
        <v>1420045.735698018</v>
      </c>
    </row>
    <row r="1917" spans="1:2" x14ac:dyDescent="0.25">
      <c r="A1917" s="29" t="s">
        <v>3335</v>
      </c>
      <c r="B1917" s="28">
        <v>1418222.2937948341</v>
      </c>
    </row>
    <row r="1918" spans="1:2" x14ac:dyDescent="0.25">
      <c r="A1918" s="29" t="s">
        <v>14513</v>
      </c>
      <c r="B1918" s="28">
        <v>1418094.8860075029</v>
      </c>
    </row>
    <row r="1919" spans="1:2" x14ac:dyDescent="0.25">
      <c r="A1919" s="29" t="s">
        <v>12598</v>
      </c>
      <c r="B1919" s="28">
        <v>1417282.1537653611</v>
      </c>
    </row>
    <row r="1920" spans="1:2" x14ac:dyDescent="0.25">
      <c r="A1920" s="29" t="s">
        <v>12245</v>
      </c>
      <c r="B1920" s="28">
        <v>1412357.3633726169</v>
      </c>
    </row>
    <row r="1921" spans="1:2" x14ac:dyDescent="0.25">
      <c r="A1921" s="29" t="s">
        <v>13408</v>
      </c>
      <c r="B1921" s="28">
        <v>1406272.2839198459</v>
      </c>
    </row>
    <row r="1922" spans="1:2" x14ac:dyDescent="0.25">
      <c r="A1922" s="29" t="s">
        <v>12359</v>
      </c>
      <c r="B1922" s="28">
        <v>1403644.1410700481</v>
      </c>
    </row>
    <row r="1923" spans="1:2" x14ac:dyDescent="0.25">
      <c r="A1923" s="29" t="s">
        <v>13078</v>
      </c>
      <c r="B1923" s="28">
        <v>1402083.056466148</v>
      </c>
    </row>
    <row r="1924" spans="1:2" x14ac:dyDescent="0.25">
      <c r="A1924" s="29" t="s">
        <v>12558</v>
      </c>
      <c r="B1924" s="28">
        <v>1391805.6755670691</v>
      </c>
    </row>
    <row r="1925" spans="1:2" x14ac:dyDescent="0.25">
      <c r="A1925" s="29" t="s">
        <v>12382</v>
      </c>
      <c r="B1925" s="28">
        <v>1387618.654013843</v>
      </c>
    </row>
    <row r="1926" spans="1:2" x14ac:dyDescent="0.25">
      <c r="A1926" s="29" t="s">
        <v>12922</v>
      </c>
      <c r="B1926" s="28">
        <v>1372835.1008985101</v>
      </c>
    </row>
    <row r="1927" spans="1:2" x14ac:dyDescent="0.25">
      <c r="A1927" s="29" t="s">
        <v>12348</v>
      </c>
      <c r="B1927" s="28">
        <v>1369085.9990530871</v>
      </c>
    </row>
    <row r="1928" spans="1:2" x14ac:dyDescent="0.25">
      <c r="A1928" s="29" t="s">
        <v>13838</v>
      </c>
      <c r="B1928" s="28">
        <v>1361780.831335424</v>
      </c>
    </row>
    <row r="1929" spans="1:2" x14ac:dyDescent="0.25">
      <c r="A1929" s="29" t="s">
        <v>14092</v>
      </c>
      <c r="B1929" s="28">
        <v>1353627.643577917</v>
      </c>
    </row>
    <row r="1930" spans="1:2" x14ac:dyDescent="0.25">
      <c r="A1930" s="29" t="s">
        <v>14715</v>
      </c>
      <c r="B1930" s="28">
        <v>1348696.2419971221</v>
      </c>
    </row>
    <row r="1931" spans="1:2" x14ac:dyDescent="0.25">
      <c r="A1931" s="29" t="s">
        <v>12780</v>
      </c>
      <c r="B1931" s="28">
        <v>1341965.39870394</v>
      </c>
    </row>
    <row r="1932" spans="1:2" x14ac:dyDescent="0.25">
      <c r="A1932" s="29" t="s">
        <v>13713</v>
      </c>
      <c r="B1932" s="28">
        <v>1337856.3647929251</v>
      </c>
    </row>
    <row r="1933" spans="1:2" x14ac:dyDescent="0.25">
      <c r="A1933" s="29" t="s">
        <v>12895</v>
      </c>
      <c r="B1933" s="28">
        <v>1331751.8801696899</v>
      </c>
    </row>
    <row r="1934" spans="1:2" x14ac:dyDescent="0.25">
      <c r="A1934" s="29" t="s">
        <v>13754</v>
      </c>
      <c r="B1934" s="28">
        <v>1331133.5319371731</v>
      </c>
    </row>
    <row r="1935" spans="1:2" x14ac:dyDescent="0.25">
      <c r="A1935" s="29" t="s">
        <v>14577</v>
      </c>
      <c r="B1935" s="28">
        <v>1327983.8224186159</v>
      </c>
    </row>
    <row r="1936" spans="1:2" x14ac:dyDescent="0.25">
      <c r="A1936" s="29" t="s">
        <v>12353</v>
      </c>
      <c r="B1936" s="28">
        <v>1323652.5788532039</v>
      </c>
    </row>
    <row r="1937" spans="1:2" x14ac:dyDescent="0.25">
      <c r="A1937" s="29" t="s">
        <v>5103</v>
      </c>
      <c r="B1937" s="28">
        <v>1321467.1112168001</v>
      </c>
    </row>
    <row r="1938" spans="1:2" x14ac:dyDescent="0.25">
      <c r="A1938" s="29" t="s">
        <v>13387</v>
      </c>
      <c r="B1938" s="28">
        <v>1315079.5420883149</v>
      </c>
    </row>
    <row r="1939" spans="1:2" x14ac:dyDescent="0.25">
      <c r="A1939" s="29" t="s">
        <v>12915</v>
      </c>
      <c r="B1939" s="28">
        <v>1314675.1470966651</v>
      </c>
    </row>
    <row r="1940" spans="1:2" x14ac:dyDescent="0.25">
      <c r="A1940" s="29" t="s">
        <v>14217</v>
      </c>
      <c r="B1940" s="28">
        <v>1311808.3495248619</v>
      </c>
    </row>
    <row r="1941" spans="1:2" x14ac:dyDescent="0.25">
      <c r="A1941" s="29" t="s">
        <v>13823</v>
      </c>
      <c r="B1941" s="28">
        <v>1309533.7354132801</v>
      </c>
    </row>
    <row r="1942" spans="1:2" x14ac:dyDescent="0.25">
      <c r="A1942" s="29" t="s">
        <v>13363</v>
      </c>
      <c r="B1942" s="28">
        <v>1308715.3764306051</v>
      </c>
    </row>
    <row r="1943" spans="1:2" x14ac:dyDescent="0.25">
      <c r="A1943" s="29" t="s">
        <v>12528</v>
      </c>
      <c r="B1943" s="28">
        <v>1306924.732761848</v>
      </c>
    </row>
    <row r="1944" spans="1:2" x14ac:dyDescent="0.25">
      <c r="A1944" s="29" t="s">
        <v>13707</v>
      </c>
      <c r="B1944" s="28">
        <v>1303891.858584706</v>
      </c>
    </row>
    <row r="1945" spans="1:2" x14ac:dyDescent="0.25">
      <c r="A1945" s="29" t="s">
        <v>13409</v>
      </c>
      <c r="B1945" s="28">
        <v>1300584.3790460059</v>
      </c>
    </row>
    <row r="1946" spans="1:2" x14ac:dyDescent="0.25">
      <c r="A1946" s="29" t="s">
        <v>12150</v>
      </c>
      <c r="B1946" s="28">
        <v>1298722.6299028629</v>
      </c>
    </row>
    <row r="1947" spans="1:2" x14ac:dyDescent="0.25">
      <c r="A1947" s="29" t="s">
        <v>14684</v>
      </c>
      <c r="B1947" s="28">
        <v>1298031.2581139849</v>
      </c>
    </row>
    <row r="1948" spans="1:2" x14ac:dyDescent="0.25">
      <c r="A1948" s="29" t="s">
        <v>12243</v>
      </c>
      <c r="B1948" s="28">
        <v>1295526.912236097</v>
      </c>
    </row>
    <row r="1949" spans="1:2" x14ac:dyDescent="0.25">
      <c r="A1949" s="29" t="s">
        <v>12254</v>
      </c>
      <c r="B1949" s="28">
        <v>1292524.140646497</v>
      </c>
    </row>
    <row r="1950" spans="1:2" x14ac:dyDescent="0.25">
      <c r="A1950" s="29" t="s">
        <v>12540</v>
      </c>
      <c r="B1950" s="28">
        <v>1289337.242454048</v>
      </c>
    </row>
    <row r="1951" spans="1:2" x14ac:dyDescent="0.25">
      <c r="A1951" s="29" t="s">
        <v>14624</v>
      </c>
      <c r="B1951" s="28">
        <v>1284289.661838562</v>
      </c>
    </row>
    <row r="1952" spans="1:2" x14ac:dyDescent="0.25">
      <c r="A1952" s="29" t="s">
        <v>12916</v>
      </c>
      <c r="B1952" s="28">
        <v>1283498.6593589161</v>
      </c>
    </row>
    <row r="1953" spans="1:2" x14ac:dyDescent="0.25">
      <c r="A1953" s="29" t="s">
        <v>14221</v>
      </c>
      <c r="B1953" s="28">
        <v>1283229.4526429679</v>
      </c>
    </row>
    <row r="1954" spans="1:2" x14ac:dyDescent="0.25">
      <c r="A1954" s="29" t="s">
        <v>3470</v>
      </c>
      <c r="B1954" s="28">
        <v>1280526.1107468021</v>
      </c>
    </row>
    <row r="1955" spans="1:2" x14ac:dyDescent="0.25">
      <c r="A1955" s="29" t="s">
        <v>14332</v>
      </c>
      <c r="B1955" s="28">
        <v>1280458.693313793</v>
      </c>
    </row>
    <row r="1956" spans="1:2" x14ac:dyDescent="0.25">
      <c r="A1956" s="29" t="s">
        <v>13665</v>
      </c>
      <c r="B1956" s="28">
        <v>1279632.8286674931</v>
      </c>
    </row>
    <row r="1957" spans="1:2" x14ac:dyDescent="0.25">
      <c r="A1957" s="29" t="s">
        <v>13305</v>
      </c>
      <c r="B1957" s="28">
        <v>1275964.940860407</v>
      </c>
    </row>
    <row r="1958" spans="1:2" x14ac:dyDescent="0.25">
      <c r="A1958" s="29" t="s">
        <v>13764</v>
      </c>
      <c r="B1958" s="28">
        <v>1269077.991649193</v>
      </c>
    </row>
    <row r="1959" spans="1:2" x14ac:dyDescent="0.25">
      <c r="A1959" s="29" t="s">
        <v>12790</v>
      </c>
      <c r="B1959" s="28">
        <v>1265680.655524401</v>
      </c>
    </row>
    <row r="1960" spans="1:2" x14ac:dyDescent="0.25">
      <c r="A1960" s="29" t="s">
        <v>12623</v>
      </c>
      <c r="B1960" s="28">
        <v>1262564.480748083</v>
      </c>
    </row>
    <row r="1961" spans="1:2" x14ac:dyDescent="0.25">
      <c r="A1961" s="29" t="s">
        <v>12996</v>
      </c>
      <c r="B1961" s="28">
        <v>1250853.0021698489</v>
      </c>
    </row>
    <row r="1962" spans="1:2" x14ac:dyDescent="0.25">
      <c r="A1962" s="29" t="s">
        <v>12125</v>
      </c>
      <c r="B1962" s="28">
        <v>1247170.9367788211</v>
      </c>
    </row>
    <row r="1963" spans="1:2" x14ac:dyDescent="0.25">
      <c r="A1963" s="29" t="s">
        <v>14493</v>
      </c>
      <c r="B1963" s="28">
        <v>1244479.358808781</v>
      </c>
    </row>
    <row r="1964" spans="1:2" x14ac:dyDescent="0.25">
      <c r="A1964" s="29" t="s">
        <v>12209</v>
      </c>
      <c r="B1964" s="28">
        <v>1243237.3384033761</v>
      </c>
    </row>
    <row r="1965" spans="1:2" x14ac:dyDescent="0.25">
      <c r="A1965" s="29" t="s">
        <v>12535</v>
      </c>
      <c r="B1965" s="28">
        <v>1238441.469356847</v>
      </c>
    </row>
    <row r="1966" spans="1:2" x14ac:dyDescent="0.25">
      <c r="A1966" s="29" t="s">
        <v>14357</v>
      </c>
      <c r="B1966" s="28">
        <v>1237727.757867953</v>
      </c>
    </row>
    <row r="1967" spans="1:2" x14ac:dyDescent="0.25">
      <c r="A1967" s="29" t="s">
        <v>13260</v>
      </c>
      <c r="B1967" s="28">
        <v>1232730.8275998121</v>
      </c>
    </row>
    <row r="1968" spans="1:2" x14ac:dyDescent="0.25">
      <c r="A1968" s="29" t="s">
        <v>12953</v>
      </c>
      <c r="B1968" s="28">
        <v>1228626.871331533</v>
      </c>
    </row>
    <row r="1969" spans="1:2" x14ac:dyDescent="0.25">
      <c r="A1969" s="29" t="s">
        <v>13465</v>
      </c>
      <c r="B1969" s="28">
        <v>1228232.0904638709</v>
      </c>
    </row>
    <row r="1970" spans="1:2" x14ac:dyDescent="0.25">
      <c r="A1970" s="29" t="s">
        <v>12440</v>
      </c>
      <c r="B1970" s="28">
        <v>1225781.597686396</v>
      </c>
    </row>
    <row r="1971" spans="1:2" x14ac:dyDescent="0.25">
      <c r="A1971" s="29" t="s">
        <v>12486</v>
      </c>
      <c r="B1971" s="28">
        <v>1222902.3039631729</v>
      </c>
    </row>
    <row r="1972" spans="1:2" x14ac:dyDescent="0.25">
      <c r="A1972" s="29" t="s">
        <v>13778</v>
      </c>
      <c r="B1972" s="28">
        <v>1219278.654014773</v>
      </c>
    </row>
    <row r="1973" spans="1:2" x14ac:dyDescent="0.25">
      <c r="A1973" s="29" t="s">
        <v>13853</v>
      </c>
      <c r="B1973" s="28">
        <v>1213107.55974064</v>
      </c>
    </row>
    <row r="1974" spans="1:2" x14ac:dyDescent="0.25">
      <c r="A1974" s="29" t="s">
        <v>12656</v>
      </c>
      <c r="B1974" s="28">
        <v>1212361.1356564651</v>
      </c>
    </row>
    <row r="1975" spans="1:2" x14ac:dyDescent="0.25">
      <c r="A1975" s="29" t="s">
        <v>13580</v>
      </c>
      <c r="B1975" s="28">
        <v>1208883.5967862511</v>
      </c>
    </row>
    <row r="1976" spans="1:2" x14ac:dyDescent="0.25">
      <c r="A1976" s="29" t="s">
        <v>12270</v>
      </c>
      <c r="B1976" s="28">
        <v>1208814.78747333</v>
      </c>
    </row>
    <row r="1977" spans="1:2" x14ac:dyDescent="0.25">
      <c r="A1977" s="29" t="s">
        <v>13332</v>
      </c>
      <c r="B1977" s="28">
        <v>1200455.510829522</v>
      </c>
    </row>
    <row r="1978" spans="1:2" x14ac:dyDescent="0.25">
      <c r="A1978" s="29" t="s">
        <v>13860</v>
      </c>
      <c r="B1978" s="28">
        <v>1200245.4312471841</v>
      </c>
    </row>
    <row r="1979" spans="1:2" x14ac:dyDescent="0.25">
      <c r="A1979" s="29" t="s">
        <v>14301</v>
      </c>
      <c r="B1979" s="28">
        <v>1200168.9021800591</v>
      </c>
    </row>
    <row r="1980" spans="1:2" x14ac:dyDescent="0.25">
      <c r="A1980" s="29" t="s">
        <v>13733</v>
      </c>
      <c r="B1980" s="28">
        <v>1186853.2116556561</v>
      </c>
    </row>
    <row r="1981" spans="1:2" x14ac:dyDescent="0.25">
      <c r="A1981" s="29" t="s">
        <v>5823</v>
      </c>
      <c r="B1981" s="28">
        <v>1172982.1289768061</v>
      </c>
    </row>
    <row r="1982" spans="1:2" x14ac:dyDescent="0.25">
      <c r="A1982" s="29" t="s">
        <v>13602</v>
      </c>
      <c r="B1982" s="28">
        <v>1172300.9903202211</v>
      </c>
    </row>
    <row r="1983" spans="1:2" x14ac:dyDescent="0.25">
      <c r="A1983" s="29" t="s">
        <v>14400</v>
      </c>
      <c r="B1983" s="28">
        <v>1172184.1522782799</v>
      </c>
    </row>
    <row r="1984" spans="1:2" x14ac:dyDescent="0.25">
      <c r="A1984" s="29" t="s">
        <v>12747</v>
      </c>
      <c r="B1984" s="28">
        <v>1170345.34968477</v>
      </c>
    </row>
    <row r="1985" spans="1:2" x14ac:dyDescent="0.25">
      <c r="A1985" s="29" t="s">
        <v>13294</v>
      </c>
      <c r="B1985" s="28">
        <v>1166630.1787632271</v>
      </c>
    </row>
    <row r="1986" spans="1:2" x14ac:dyDescent="0.25">
      <c r="A1986" s="29" t="s">
        <v>12262</v>
      </c>
      <c r="B1986" s="28">
        <v>1165717.2534547199</v>
      </c>
    </row>
    <row r="1987" spans="1:2" x14ac:dyDescent="0.25">
      <c r="A1987" s="29" t="s">
        <v>14370</v>
      </c>
      <c r="B1987" s="28">
        <v>1162629.240754717</v>
      </c>
    </row>
    <row r="1988" spans="1:2" x14ac:dyDescent="0.25">
      <c r="A1988" s="29" t="s">
        <v>13173</v>
      </c>
      <c r="B1988" s="28">
        <v>1157006.7241203489</v>
      </c>
    </row>
    <row r="1989" spans="1:2" x14ac:dyDescent="0.25">
      <c r="A1989" s="29" t="s">
        <v>13864</v>
      </c>
      <c r="B1989" s="28">
        <v>1156720.1142074619</v>
      </c>
    </row>
    <row r="1990" spans="1:2" x14ac:dyDescent="0.25">
      <c r="A1990" s="29" t="s">
        <v>14475</v>
      </c>
      <c r="B1990" s="28">
        <v>1155995.2609386081</v>
      </c>
    </row>
    <row r="1991" spans="1:2" x14ac:dyDescent="0.25">
      <c r="A1991" s="29" t="s">
        <v>13037</v>
      </c>
      <c r="B1991" s="28">
        <v>1153256.959222778</v>
      </c>
    </row>
    <row r="1992" spans="1:2" x14ac:dyDescent="0.25">
      <c r="A1992" s="29" t="s">
        <v>14632</v>
      </c>
      <c r="B1992" s="28">
        <v>1147527.8295811601</v>
      </c>
    </row>
    <row r="1993" spans="1:2" x14ac:dyDescent="0.25">
      <c r="A1993" s="29" t="s">
        <v>14355</v>
      </c>
      <c r="B1993" s="28">
        <v>1146020.9511407991</v>
      </c>
    </row>
    <row r="1994" spans="1:2" x14ac:dyDescent="0.25">
      <c r="A1994" s="29" t="s">
        <v>12296</v>
      </c>
      <c r="B1994" s="28">
        <v>1144115.566832535</v>
      </c>
    </row>
    <row r="1995" spans="1:2" x14ac:dyDescent="0.25">
      <c r="A1995" s="29" t="s">
        <v>13435</v>
      </c>
      <c r="B1995" s="28">
        <v>1143763.8707331531</v>
      </c>
    </row>
    <row r="1996" spans="1:2" x14ac:dyDescent="0.25">
      <c r="A1996" s="29" t="s">
        <v>371</v>
      </c>
      <c r="B1996" s="28">
        <v>1139304.0206723099</v>
      </c>
    </row>
    <row r="1997" spans="1:2" x14ac:dyDescent="0.25">
      <c r="A1997" s="29" t="s">
        <v>13648</v>
      </c>
      <c r="B1997" s="28">
        <v>1134055.8279618979</v>
      </c>
    </row>
    <row r="1998" spans="1:2" x14ac:dyDescent="0.25">
      <c r="A1998" s="29" t="s">
        <v>12346</v>
      </c>
      <c r="B1998" s="28">
        <v>1134015.445892985</v>
      </c>
    </row>
    <row r="1999" spans="1:2" x14ac:dyDescent="0.25">
      <c r="A1999" s="29" t="s">
        <v>14655</v>
      </c>
      <c r="B1999" s="28">
        <v>1131523.3637080931</v>
      </c>
    </row>
    <row r="2000" spans="1:2" x14ac:dyDescent="0.25">
      <c r="A2000" s="29" t="s">
        <v>12240</v>
      </c>
      <c r="B2000" s="28">
        <v>1130936.8275634639</v>
      </c>
    </row>
    <row r="2001" spans="1:2" x14ac:dyDescent="0.25">
      <c r="A2001" s="29" t="s">
        <v>14328</v>
      </c>
      <c r="B2001" s="28">
        <v>1124924.6312350761</v>
      </c>
    </row>
    <row r="2002" spans="1:2" x14ac:dyDescent="0.25">
      <c r="A2002" s="29" t="s">
        <v>14568</v>
      </c>
      <c r="B2002" s="28">
        <v>1122807.643242192</v>
      </c>
    </row>
    <row r="2003" spans="1:2" x14ac:dyDescent="0.25">
      <c r="A2003" s="29" t="s">
        <v>12667</v>
      </c>
      <c r="B2003" s="28">
        <v>1122610.83320137</v>
      </c>
    </row>
    <row r="2004" spans="1:2" x14ac:dyDescent="0.25">
      <c r="A2004" s="29" t="s">
        <v>12899</v>
      </c>
      <c r="B2004" s="28">
        <v>1105814.5818763049</v>
      </c>
    </row>
    <row r="2005" spans="1:2" x14ac:dyDescent="0.25">
      <c r="A2005" s="29" t="s">
        <v>13640</v>
      </c>
      <c r="B2005" s="28">
        <v>1102855.809983975</v>
      </c>
    </row>
    <row r="2006" spans="1:2" x14ac:dyDescent="0.25">
      <c r="A2006" s="29" t="s">
        <v>14479</v>
      </c>
      <c r="B2006" s="28">
        <v>1102186.9331995649</v>
      </c>
    </row>
    <row r="2007" spans="1:2" x14ac:dyDescent="0.25">
      <c r="A2007" s="29" t="s">
        <v>13506</v>
      </c>
      <c r="B2007" s="28">
        <v>1098704.71186289</v>
      </c>
    </row>
    <row r="2008" spans="1:2" x14ac:dyDescent="0.25">
      <c r="A2008" s="29" t="s">
        <v>12180</v>
      </c>
      <c r="B2008" s="28">
        <v>1095255.4130497021</v>
      </c>
    </row>
    <row r="2009" spans="1:2" x14ac:dyDescent="0.25">
      <c r="A2009" s="29" t="s">
        <v>2707</v>
      </c>
      <c r="B2009" s="28">
        <v>1094588.3939867101</v>
      </c>
    </row>
    <row r="2010" spans="1:2" x14ac:dyDescent="0.25">
      <c r="A2010" s="29" t="s">
        <v>14462</v>
      </c>
      <c r="B2010" s="28">
        <v>1094288.3722433229</v>
      </c>
    </row>
    <row r="2011" spans="1:2" x14ac:dyDescent="0.25">
      <c r="A2011" s="29" t="s">
        <v>5941</v>
      </c>
      <c r="B2011" s="28">
        <v>1094035.973113145</v>
      </c>
    </row>
    <row r="2012" spans="1:2" x14ac:dyDescent="0.25">
      <c r="A2012" s="29" t="s">
        <v>9281</v>
      </c>
      <c r="B2012" s="28">
        <v>1088038.208419133</v>
      </c>
    </row>
    <row r="2013" spans="1:2" x14ac:dyDescent="0.25">
      <c r="A2013" s="29" t="s">
        <v>13247</v>
      </c>
      <c r="B2013" s="28">
        <v>1083213.651314402</v>
      </c>
    </row>
    <row r="2014" spans="1:2" x14ac:dyDescent="0.25">
      <c r="A2014" s="29" t="s">
        <v>12536</v>
      </c>
      <c r="B2014" s="28">
        <v>1077558.5015376951</v>
      </c>
    </row>
    <row r="2015" spans="1:2" x14ac:dyDescent="0.25">
      <c r="A2015" s="29" t="s">
        <v>13160</v>
      </c>
      <c r="B2015" s="28">
        <v>1075302.8556943911</v>
      </c>
    </row>
    <row r="2016" spans="1:2" x14ac:dyDescent="0.25">
      <c r="A2016" s="29" t="s">
        <v>14128</v>
      </c>
      <c r="B2016" s="28">
        <v>1070473.660372912</v>
      </c>
    </row>
    <row r="2017" spans="1:2" x14ac:dyDescent="0.25">
      <c r="A2017" s="29" t="s">
        <v>14524</v>
      </c>
      <c r="B2017" s="28">
        <v>1068708.3268714999</v>
      </c>
    </row>
    <row r="2018" spans="1:2" x14ac:dyDescent="0.25">
      <c r="A2018" s="29" t="s">
        <v>12186</v>
      </c>
      <c r="B2018" s="28">
        <v>1067888.810799761</v>
      </c>
    </row>
    <row r="2019" spans="1:2" x14ac:dyDescent="0.25">
      <c r="A2019" s="29" t="s">
        <v>13477</v>
      </c>
      <c r="B2019" s="28">
        <v>1064824.340925372</v>
      </c>
    </row>
    <row r="2020" spans="1:2" x14ac:dyDescent="0.25">
      <c r="A2020" s="29" t="s">
        <v>12076</v>
      </c>
      <c r="B2020" s="28">
        <v>1061002.364702923</v>
      </c>
    </row>
    <row r="2021" spans="1:2" x14ac:dyDescent="0.25">
      <c r="A2021" s="29" t="s">
        <v>14120</v>
      </c>
      <c r="B2021" s="28">
        <v>1060310.1188101419</v>
      </c>
    </row>
    <row r="2022" spans="1:2" x14ac:dyDescent="0.25">
      <c r="A2022" s="29" t="s">
        <v>12881</v>
      </c>
      <c r="B2022" s="28">
        <v>1058093.276453309</v>
      </c>
    </row>
    <row r="2023" spans="1:2" x14ac:dyDescent="0.25">
      <c r="A2023" s="29" t="s">
        <v>12788</v>
      </c>
      <c r="B2023" s="28">
        <v>1054880.7527433571</v>
      </c>
    </row>
    <row r="2024" spans="1:2" x14ac:dyDescent="0.25">
      <c r="A2024" s="29" t="s">
        <v>13525</v>
      </c>
      <c r="B2024" s="28">
        <v>1050809.2168055901</v>
      </c>
    </row>
    <row r="2025" spans="1:2" x14ac:dyDescent="0.25">
      <c r="A2025" s="29" t="s">
        <v>14272</v>
      </c>
      <c r="B2025" s="28">
        <v>1050227.28257218</v>
      </c>
    </row>
    <row r="2026" spans="1:2" x14ac:dyDescent="0.25">
      <c r="A2026" s="29" t="s">
        <v>13753</v>
      </c>
      <c r="B2026" s="28">
        <v>1049295.1457031369</v>
      </c>
    </row>
    <row r="2027" spans="1:2" x14ac:dyDescent="0.25">
      <c r="A2027" s="29" t="s">
        <v>13998</v>
      </c>
      <c r="B2027" s="28">
        <v>1047543.038241068</v>
      </c>
    </row>
    <row r="2028" spans="1:2" x14ac:dyDescent="0.25">
      <c r="A2028" s="29" t="s">
        <v>12516</v>
      </c>
      <c r="B2028" s="28">
        <v>1047028.242213552</v>
      </c>
    </row>
    <row r="2029" spans="1:2" x14ac:dyDescent="0.25">
      <c r="A2029" s="29" t="s">
        <v>14543</v>
      </c>
      <c r="B2029" s="28">
        <v>1046557.258597331</v>
      </c>
    </row>
    <row r="2030" spans="1:2" x14ac:dyDescent="0.25">
      <c r="A2030" s="29" t="s">
        <v>12398</v>
      </c>
      <c r="B2030" s="28">
        <v>1043474.787129813</v>
      </c>
    </row>
    <row r="2031" spans="1:2" x14ac:dyDescent="0.25">
      <c r="A2031" s="29" t="s">
        <v>13604</v>
      </c>
      <c r="B2031" s="28">
        <v>1042454.136128154</v>
      </c>
    </row>
    <row r="2032" spans="1:2" x14ac:dyDescent="0.25">
      <c r="A2032" s="29" t="s">
        <v>13803</v>
      </c>
      <c r="B2032" s="28">
        <v>1042253.387082592</v>
      </c>
    </row>
    <row r="2033" spans="1:2" x14ac:dyDescent="0.25">
      <c r="A2033" s="29" t="s">
        <v>12883</v>
      </c>
      <c r="B2033" s="28">
        <v>1040563.3733640841</v>
      </c>
    </row>
    <row r="2034" spans="1:2" x14ac:dyDescent="0.25">
      <c r="A2034" s="29" t="s">
        <v>12097</v>
      </c>
      <c r="B2034" s="28">
        <v>1039887.474660176</v>
      </c>
    </row>
    <row r="2035" spans="1:2" x14ac:dyDescent="0.25">
      <c r="A2035" s="29" t="s">
        <v>14536</v>
      </c>
      <c r="B2035" s="28">
        <v>1038486.13963321</v>
      </c>
    </row>
    <row r="2036" spans="1:2" x14ac:dyDescent="0.25">
      <c r="A2036" s="29" t="s">
        <v>12460</v>
      </c>
      <c r="B2036" s="28">
        <v>1037218.031678549</v>
      </c>
    </row>
    <row r="2037" spans="1:2" x14ac:dyDescent="0.25">
      <c r="A2037" s="29" t="s">
        <v>13425</v>
      </c>
      <c r="B2037" s="28">
        <v>1023863.107761135</v>
      </c>
    </row>
    <row r="2038" spans="1:2" x14ac:dyDescent="0.25">
      <c r="A2038" s="29" t="s">
        <v>14126</v>
      </c>
      <c r="B2038" s="28">
        <v>1023587.134710948</v>
      </c>
    </row>
    <row r="2039" spans="1:2" x14ac:dyDescent="0.25">
      <c r="A2039" s="29" t="s">
        <v>14522</v>
      </c>
      <c r="B2039" s="28">
        <v>1021348.867729838</v>
      </c>
    </row>
    <row r="2040" spans="1:2" x14ac:dyDescent="0.25">
      <c r="A2040" s="29" t="s">
        <v>13738</v>
      </c>
      <c r="B2040" s="28">
        <v>1014867.466267981</v>
      </c>
    </row>
    <row r="2041" spans="1:2" x14ac:dyDescent="0.25">
      <c r="A2041" s="29" t="s">
        <v>12532</v>
      </c>
      <c r="B2041" s="28">
        <v>1012101.461168878</v>
      </c>
    </row>
    <row r="2042" spans="1:2" x14ac:dyDescent="0.25">
      <c r="A2042" s="29" t="s">
        <v>14075</v>
      </c>
      <c r="B2042" s="28">
        <v>1007941.269546602</v>
      </c>
    </row>
    <row r="2043" spans="1:2" x14ac:dyDescent="0.25">
      <c r="A2043" s="29" t="s">
        <v>14612</v>
      </c>
      <c r="B2043" s="28">
        <v>1005442.101950281</v>
      </c>
    </row>
    <row r="2044" spans="1:2" x14ac:dyDescent="0.25">
      <c r="A2044" s="29" t="s">
        <v>14132</v>
      </c>
      <c r="B2044" s="28">
        <v>1004216.342077984</v>
      </c>
    </row>
    <row r="2045" spans="1:2" x14ac:dyDescent="0.25">
      <c r="A2045" s="29" t="s">
        <v>14473</v>
      </c>
      <c r="B2045" s="28">
        <v>1003268.507923343</v>
      </c>
    </row>
    <row r="2046" spans="1:2" x14ac:dyDescent="0.25">
      <c r="A2046" s="29" t="s">
        <v>14434</v>
      </c>
      <c r="B2046" s="28">
        <v>1002297.6471443489</v>
      </c>
    </row>
    <row r="2047" spans="1:2" x14ac:dyDescent="0.25">
      <c r="A2047" s="29" t="s">
        <v>13763</v>
      </c>
      <c r="B2047" s="28">
        <v>989047.04209226905</v>
      </c>
    </row>
    <row r="2048" spans="1:2" x14ac:dyDescent="0.25">
      <c r="A2048" s="29" t="s">
        <v>14118</v>
      </c>
      <c r="B2048" s="28">
        <v>984843.13831251813</v>
      </c>
    </row>
    <row r="2049" spans="1:2" x14ac:dyDescent="0.25">
      <c r="A2049" s="29" t="s">
        <v>14220</v>
      </c>
      <c r="B2049" s="28">
        <v>982358.50786658807</v>
      </c>
    </row>
    <row r="2050" spans="1:2" x14ac:dyDescent="0.25">
      <c r="A2050" s="29" t="s">
        <v>12400</v>
      </c>
      <c r="B2050" s="28">
        <v>981607.86283772171</v>
      </c>
    </row>
    <row r="2051" spans="1:2" x14ac:dyDescent="0.25">
      <c r="A2051" s="29" t="s">
        <v>14135</v>
      </c>
      <c r="B2051" s="28">
        <v>980245.17873515922</v>
      </c>
    </row>
    <row r="2052" spans="1:2" x14ac:dyDescent="0.25">
      <c r="A2052" s="29" t="s">
        <v>14551</v>
      </c>
      <c r="B2052" s="28">
        <v>979749.81177415303</v>
      </c>
    </row>
    <row r="2053" spans="1:2" x14ac:dyDescent="0.25">
      <c r="A2053" s="29" t="s">
        <v>13059</v>
      </c>
      <c r="B2053" s="28">
        <v>979009.14232866548</v>
      </c>
    </row>
    <row r="2054" spans="1:2" x14ac:dyDescent="0.25">
      <c r="A2054" s="29" t="s">
        <v>12868</v>
      </c>
      <c r="B2054" s="28">
        <v>978547.17173537589</v>
      </c>
    </row>
    <row r="2055" spans="1:2" x14ac:dyDescent="0.25">
      <c r="A2055" s="29" t="s">
        <v>13776</v>
      </c>
      <c r="B2055" s="28">
        <v>978132.55864972994</v>
      </c>
    </row>
    <row r="2056" spans="1:2" x14ac:dyDescent="0.25">
      <c r="A2056" s="29" t="s">
        <v>13974</v>
      </c>
      <c r="B2056" s="28">
        <v>974289.72288534895</v>
      </c>
    </row>
    <row r="2057" spans="1:2" x14ac:dyDescent="0.25">
      <c r="A2057" s="29" t="s">
        <v>12364</v>
      </c>
      <c r="B2057" s="28">
        <v>971621.74894063454</v>
      </c>
    </row>
    <row r="2058" spans="1:2" x14ac:dyDescent="0.25">
      <c r="A2058" s="29" t="s">
        <v>13215</v>
      </c>
      <c r="B2058" s="28">
        <v>964750.34838129836</v>
      </c>
    </row>
    <row r="2059" spans="1:2" x14ac:dyDescent="0.25">
      <c r="A2059" s="29" t="s">
        <v>13676</v>
      </c>
      <c r="B2059" s="28">
        <v>963577.44578539836</v>
      </c>
    </row>
    <row r="2060" spans="1:2" x14ac:dyDescent="0.25">
      <c r="A2060" s="29" t="s">
        <v>14560</v>
      </c>
      <c r="B2060" s="28">
        <v>962849.3486730064</v>
      </c>
    </row>
    <row r="2061" spans="1:2" x14ac:dyDescent="0.25">
      <c r="A2061" s="29" t="s">
        <v>12943</v>
      </c>
      <c r="B2061" s="28">
        <v>959673.19323057076</v>
      </c>
    </row>
    <row r="2062" spans="1:2" x14ac:dyDescent="0.25">
      <c r="A2062" s="29" t="s">
        <v>12846</v>
      </c>
      <c r="B2062" s="28">
        <v>955743.69136453641</v>
      </c>
    </row>
    <row r="2063" spans="1:2" x14ac:dyDescent="0.25">
      <c r="A2063" s="29" t="s">
        <v>13596</v>
      </c>
      <c r="B2063" s="28">
        <v>955718.93232513254</v>
      </c>
    </row>
    <row r="2064" spans="1:2" x14ac:dyDescent="0.25">
      <c r="A2064" s="29" t="s">
        <v>13285</v>
      </c>
      <c r="B2064" s="28">
        <v>948241.09591895004</v>
      </c>
    </row>
    <row r="2065" spans="1:2" x14ac:dyDescent="0.25">
      <c r="A2065" s="29" t="s">
        <v>13205</v>
      </c>
      <c r="B2065" s="28">
        <v>948141.18807645352</v>
      </c>
    </row>
    <row r="2066" spans="1:2" x14ac:dyDescent="0.25">
      <c r="A2066" s="29" t="s">
        <v>12938</v>
      </c>
      <c r="B2066" s="28">
        <v>947734.74113727978</v>
      </c>
    </row>
    <row r="2067" spans="1:2" x14ac:dyDescent="0.25">
      <c r="A2067" s="29" t="s">
        <v>13375</v>
      </c>
      <c r="B2067" s="28">
        <v>944903.26632290357</v>
      </c>
    </row>
    <row r="2068" spans="1:2" x14ac:dyDescent="0.25">
      <c r="A2068" s="29" t="s">
        <v>12967</v>
      </c>
      <c r="B2068" s="28">
        <v>943867.94150050089</v>
      </c>
    </row>
    <row r="2069" spans="1:2" x14ac:dyDescent="0.25">
      <c r="A2069" s="29" t="s">
        <v>12357</v>
      </c>
      <c r="B2069" s="28">
        <v>943378.173385403</v>
      </c>
    </row>
    <row r="2070" spans="1:2" x14ac:dyDescent="0.25">
      <c r="A2070" s="29" t="s">
        <v>14110</v>
      </c>
      <c r="B2070" s="28">
        <v>943369.76702155138</v>
      </c>
    </row>
    <row r="2071" spans="1:2" x14ac:dyDescent="0.25">
      <c r="A2071" s="29" t="s">
        <v>14574</v>
      </c>
      <c r="B2071" s="28">
        <v>943277.07808753534</v>
      </c>
    </row>
    <row r="2072" spans="1:2" x14ac:dyDescent="0.25">
      <c r="A2072" s="29" t="s">
        <v>14048</v>
      </c>
      <c r="B2072" s="28">
        <v>942348.05584884272</v>
      </c>
    </row>
    <row r="2073" spans="1:2" x14ac:dyDescent="0.25">
      <c r="A2073" s="29" t="s">
        <v>12355</v>
      </c>
      <c r="B2073" s="28">
        <v>938185.97768380388</v>
      </c>
    </row>
    <row r="2074" spans="1:2" x14ac:dyDescent="0.25">
      <c r="A2074" s="29" t="s">
        <v>13538</v>
      </c>
      <c r="B2074" s="28">
        <v>927369.67190920818</v>
      </c>
    </row>
    <row r="2075" spans="1:2" x14ac:dyDescent="0.25">
      <c r="A2075" s="29" t="s">
        <v>14573</v>
      </c>
      <c r="B2075" s="28">
        <v>924358.15967419476</v>
      </c>
    </row>
    <row r="2076" spans="1:2" x14ac:dyDescent="0.25">
      <c r="A2076" s="29" t="s">
        <v>13324</v>
      </c>
      <c r="B2076" s="28">
        <v>921390.07544323686</v>
      </c>
    </row>
    <row r="2077" spans="1:2" x14ac:dyDescent="0.25">
      <c r="A2077" s="29" t="s">
        <v>13737</v>
      </c>
      <c r="B2077" s="28">
        <v>921361.77685568586</v>
      </c>
    </row>
    <row r="2078" spans="1:2" x14ac:dyDescent="0.25">
      <c r="A2078" s="29" t="s">
        <v>12351</v>
      </c>
      <c r="B2078" s="28">
        <v>920385.54279125808</v>
      </c>
    </row>
    <row r="2079" spans="1:2" x14ac:dyDescent="0.25">
      <c r="A2079" s="29" t="s">
        <v>13952</v>
      </c>
      <c r="B2079" s="28">
        <v>915692.43689513789</v>
      </c>
    </row>
    <row r="2080" spans="1:2" x14ac:dyDescent="0.25">
      <c r="A2080" s="29" t="s">
        <v>14316</v>
      </c>
      <c r="B2080" s="28">
        <v>909336.66795560019</v>
      </c>
    </row>
    <row r="2081" spans="1:2" x14ac:dyDescent="0.25">
      <c r="A2081" s="29" t="s">
        <v>12275</v>
      </c>
      <c r="B2081" s="28">
        <v>907737.96860544465</v>
      </c>
    </row>
    <row r="2082" spans="1:2" x14ac:dyDescent="0.25">
      <c r="A2082" s="29" t="s">
        <v>14606</v>
      </c>
      <c r="B2082" s="28">
        <v>904978.16804792825</v>
      </c>
    </row>
    <row r="2083" spans="1:2" x14ac:dyDescent="0.25">
      <c r="A2083" s="29" t="s">
        <v>13056</v>
      </c>
      <c r="B2083" s="28">
        <v>904355.69843354262</v>
      </c>
    </row>
    <row r="2084" spans="1:2" x14ac:dyDescent="0.25">
      <c r="A2084" s="29" t="s">
        <v>14198</v>
      </c>
      <c r="B2084" s="28">
        <v>902207.24838768563</v>
      </c>
    </row>
    <row r="2085" spans="1:2" x14ac:dyDescent="0.25">
      <c r="A2085" s="29" t="s">
        <v>14645</v>
      </c>
      <c r="B2085" s="28">
        <v>894111.88626173069</v>
      </c>
    </row>
    <row r="2086" spans="1:2" x14ac:dyDescent="0.25">
      <c r="A2086" s="29" t="s">
        <v>13022</v>
      </c>
      <c r="B2086" s="28">
        <v>893027.4053303207</v>
      </c>
    </row>
    <row r="2087" spans="1:2" x14ac:dyDescent="0.25">
      <c r="A2087" s="29" t="s">
        <v>13243</v>
      </c>
      <c r="B2087" s="28">
        <v>892613.12555989216</v>
      </c>
    </row>
    <row r="2088" spans="1:2" x14ac:dyDescent="0.25">
      <c r="A2088" s="29" t="s">
        <v>14437</v>
      </c>
      <c r="B2088" s="28">
        <v>892461.47348434944</v>
      </c>
    </row>
    <row r="2089" spans="1:2" x14ac:dyDescent="0.25">
      <c r="A2089" s="29" t="s">
        <v>13887</v>
      </c>
      <c r="B2089" s="28">
        <v>892279.13328263815</v>
      </c>
    </row>
    <row r="2090" spans="1:2" x14ac:dyDescent="0.25">
      <c r="A2090" s="29" t="s">
        <v>12229</v>
      </c>
      <c r="B2090" s="28">
        <v>891669.54819400131</v>
      </c>
    </row>
    <row r="2091" spans="1:2" x14ac:dyDescent="0.25">
      <c r="A2091" s="29" t="s">
        <v>14546</v>
      </c>
      <c r="B2091" s="28">
        <v>887114.78250394994</v>
      </c>
    </row>
    <row r="2092" spans="1:2" x14ac:dyDescent="0.25">
      <c r="A2092" s="29" t="s">
        <v>12700</v>
      </c>
      <c r="B2092" s="28">
        <v>886868.28876976075</v>
      </c>
    </row>
    <row r="2093" spans="1:2" x14ac:dyDescent="0.25">
      <c r="A2093" s="29" t="s">
        <v>12646</v>
      </c>
      <c r="B2093" s="28">
        <v>886741.47130842134</v>
      </c>
    </row>
    <row r="2094" spans="1:2" x14ac:dyDescent="0.25">
      <c r="A2094" s="29" t="s">
        <v>13241</v>
      </c>
      <c r="B2094" s="28">
        <v>873326.42098868766</v>
      </c>
    </row>
    <row r="2095" spans="1:2" x14ac:dyDescent="0.25">
      <c r="A2095" s="29" t="s">
        <v>14213</v>
      </c>
      <c r="B2095" s="28">
        <v>870223.12737291225</v>
      </c>
    </row>
    <row r="2096" spans="1:2" x14ac:dyDescent="0.25">
      <c r="A2096" s="29" t="s">
        <v>12918</v>
      </c>
      <c r="B2096" s="28">
        <v>870189.50165616791</v>
      </c>
    </row>
    <row r="2097" spans="1:2" x14ac:dyDescent="0.25">
      <c r="A2097" s="29" t="s">
        <v>13028</v>
      </c>
      <c r="B2097" s="28">
        <v>864245.52288443095</v>
      </c>
    </row>
    <row r="2098" spans="1:2" x14ac:dyDescent="0.25">
      <c r="A2098" s="29" t="s">
        <v>13174</v>
      </c>
      <c r="B2098" s="28">
        <v>864163.8520116728</v>
      </c>
    </row>
    <row r="2099" spans="1:2" x14ac:dyDescent="0.25">
      <c r="A2099" s="29" t="s">
        <v>13861</v>
      </c>
      <c r="B2099" s="28">
        <v>863262.9639803879</v>
      </c>
    </row>
    <row r="2100" spans="1:2" x14ac:dyDescent="0.25">
      <c r="A2100" s="29" t="s">
        <v>13660</v>
      </c>
      <c r="B2100" s="28">
        <v>862815.68161336391</v>
      </c>
    </row>
    <row r="2101" spans="1:2" x14ac:dyDescent="0.25">
      <c r="A2101" s="29" t="s">
        <v>13669</v>
      </c>
      <c r="B2101" s="28">
        <v>854785.27706464136</v>
      </c>
    </row>
    <row r="2102" spans="1:2" x14ac:dyDescent="0.25">
      <c r="A2102" s="29" t="s">
        <v>14709</v>
      </c>
      <c r="B2102" s="28">
        <v>854404.92081299063</v>
      </c>
    </row>
    <row r="2103" spans="1:2" x14ac:dyDescent="0.25">
      <c r="A2103" s="29" t="s">
        <v>13821</v>
      </c>
      <c r="B2103" s="28">
        <v>852002.6020135337</v>
      </c>
    </row>
    <row r="2104" spans="1:2" x14ac:dyDescent="0.25">
      <c r="A2104" s="29" t="s">
        <v>14376</v>
      </c>
      <c r="B2104" s="28">
        <v>849593.40052488376</v>
      </c>
    </row>
    <row r="2105" spans="1:2" x14ac:dyDescent="0.25">
      <c r="A2105" s="29" t="s">
        <v>12842</v>
      </c>
      <c r="B2105" s="28">
        <v>845236.09122764773</v>
      </c>
    </row>
    <row r="2106" spans="1:2" x14ac:dyDescent="0.25">
      <c r="A2106" s="29" t="s">
        <v>12354</v>
      </c>
      <c r="B2106" s="28">
        <v>844941.29790794558</v>
      </c>
    </row>
    <row r="2107" spans="1:2" x14ac:dyDescent="0.25">
      <c r="A2107" s="29" t="s">
        <v>13741</v>
      </c>
      <c r="B2107" s="28">
        <v>844440.12834114756</v>
      </c>
    </row>
    <row r="2108" spans="1:2" x14ac:dyDescent="0.25">
      <c r="A2108" s="29" t="s">
        <v>13791</v>
      </c>
      <c r="B2108" s="28">
        <v>843545.75433731079</v>
      </c>
    </row>
    <row r="2109" spans="1:2" x14ac:dyDescent="0.25">
      <c r="A2109" s="29" t="s">
        <v>12498</v>
      </c>
      <c r="B2109" s="28">
        <v>842626.80010911892</v>
      </c>
    </row>
    <row r="2110" spans="1:2" x14ac:dyDescent="0.25">
      <c r="A2110" s="29" t="s">
        <v>14218</v>
      </c>
      <c r="B2110" s="28">
        <v>842523.83580711798</v>
      </c>
    </row>
    <row r="2111" spans="1:2" x14ac:dyDescent="0.25">
      <c r="A2111" s="29" t="s">
        <v>13386</v>
      </c>
      <c r="B2111" s="28">
        <v>842032.97984735749</v>
      </c>
    </row>
    <row r="2112" spans="1:2" x14ac:dyDescent="0.25">
      <c r="A2112" s="29" t="s">
        <v>13472</v>
      </c>
      <c r="B2112" s="28">
        <v>841943.39695471094</v>
      </c>
    </row>
    <row r="2113" spans="1:2" x14ac:dyDescent="0.25">
      <c r="A2113" s="29" t="s">
        <v>14306</v>
      </c>
      <c r="B2113" s="28">
        <v>841889.5798210206</v>
      </c>
    </row>
    <row r="2114" spans="1:2" x14ac:dyDescent="0.25">
      <c r="A2114" s="29" t="s">
        <v>13102</v>
      </c>
      <c r="B2114" s="28">
        <v>841705.73606142181</v>
      </c>
    </row>
    <row r="2115" spans="1:2" x14ac:dyDescent="0.25">
      <c r="A2115" s="29" t="s">
        <v>13561</v>
      </c>
      <c r="B2115" s="28">
        <v>840066.88716835703</v>
      </c>
    </row>
    <row r="2116" spans="1:2" x14ac:dyDescent="0.25">
      <c r="A2116" s="29" t="s">
        <v>12803</v>
      </c>
      <c r="B2116" s="28">
        <v>838802.04980896739</v>
      </c>
    </row>
    <row r="2117" spans="1:2" x14ac:dyDescent="0.25">
      <c r="A2117" s="29" t="s">
        <v>14255</v>
      </c>
      <c r="B2117" s="28">
        <v>836802.83833480463</v>
      </c>
    </row>
    <row r="2118" spans="1:2" x14ac:dyDescent="0.25">
      <c r="A2118" s="29" t="s">
        <v>13479</v>
      </c>
      <c r="B2118" s="28">
        <v>832873.15838395094</v>
      </c>
    </row>
    <row r="2119" spans="1:2" x14ac:dyDescent="0.25">
      <c r="A2119" s="29" t="s">
        <v>14191</v>
      </c>
      <c r="B2119" s="28">
        <v>830969.67589573748</v>
      </c>
    </row>
    <row r="2120" spans="1:2" x14ac:dyDescent="0.25">
      <c r="A2120" s="29" t="s">
        <v>12441</v>
      </c>
      <c r="B2120" s="28">
        <v>829648.84682942217</v>
      </c>
    </row>
    <row r="2121" spans="1:2" x14ac:dyDescent="0.25">
      <c r="A2121" s="29" t="s">
        <v>13790</v>
      </c>
      <c r="B2121" s="28">
        <v>829144.89876041573</v>
      </c>
    </row>
    <row r="2122" spans="1:2" x14ac:dyDescent="0.25">
      <c r="A2122" s="29" t="s">
        <v>13670</v>
      </c>
      <c r="B2122" s="28">
        <v>825423.71383760031</v>
      </c>
    </row>
    <row r="2123" spans="1:2" x14ac:dyDescent="0.25">
      <c r="A2123" s="29" t="s">
        <v>12987</v>
      </c>
      <c r="B2123" s="28">
        <v>819550.39194721123</v>
      </c>
    </row>
    <row r="2124" spans="1:2" x14ac:dyDescent="0.25">
      <c r="A2124" s="29" t="s">
        <v>12412</v>
      </c>
      <c r="B2124" s="28">
        <v>818000.49174132384</v>
      </c>
    </row>
    <row r="2125" spans="1:2" x14ac:dyDescent="0.25">
      <c r="A2125" s="29" t="s">
        <v>14369</v>
      </c>
      <c r="B2125" s="28">
        <v>817878.633979526</v>
      </c>
    </row>
    <row r="2126" spans="1:2" x14ac:dyDescent="0.25">
      <c r="A2126" s="29" t="s">
        <v>2647</v>
      </c>
      <c r="B2126" s="28">
        <v>813349.79766364989</v>
      </c>
    </row>
    <row r="2127" spans="1:2" x14ac:dyDescent="0.25">
      <c r="A2127" s="29" t="s">
        <v>14201</v>
      </c>
      <c r="B2127" s="28">
        <v>812814.10716064577</v>
      </c>
    </row>
    <row r="2128" spans="1:2" x14ac:dyDescent="0.25">
      <c r="A2128" s="29" t="s">
        <v>13051</v>
      </c>
      <c r="B2128" s="28">
        <v>810300.63845316565</v>
      </c>
    </row>
    <row r="2129" spans="1:2" x14ac:dyDescent="0.25">
      <c r="A2129" s="29" t="s">
        <v>13328</v>
      </c>
      <c r="B2129" s="28">
        <v>808096.59665092465</v>
      </c>
    </row>
    <row r="2130" spans="1:2" x14ac:dyDescent="0.25">
      <c r="A2130" s="29" t="s">
        <v>12313</v>
      </c>
      <c r="B2130" s="28">
        <v>807927.54438136646</v>
      </c>
    </row>
    <row r="2131" spans="1:2" x14ac:dyDescent="0.25">
      <c r="A2131" s="29" t="s">
        <v>13245</v>
      </c>
      <c r="B2131" s="28">
        <v>805955.22887222166</v>
      </c>
    </row>
    <row r="2132" spans="1:2" x14ac:dyDescent="0.25">
      <c r="A2132" s="29" t="s">
        <v>13929</v>
      </c>
      <c r="B2132" s="28">
        <v>804452.28935838712</v>
      </c>
    </row>
    <row r="2133" spans="1:2" x14ac:dyDescent="0.25">
      <c r="A2133" s="29" t="s">
        <v>12924</v>
      </c>
      <c r="B2133" s="28">
        <v>804345.43743443687</v>
      </c>
    </row>
    <row r="2134" spans="1:2" x14ac:dyDescent="0.25">
      <c r="A2134" s="29" t="s">
        <v>12742</v>
      </c>
      <c r="B2134" s="28">
        <v>802849.01346947125</v>
      </c>
    </row>
    <row r="2135" spans="1:2" x14ac:dyDescent="0.25">
      <c r="A2135" s="29" t="s">
        <v>13053</v>
      </c>
      <c r="B2135" s="28">
        <v>797768.87643705541</v>
      </c>
    </row>
    <row r="2136" spans="1:2" x14ac:dyDescent="0.25">
      <c r="A2136" s="29" t="s">
        <v>12830</v>
      </c>
      <c r="B2136" s="28">
        <v>796425.51267554122</v>
      </c>
    </row>
    <row r="2137" spans="1:2" x14ac:dyDescent="0.25">
      <c r="A2137" s="29" t="s">
        <v>14531</v>
      </c>
      <c r="B2137" s="28">
        <v>794908.30000668042</v>
      </c>
    </row>
    <row r="2138" spans="1:2" x14ac:dyDescent="0.25">
      <c r="A2138" s="29" t="s">
        <v>13780</v>
      </c>
      <c r="B2138" s="28">
        <v>794581.80427086062</v>
      </c>
    </row>
    <row r="2139" spans="1:2" x14ac:dyDescent="0.25">
      <c r="A2139" s="29" t="s">
        <v>14152</v>
      </c>
      <c r="B2139" s="28">
        <v>794250.2616884117</v>
      </c>
    </row>
    <row r="2140" spans="1:2" x14ac:dyDescent="0.25">
      <c r="A2140" s="29" t="s">
        <v>12624</v>
      </c>
      <c r="B2140" s="28">
        <v>793648.96881193458</v>
      </c>
    </row>
    <row r="2141" spans="1:2" x14ac:dyDescent="0.25">
      <c r="A2141" s="29" t="s">
        <v>12391</v>
      </c>
      <c r="B2141" s="28">
        <v>792611.87173176592</v>
      </c>
    </row>
    <row r="2142" spans="1:2" x14ac:dyDescent="0.25">
      <c r="A2142" s="29" t="s">
        <v>13229</v>
      </c>
      <c r="B2142" s="28">
        <v>791844.99231354007</v>
      </c>
    </row>
    <row r="2143" spans="1:2" x14ac:dyDescent="0.25">
      <c r="A2143" s="29" t="s">
        <v>13714</v>
      </c>
      <c r="B2143" s="28">
        <v>791292.58666154812</v>
      </c>
    </row>
    <row r="2144" spans="1:2" x14ac:dyDescent="0.25">
      <c r="A2144" s="29" t="s">
        <v>14056</v>
      </c>
      <c r="B2144" s="28">
        <v>786865.80434543325</v>
      </c>
    </row>
    <row r="2145" spans="1:2" x14ac:dyDescent="0.25">
      <c r="A2145" s="29" t="s">
        <v>14440</v>
      </c>
      <c r="B2145" s="28">
        <v>786012.49467182939</v>
      </c>
    </row>
    <row r="2146" spans="1:2" x14ac:dyDescent="0.25">
      <c r="A2146" s="29" t="s">
        <v>13912</v>
      </c>
      <c r="B2146" s="28">
        <v>785842.33727416373</v>
      </c>
    </row>
    <row r="2147" spans="1:2" x14ac:dyDescent="0.25">
      <c r="A2147" s="29" t="s">
        <v>12069</v>
      </c>
      <c r="B2147" s="28">
        <v>783059.77182465838</v>
      </c>
    </row>
    <row r="2148" spans="1:2" x14ac:dyDescent="0.25">
      <c r="A2148" s="29" t="s">
        <v>5945</v>
      </c>
      <c r="B2148" s="28">
        <v>781977.32319250342</v>
      </c>
    </row>
    <row r="2149" spans="1:2" x14ac:dyDescent="0.25">
      <c r="A2149" s="29" t="s">
        <v>14537</v>
      </c>
      <c r="B2149" s="28">
        <v>778922.75591904554</v>
      </c>
    </row>
    <row r="2150" spans="1:2" x14ac:dyDescent="0.25">
      <c r="A2150" s="29" t="s">
        <v>14067</v>
      </c>
      <c r="B2150" s="28">
        <v>776629.38749053609</v>
      </c>
    </row>
    <row r="2151" spans="1:2" x14ac:dyDescent="0.25">
      <c r="A2151" s="29" t="s">
        <v>12087</v>
      </c>
      <c r="B2151" s="28">
        <v>772295.67208483932</v>
      </c>
    </row>
    <row r="2152" spans="1:2" x14ac:dyDescent="0.25">
      <c r="A2152" s="29" t="s">
        <v>12246</v>
      </c>
      <c r="B2152" s="28">
        <v>772224.3122586041</v>
      </c>
    </row>
    <row r="2153" spans="1:2" x14ac:dyDescent="0.25">
      <c r="A2153" s="29" t="s">
        <v>13218</v>
      </c>
      <c r="B2153" s="28">
        <v>764243.54568923393</v>
      </c>
    </row>
    <row r="2154" spans="1:2" x14ac:dyDescent="0.25">
      <c r="A2154" s="29" t="s">
        <v>14109</v>
      </c>
      <c r="B2154" s="28">
        <v>763702.56964297406</v>
      </c>
    </row>
    <row r="2155" spans="1:2" x14ac:dyDescent="0.25">
      <c r="A2155" s="29" t="s">
        <v>12841</v>
      </c>
      <c r="B2155" s="28">
        <v>763644.77866723284</v>
      </c>
    </row>
    <row r="2156" spans="1:2" x14ac:dyDescent="0.25">
      <c r="A2156" s="29" t="s">
        <v>14696</v>
      </c>
      <c r="B2156" s="28">
        <v>761747.9634639693</v>
      </c>
    </row>
    <row r="2157" spans="1:2" x14ac:dyDescent="0.25">
      <c r="A2157" s="29" t="s">
        <v>14093</v>
      </c>
      <c r="B2157" s="28">
        <v>760186.69462203979</v>
      </c>
    </row>
    <row r="2158" spans="1:2" x14ac:dyDescent="0.25">
      <c r="A2158" s="29" t="s">
        <v>14019</v>
      </c>
      <c r="B2158" s="28">
        <v>758163.51234786492</v>
      </c>
    </row>
    <row r="2159" spans="1:2" x14ac:dyDescent="0.25">
      <c r="A2159" s="29" t="s">
        <v>14025</v>
      </c>
      <c r="B2159" s="28">
        <v>757999.75418307912</v>
      </c>
    </row>
    <row r="2160" spans="1:2" x14ac:dyDescent="0.25">
      <c r="A2160" s="29" t="s">
        <v>14259</v>
      </c>
      <c r="B2160" s="28">
        <v>757243.33937381336</v>
      </c>
    </row>
    <row r="2161" spans="1:2" x14ac:dyDescent="0.25">
      <c r="A2161" s="29" t="s">
        <v>14289</v>
      </c>
      <c r="B2161" s="28">
        <v>756216.63972435927</v>
      </c>
    </row>
    <row r="2162" spans="1:2" x14ac:dyDescent="0.25">
      <c r="A2162" s="29" t="s">
        <v>13679</v>
      </c>
      <c r="B2162" s="28">
        <v>752267.82682504109</v>
      </c>
    </row>
    <row r="2163" spans="1:2" x14ac:dyDescent="0.25">
      <c r="A2163" s="29" t="s">
        <v>12500</v>
      </c>
      <c r="B2163" s="28">
        <v>752049.69718204276</v>
      </c>
    </row>
    <row r="2164" spans="1:2" x14ac:dyDescent="0.25">
      <c r="A2164" s="29" t="s">
        <v>13254</v>
      </c>
      <c r="B2164" s="28">
        <v>749323.11495734798</v>
      </c>
    </row>
    <row r="2165" spans="1:2" x14ac:dyDescent="0.25">
      <c r="A2165" s="29" t="s">
        <v>12746</v>
      </c>
      <c r="B2165" s="28">
        <v>748367.97968469013</v>
      </c>
    </row>
    <row r="2166" spans="1:2" x14ac:dyDescent="0.25">
      <c r="A2166" s="29" t="s">
        <v>1691</v>
      </c>
      <c r="B2166" s="28">
        <v>748031.01375548821</v>
      </c>
    </row>
    <row r="2167" spans="1:2" x14ac:dyDescent="0.25">
      <c r="A2167" s="29" t="s">
        <v>13136</v>
      </c>
      <c r="B2167" s="28">
        <v>745781.77359511214</v>
      </c>
    </row>
    <row r="2168" spans="1:2" x14ac:dyDescent="0.25">
      <c r="A2168" s="29" t="s">
        <v>14096</v>
      </c>
      <c r="B2168" s="28">
        <v>740860.06038324616</v>
      </c>
    </row>
    <row r="2169" spans="1:2" x14ac:dyDescent="0.25">
      <c r="A2169" s="29" t="s">
        <v>13598</v>
      </c>
      <c r="B2169" s="28">
        <v>739188.1900328272</v>
      </c>
    </row>
    <row r="2170" spans="1:2" x14ac:dyDescent="0.25">
      <c r="A2170" s="29" t="s">
        <v>13157</v>
      </c>
      <c r="B2170" s="28">
        <v>736586.75228987285</v>
      </c>
    </row>
    <row r="2171" spans="1:2" x14ac:dyDescent="0.25">
      <c r="A2171" s="29" t="s">
        <v>13973</v>
      </c>
      <c r="B2171" s="28">
        <v>735912.31783463701</v>
      </c>
    </row>
    <row r="2172" spans="1:2" x14ac:dyDescent="0.25">
      <c r="A2172" s="29" t="s">
        <v>13223</v>
      </c>
      <c r="B2172" s="28">
        <v>734616.33606761449</v>
      </c>
    </row>
    <row r="2173" spans="1:2" x14ac:dyDescent="0.25">
      <c r="A2173" s="29" t="s">
        <v>14184</v>
      </c>
      <c r="B2173" s="28">
        <v>733617.29043143138</v>
      </c>
    </row>
    <row r="2174" spans="1:2" x14ac:dyDescent="0.25">
      <c r="A2174" s="29" t="s">
        <v>12188</v>
      </c>
      <c r="B2174" s="28">
        <v>733535.52885675814</v>
      </c>
    </row>
    <row r="2175" spans="1:2" x14ac:dyDescent="0.25">
      <c r="A2175" s="29" t="s">
        <v>13572</v>
      </c>
      <c r="B2175" s="28">
        <v>732942.11402908573</v>
      </c>
    </row>
    <row r="2176" spans="1:2" x14ac:dyDescent="0.25">
      <c r="A2176" s="29" t="s">
        <v>13979</v>
      </c>
      <c r="B2176" s="28">
        <v>731607.83446009562</v>
      </c>
    </row>
    <row r="2177" spans="1:2" x14ac:dyDescent="0.25">
      <c r="A2177" s="29" t="s">
        <v>13678</v>
      </c>
      <c r="B2177" s="28">
        <v>731535.56649898121</v>
      </c>
    </row>
    <row r="2178" spans="1:2" x14ac:dyDescent="0.25">
      <c r="A2178" s="29" t="s">
        <v>12123</v>
      </c>
      <c r="B2178" s="28">
        <v>728551.87680004083</v>
      </c>
    </row>
    <row r="2179" spans="1:2" x14ac:dyDescent="0.25">
      <c r="A2179" s="29" t="s">
        <v>12094</v>
      </c>
      <c r="B2179" s="28">
        <v>727703.07820327883</v>
      </c>
    </row>
    <row r="2180" spans="1:2" x14ac:dyDescent="0.25">
      <c r="A2180" s="29" t="s">
        <v>14364</v>
      </c>
      <c r="B2180" s="28">
        <v>727009.53246170911</v>
      </c>
    </row>
    <row r="2181" spans="1:2" x14ac:dyDescent="0.25">
      <c r="A2181" s="29" t="s">
        <v>13582</v>
      </c>
      <c r="B2181" s="28">
        <v>726544.97287098959</v>
      </c>
    </row>
    <row r="2182" spans="1:2" x14ac:dyDescent="0.25">
      <c r="A2182" s="29" t="s">
        <v>13423</v>
      </c>
      <c r="B2182" s="28">
        <v>718048.61426934961</v>
      </c>
    </row>
    <row r="2183" spans="1:2" x14ac:dyDescent="0.25">
      <c r="A2183" s="29" t="s">
        <v>12035</v>
      </c>
      <c r="B2183" s="28">
        <v>715045.90191162704</v>
      </c>
    </row>
    <row r="2184" spans="1:2" x14ac:dyDescent="0.25">
      <c r="A2184" s="29" t="s">
        <v>13783</v>
      </c>
      <c r="B2184" s="28">
        <v>713810.49973846064</v>
      </c>
    </row>
    <row r="2185" spans="1:2" x14ac:dyDescent="0.25">
      <c r="A2185" s="29" t="s">
        <v>13303</v>
      </c>
      <c r="B2185" s="28">
        <v>713395.97410806792</v>
      </c>
    </row>
    <row r="2186" spans="1:2" x14ac:dyDescent="0.25">
      <c r="A2186" s="29" t="s">
        <v>12393</v>
      </c>
      <c r="B2186" s="28">
        <v>711128.26172820921</v>
      </c>
    </row>
    <row r="2187" spans="1:2" x14ac:dyDescent="0.25">
      <c r="A2187" s="29" t="s">
        <v>13044</v>
      </c>
      <c r="B2187" s="28">
        <v>710106.36813567905</v>
      </c>
    </row>
    <row r="2188" spans="1:2" x14ac:dyDescent="0.25">
      <c r="A2188" s="29" t="s">
        <v>13950</v>
      </c>
      <c r="B2188" s="28">
        <v>708986.49216357281</v>
      </c>
    </row>
    <row r="2189" spans="1:2" x14ac:dyDescent="0.25">
      <c r="A2189" s="29" t="s">
        <v>14433</v>
      </c>
      <c r="B2189" s="28">
        <v>707966.0550559439</v>
      </c>
    </row>
    <row r="2190" spans="1:2" x14ac:dyDescent="0.25">
      <c r="A2190" s="29" t="s">
        <v>13212</v>
      </c>
      <c r="B2190" s="28">
        <v>706762.88956150587</v>
      </c>
    </row>
    <row r="2191" spans="1:2" x14ac:dyDescent="0.25">
      <c r="A2191" s="29" t="s">
        <v>12204</v>
      </c>
      <c r="B2191" s="28">
        <v>705589.94890383584</v>
      </c>
    </row>
    <row r="2192" spans="1:2" x14ac:dyDescent="0.25">
      <c r="A2192" s="29" t="s">
        <v>4620</v>
      </c>
      <c r="B2192" s="28">
        <v>704721.42997951037</v>
      </c>
    </row>
    <row r="2193" spans="1:2" x14ac:dyDescent="0.25">
      <c r="A2193" s="29" t="s">
        <v>6213</v>
      </c>
      <c r="B2193" s="28">
        <v>699813.28098638274</v>
      </c>
    </row>
    <row r="2194" spans="1:2" x14ac:dyDescent="0.25">
      <c r="A2194" s="29" t="s">
        <v>14020</v>
      </c>
      <c r="B2194" s="28">
        <v>698545.22986024374</v>
      </c>
    </row>
    <row r="2195" spans="1:2" x14ac:dyDescent="0.25">
      <c r="A2195" s="29" t="s">
        <v>13928</v>
      </c>
      <c r="B2195" s="28">
        <v>698410.53257453733</v>
      </c>
    </row>
    <row r="2196" spans="1:2" x14ac:dyDescent="0.25">
      <c r="A2196" s="29" t="s">
        <v>12223</v>
      </c>
      <c r="B2196" s="28">
        <v>697999.90536216798</v>
      </c>
    </row>
    <row r="2197" spans="1:2" x14ac:dyDescent="0.25">
      <c r="A2197" s="29" t="s">
        <v>4040</v>
      </c>
      <c r="B2197" s="28">
        <v>696068.64878414117</v>
      </c>
    </row>
    <row r="2198" spans="1:2" x14ac:dyDescent="0.25">
      <c r="A2198" s="29" t="s">
        <v>13862</v>
      </c>
      <c r="B2198" s="28">
        <v>694831.27363081672</v>
      </c>
    </row>
    <row r="2199" spans="1:2" x14ac:dyDescent="0.25">
      <c r="A2199" s="29" t="s">
        <v>12403</v>
      </c>
      <c r="B2199" s="28">
        <v>692963.74889311753</v>
      </c>
    </row>
    <row r="2200" spans="1:2" x14ac:dyDescent="0.25">
      <c r="A2200" s="29" t="s">
        <v>13992</v>
      </c>
      <c r="B2200" s="28">
        <v>691914.77910968347</v>
      </c>
    </row>
    <row r="2201" spans="1:2" x14ac:dyDescent="0.25">
      <c r="A2201" s="29" t="s">
        <v>13412</v>
      </c>
      <c r="B2201" s="28">
        <v>691589.10655316303</v>
      </c>
    </row>
    <row r="2202" spans="1:2" x14ac:dyDescent="0.25">
      <c r="A2202" s="29" t="s">
        <v>12480</v>
      </c>
      <c r="B2202" s="28">
        <v>690720.03505055502</v>
      </c>
    </row>
    <row r="2203" spans="1:2" x14ac:dyDescent="0.25">
      <c r="A2203" s="29" t="s">
        <v>14247</v>
      </c>
      <c r="B2203" s="28">
        <v>686495.18959878909</v>
      </c>
    </row>
    <row r="2204" spans="1:2" x14ac:dyDescent="0.25">
      <c r="A2204" s="29" t="s">
        <v>12717</v>
      </c>
      <c r="B2204" s="28">
        <v>685576.7780924231</v>
      </c>
    </row>
    <row r="2205" spans="1:2" x14ac:dyDescent="0.25">
      <c r="A2205" s="29" t="s">
        <v>12479</v>
      </c>
      <c r="B2205" s="28">
        <v>682223.83244677284</v>
      </c>
    </row>
    <row r="2206" spans="1:2" x14ac:dyDescent="0.25">
      <c r="A2206" s="29" t="s">
        <v>12840</v>
      </c>
      <c r="B2206" s="28">
        <v>681662.76033927454</v>
      </c>
    </row>
    <row r="2207" spans="1:2" x14ac:dyDescent="0.25">
      <c r="A2207" s="29" t="s">
        <v>14054</v>
      </c>
      <c r="B2207" s="28">
        <v>681395.63399059011</v>
      </c>
    </row>
    <row r="2208" spans="1:2" x14ac:dyDescent="0.25">
      <c r="A2208" s="29" t="s">
        <v>14160</v>
      </c>
      <c r="B2208" s="28">
        <v>676762.71169088723</v>
      </c>
    </row>
    <row r="2209" spans="1:2" x14ac:dyDescent="0.25">
      <c r="A2209" s="29" t="s">
        <v>12135</v>
      </c>
      <c r="B2209" s="28">
        <v>675892.8700311397</v>
      </c>
    </row>
    <row r="2210" spans="1:2" x14ac:dyDescent="0.25">
      <c r="A2210" s="29" t="s">
        <v>12142</v>
      </c>
      <c r="B2210" s="28">
        <v>672158.07979932649</v>
      </c>
    </row>
    <row r="2211" spans="1:2" x14ac:dyDescent="0.25">
      <c r="A2211" s="29" t="s">
        <v>13837</v>
      </c>
      <c r="B2211" s="28">
        <v>672090.26910929172</v>
      </c>
    </row>
    <row r="2212" spans="1:2" x14ac:dyDescent="0.25">
      <c r="A2212" s="29" t="s">
        <v>13828</v>
      </c>
      <c r="B2212" s="28">
        <v>670846.57509005163</v>
      </c>
    </row>
    <row r="2213" spans="1:2" x14ac:dyDescent="0.25">
      <c r="A2213" s="29" t="s">
        <v>14012</v>
      </c>
      <c r="B2213" s="28">
        <v>670445.04337310791</v>
      </c>
    </row>
    <row r="2214" spans="1:2" x14ac:dyDescent="0.25">
      <c r="A2214" s="29" t="s">
        <v>14270</v>
      </c>
      <c r="B2214" s="28">
        <v>669263.28239285853</v>
      </c>
    </row>
    <row r="2215" spans="1:2" x14ac:dyDescent="0.25">
      <c r="A2215" s="29" t="s">
        <v>13594</v>
      </c>
      <c r="B2215" s="28">
        <v>668756.67991172976</v>
      </c>
    </row>
    <row r="2216" spans="1:2" x14ac:dyDescent="0.25">
      <c r="A2216" s="29" t="s">
        <v>13788</v>
      </c>
      <c r="B2216" s="28">
        <v>666912.15908856899</v>
      </c>
    </row>
    <row r="2217" spans="1:2" x14ac:dyDescent="0.25">
      <c r="A2217" s="29" t="s">
        <v>13792</v>
      </c>
      <c r="B2217" s="28">
        <v>666458.75883722689</v>
      </c>
    </row>
    <row r="2218" spans="1:2" x14ac:dyDescent="0.25">
      <c r="A2218" s="29" t="s">
        <v>13013</v>
      </c>
      <c r="B2218" s="28">
        <v>663246.73727750778</v>
      </c>
    </row>
    <row r="2219" spans="1:2" x14ac:dyDescent="0.25">
      <c r="A2219" s="29" t="s">
        <v>13636</v>
      </c>
      <c r="B2219" s="28">
        <v>661536.81977958989</v>
      </c>
    </row>
    <row r="2220" spans="1:2" x14ac:dyDescent="0.25">
      <c r="A2220" s="29" t="s">
        <v>1355</v>
      </c>
      <c r="B2220" s="28">
        <v>661256.81956162688</v>
      </c>
    </row>
    <row r="2221" spans="1:2" x14ac:dyDescent="0.25">
      <c r="A2221" s="29" t="s">
        <v>12413</v>
      </c>
      <c r="B2221" s="28">
        <v>656998.89817586762</v>
      </c>
    </row>
    <row r="2222" spans="1:2" x14ac:dyDescent="0.25">
      <c r="A2222" s="29" t="s">
        <v>13610</v>
      </c>
      <c r="B2222" s="28">
        <v>656793.31488337938</v>
      </c>
    </row>
    <row r="2223" spans="1:2" x14ac:dyDescent="0.25">
      <c r="A2223" s="29" t="s">
        <v>12969</v>
      </c>
      <c r="B2223" s="28">
        <v>653856.60819309519</v>
      </c>
    </row>
    <row r="2224" spans="1:2" x14ac:dyDescent="0.25">
      <c r="A2224" s="29" t="s">
        <v>13772</v>
      </c>
      <c r="B2224" s="28">
        <v>649688.06673298043</v>
      </c>
    </row>
    <row r="2225" spans="1:2" x14ac:dyDescent="0.25">
      <c r="A2225" s="29" t="s">
        <v>12194</v>
      </c>
      <c r="B2225" s="28">
        <v>648728.76531011693</v>
      </c>
    </row>
    <row r="2226" spans="1:2" x14ac:dyDescent="0.25">
      <c r="A2226" s="29" t="s">
        <v>14293</v>
      </c>
      <c r="B2226" s="28">
        <v>646484.83367160079</v>
      </c>
    </row>
    <row r="2227" spans="1:2" x14ac:dyDescent="0.25">
      <c r="A2227" s="29" t="s">
        <v>14505</v>
      </c>
      <c r="B2227" s="28">
        <v>643366.89238461445</v>
      </c>
    </row>
    <row r="2228" spans="1:2" x14ac:dyDescent="0.25">
      <c r="A2228" s="29" t="s">
        <v>13240</v>
      </c>
      <c r="B2228" s="28">
        <v>642247.82169155963</v>
      </c>
    </row>
    <row r="2229" spans="1:2" x14ac:dyDescent="0.25">
      <c r="A2229" s="29" t="s">
        <v>4240</v>
      </c>
      <c r="B2229" s="28">
        <v>641725.27447522175</v>
      </c>
    </row>
    <row r="2230" spans="1:2" x14ac:dyDescent="0.25">
      <c r="A2230" s="29" t="s">
        <v>14285</v>
      </c>
      <c r="B2230" s="28">
        <v>640960.16819632147</v>
      </c>
    </row>
    <row r="2231" spans="1:2" x14ac:dyDescent="0.25">
      <c r="A2231" s="29" t="s">
        <v>12675</v>
      </c>
      <c r="B2231" s="28">
        <v>637676.79452338838</v>
      </c>
    </row>
    <row r="2232" spans="1:2" x14ac:dyDescent="0.25">
      <c r="A2232" s="29" t="s">
        <v>13650</v>
      </c>
      <c r="B2232" s="28">
        <v>636419.844094167</v>
      </c>
    </row>
    <row r="2233" spans="1:2" x14ac:dyDescent="0.25">
      <c r="A2233" s="29" t="s">
        <v>14378</v>
      </c>
      <c r="B2233" s="28">
        <v>635283.14324394474</v>
      </c>
    </row>
    <row r="2234" spans="1:2" x14ac:dyDescent="0.25">
      <c r="A2234" s="29" t="s">
        <v>14030</v>
      </c>
      <c r="B2234" s="28">
        <v>632399.60065081832</v>
      </c>
    </row>
    <row r="2235" spans="1:2" x14ac:dyDescent="0.25">
      <c r="A2235" s="29" t="s">
        <v>13589</v>
      </c>
      <c r="B2235" s="28">
        <v>632391.85350658454</v>
      </c>
    </row>
    <row r="2236" spans="1:2" x14ac:dyDescent="0.25">
      <c r="A2236" s="29" t="s">
        <v>12230</v>
      </c>
      <c r="B2236" s="28">
        <v>630527.39863201859</v>
      </c>
    </row>
    <row r="2237" spans="1:2" x14ac:dyDescent="0.25">
      <c r="A2237" s="29" t="s">
        <v>13944</v>
      </c>
      <c r="B2237" s="28">
        <v>623368.24188309954</v>
      </c>
    </row>
    <row r="2238" spans="1:2" x14ac:dyDescent="0.25">
      <c r="A2238" s="29" t="s">
        <v>12685</v>
      </c>
      <c r="B2238" s="28">
        <v>622914.49208957388</v>
      </c>
    </row>
    <row r="2239" spans="1:2" x14ac:dyDescent="0.25">
      <c r="A2239" s="29" t="s">
        <v>12800</v>
      </c>
      <c r="B2239" s="28">
        <v>621278.14392306935</v>
      </c>
    </row>
    <row r="2240" spans="1:2" x14ac:dyDescent="0.25">
      <c r="A2240" s="29" t="s">
        <v>12814</v>
      </c>
      <c r="B2240" s="28">
        <v>618814.51312235696</v>
      </c>
    </row>
    <row r="2241" spans="1:2" x14ac:dyDescent="0.25">
      <c r="A2241" s="29" t="s">
        <v>13275</v>
      </c>
      <c r="B2241" s="28">
        <v>618627.39278126543</v>
      </c>
    </row>
    <row r="2242" spans="1:2" x14ac:dyDescent="0.25">
      <c r="A2242" s="29" t="s">
        <v>12561</v>
      </c>
      <c r="B2242" s="28">
        <v>616014.6966610885</v>
      </c>
    </row>
    <row r="2243" spans="1:2" x14ac:dyDescent="0.25">
      <c r="A2243" s="29" t="s">
        <v>5259</v>
      </c>
      <c r="B2243" s="28">
        <v>615228.9492506322</v>
      </c>
    </row>
    <row r="2244" spans="1:2" x14ac:dyDescent="0.25">
      <c r="A2244" s="29" t="s">
        <v>14188</v>
      </c>
      <c r="B2244" s="28">
        <v>614204.39304685208</v>
      </c>
    </row>
    <row r="2245" spans="1:2" x14ac:dyDescent="0.25">
      <c r="A2245" s="29" t="s">
        <v>12244</v>
      </c>
      <c r="B2245" s="28">
        <v>614117.84829367662</v>
      </c>
    </row>
    <row r="2246" spans="1:2" x14ac:dyDescent="0.25">
      <c r="A2246" s="29" t="s">
        <v>13769</v>
      </c>
      <c r="B2246" s="28">
        <v>612510.80136648042</v>
      </c>
    </row>
    <row r="2247" spans="1:2" x14ac:dyDescent="0.25">
      <c r="A2247" s="29" t="s">
        <v>12205</v>
      </c>
      <c r="B2247" s="28">
        <v>612428.53948856762</v>
      </c>
    </row>
    <row r="2248" spans="1:2" x14ac:dyDescent="0.25">
      <c r="A2248" s="29" t="s">
        <v>13094</v>
      </c>
      <c r="B2248" s="28">
        <v>609493.36426587612</v>
      </c>
    </row>
    <row r="2249" spans="1:2" x14ac:dyDescent="0.25">
      <c r="A2249" s="29" t="s">
        <v>14276</v>
      </c>
      <c r="B2249" s="28">
        <v>609283.1952723061</v>
      </c>
    </row>
    <row r="2250" spans="1:2" x14ac:dyDescent="0.25">
      <c r="A2250" s="29" t="s">
        <v>13971</v>
      </c>
      <c r="B2250" s="28">
        <v>606619.03501138452</v>
      </c>
    </row>
    <row r="2251" spans="1:2" x14ac:dyDescent="0.25">
      <c r="A2251" s="29" t="s">
        <v>14108</v>
      </c>
      <c r="B2251" s="28">
        <v>606511.88043501321</v>
      </c>
    </row>
    <row r="2252" spans="1:2" x14ac:dyDescent="0.25">
      <c r="A2252" s="29" t="s">
        <v>14471</v>
      </c>
      <c r="B2252" s="28">
        <v>605283.41436137992</v>
      </c>
    </row>
    <row r="2253" spans="1:2" x14ac:dyDescent="0.25">
      <c r="A2253" s="29" t="s">
        <v>14365</v>
      </c>
      <c r="B2253" s="28">
        <v>604718.43385386269</v>
      </c>
    </row>
    <row r="2254" spans="1:2" x14ac:dyDescent="0.25">
      <c r="A2254" s="29" t="s">
        <v>13330</v>
      </c>
      <c r="B2254" s="28">
        <v>602906.18530017568</v>
      </c>
    </row>
    <row r="2255" spans="1:2" x14ac:dyDescent="0.25">
      <c r="A2255" s="29" t="s">
        <v>12985</v>
      </c>
      <c r="B2255" s="28">
        <v>601011.87058915547</v>
      </c>
    </row>
    <row r="2256" spans="1:2" x14ac:dyDescent="0.25">
      <c r="A2256" s="29" t="s">
        <v>12099</v>
      </c>
      <c r="B2256" s="28">
        <v>597248.35647102294</v>
      </c>
    </row>
    <row r="2257" spans="1:2" x14ac:dyDescent="0.25">
      <c r="A2257" s="29" t="s">
        <v>13388</v>
      </c>
      <c r="B2257" s="28">
        <v>595688.60587259615</v>
      </c>
    </row>
    <row r="2258" spans="1:2" x14ac:dyDescent="0.25">
      <c r="A2258" s="29" t="s">
        <v>14078</v>
      </c>
      <c r="B2258" s="28">
        <v>594541.82741157408</v>
      </c>
    </row>
    <row r="2259" spans="1:2" x14ac:dyDescent="0.25">
      <c r="A2259" s="29" t="s">
        <v>14579</v>
      </c>
      <c r="B2259" s="28">
        <v>594394.73983135063</v>
      </c>
    </row>
    <row r="2260" spans="1:2" x14ac:dyDescent="0.25">
      <c r="A2260" s="29" t="s">
        <v>14299</v>
      </c>
      <c r="B2260" s="28">
        <v>589129.44176712655</v>
      </c>
    </row>
    <row r="2261" spans="1:2" x14ac:dyDescent="0.25">
      <c r="A2261" s="29" t="s">
        <v>14575</v>
      </c>
      <c r="B2261" s="28">
        <v>588958.79378559149</v>
      </c>
    </row>
    <row r="2262" spans="1:2" x14ac:dyDescent="0.25">
      <c r="A2262" s="29" t="s">
        <v>13720</v>
      </c>
      <c r="B2262" s="28">
        <v>587626.35449820419</v>
      </c>
    </row>
    <row r="2263" spans="1:2" x14ac:dyDescent="0.25">
      <c r="A2263" s="29" t="s">
        <v>12671</v>
      </c>
      <c r="B2263" s="28">
        <v>586556.76070267591</v>
      </c>
    </row>
    <row r="2264" spans="1:2" x14ac:dyDescent="0.25">
      <c r="A2264" s="29" t="s">
        <v>14117</v>
      </c>
      <c r="B2264" s="28">
        <v>585120.26483500097</v>
      </c>
    </row>
    <row r="2265" spans="1:2" x14ac:dyDescent="0.25">
      <c r="A2265" s="29" t="s">
        <v>14538</v>
      </c>
      <c r="B2265" s="28">
        <v>584827.51221773098</v>
      </c>
    </row>
    <row r="2266" spans="1:2" x14ac:dyDescent="0.25">
      <c r="A2266" s="29" t="s">
        <v>14452</v>
      </c>
      <c r="B2266" s="28">
        <v>584412.79865086568</v>
      </c>
    </row>
    <row r="2267" spans="1:2" x14ac:dyDescent="0.25">
      <c r="A2267" s="29" t="s">
        <v>14237</v>
      </c>
      <c r="B2267" s="28">
        <v>579992.31553019548</v>
      </c>
    </row>
    <row r="2268" spans="1:2" x14ac:dyDescent="0.25">
      <c r="A2268" s="29" t="s">
        <v>13014</v>
      </c>
      <c r="B2268" s="28">
        <v>579404.97044586553</v>
      </c>
    </row>
    <row r="2269" spans="1:2" x14ac:dyDescent="0.25">
      <c r="A2269" s="29" t="s">
        <v>14189</v>
      </c>
      <c r="B2269" s="28">
        <v>578027.1131524652</v>
      </c>
    </row>
    <row r="2270" spans="1:2" x14ac:dyDescent="0.25">
      <c r="A2270" s="29" t="s">
        <v>14443</v>
      </c>
      <c r="B2270" s="28">
        <v>577319.0954017794</v>
      </c>
    </row>
    <row r="2271" spans="1:2" x14ac:dyDescent="0.25">
      <c r="A2271" s="29" t="s">
        <v>14049</v>
      </c>
      <c r="B2271" s="28">
        <v>576941.79784107988</v>
      </c>
    </row>
    <row r="2272" spans="1:2" x14ac:dyDescent="0.25">
      <c r="A2272" s="29" t="s">
        <v>13690</v>
      </c>
      <c r="B2272" s="28">
        <v>574671.34310869663</v>
      </c>
    </row>
    <row r="2273" spans="1:2" x14ac:dyDescent="0.25">
      <c r="A2273" s="29" t="s">
        <v>12900</v>
      </c>
      <c r="B2273" s="28">
        <v>573708.72582412348</v>
      </c>
    </row>
    <row r="2274" spans="1:2" x14ac:dyDescent="0.25">
      <c r="A2274" s="29" t="s">
        <v>14082</v>
      </c>
      <c r="B2274" s="28">
        <v>571872.62383515271</v>
      </c>
    </row>
    <row r="2275" spans="1:2" x14ac:dyDescent="0.25">
      <c r="A2275" s="29" t="s">
        <v>13576</v>
      </c>
      <c r="B2275" s="28">
        <v>568069.76732393587</v>
      </c>
    </row>
    <row r="2276" spans="1:2" x14ac:dyDescent="0.25">
      <c r="A2276" s="29" t="s">
        <v>13795</v>
      </c>
      <c r="B2276" s="28">
        <v>566556.32394620078</v>
      </c>
    </row>
    <row r="2277" spans="1:2" x14ac:dyDescent="0.25">
      <c r="A2277" s="29" t="s">
        <v>12977</v>
      </c>
      <c r="B2277" s="28">
        <v>566183.97235715296</v>
      </c>
    </row>
    <row r="2278" spans="1:2" x14ac:dyDescent="0.25">
      <c r="A2278" s="29" t="s">
        <v>13084</v>
      </c>
      <c r="B2278" s="28">
        <v>564599.92783864343</v>
      </c>
    </row>
    <row r="2279" spans="1:2" x14ac:dyDescent="0.25">
      <c r="A2279" s="29" t="s">
        <v>13683</v>
      </c>
      <c r="B2279" s="28">
        <v>562317.88665104692</v>
      </c>
    </row>
    <row r="2280" spans="1:2" x14ac:dyDescent="0.25">
      <c r="A2280" s="29" t="s">
        <v>13445</v>
      </c>
      <c r="B2280" s="28">
        <v>558968.73774428479</v>
      </c>
    </row>
    <row r="2281" spans="1:2" x14ac:dyDescent="0.25">
      <c r="A2281" s="29" t="s">
        <v>14267</v>
      </c>
      <c r="B2281" s="28">
        <v>556488.27630430704</v>
      </c>
    </row>
    <row r="2282" spans="1:2" x14ac:dyDescent="0.25">
      <c r="A2282" s="29" t="s">
        <v>12113</v>
      </c>
      <c r="B2282" s="28">
        <v>554854.89497705782</v>
      </c>
    </row>
    <row r="2283" spans="1:2" x14ac:dyDescent="0.25">
      <c r="A2283" s="29" t="s">
        <v>13351</v>
      </c>
      <c r="B2283" s="28">
        <v>554619.86048163439</v>
      </c>
    </row>
    <row r="2284" spans="1:2" x14ac:dyDescent="0.25">
      <c r="A2284" s="29" t="s">
        <v>13719</v>
      </c>
      <c r="B2284" s="28">
        <v>554529.58071716432</v>
      </c>
    </row>
    <row r="2285" spans="1:2" x14ac:dyDescent="0.25">
      <c r="A2285" s="29" t="s">
        <v>12446</v>
      </c>
      <c r="B2285" s="28">
        <v>554069.92882131564</v>
      </c>
    </row>
    <row r="2286" spans="1:2" x14ac:dyDescent="0.25">
      <c r="A2286" s="29" t="s">
        <v>13711</v>
      </c>
      <c r="B2286" s="28">
        <v>553137.87779187772</v>
      </c>
    </row>
    <row r="2287" spans="1:2" x14ac:dyDescent="0.25">
      <c r="A2287" s="29" t="s">
        <v>12564</v>
      </c>
      <c r="B2287" s="28">
        <v>552306.80554940447</v>
      </c>
    </row>
    <row r="2288" spans="1:2" x14ac:dyDescent="0.25">
      <c r="A2288" s="29" t="s">
        <v>12039</v>
      </c>
      <c r="B2288" s="28">
        <v>547139.30937816657</v>
      </c>
    </row>
    <row r="2289" spans="1:2" x14ac:dyDescent="0.25">
      <c r="A2289" s="29" t="s">
        <v>13252</v>
      </c>
      <c r="B2289" s="28">
        <v>546799.58852015855</v>
      </c>
    </row>
    <row r="2290" spans="1:2" x14ac:dyDescent="0.25">
      <c r="A2290" s="29" t="s">
        <v>14553</v>
      </c>
      <c r="B2290" s="28">
        <v>546048.36708544719</v>
      </c>
    </row>
    <row r="2291" spans="1:2" x14ac:dyDescent="0.25">
      <c r="A2291" s="29" t="s">
        <v>14027</v>
      </c>
      <c r="B2291" s="28">
        <v>545009.39054450369</v>
      </c>
    </row>
    <row r="2292" spans="1:2" x14ac:dyDescent="0.25">
      <c r="A2292" s="29" t="s">
        <v>12764</v>
      </c>
      <c r="B2292" s="28">
        <v>544336.77240309678</v>
      </c>
    </row>
    <row r="2293" spans="1:2" x14ac:dyDescent="0.25">
      <c r="A2293" s="29" t="s">
        <v>14017</v>
      </c>
      <c r="B2293" s="28">
        <v>541085.11309076322</v>
      </c>
    </row>
    <row r="2294" spans="1:2" x14ac:dyDescent="0.25">
      <c r="A2294" s="29" t="s">
        <v>12152</v>
      </c>
      <c r="B2294" s="28">
        <v>539756.98284848535</v>
      </c>
    </row>
    <row r="2295" spans="1:2" x14ac:dyDescent="0.25">
      <c r="A2295" s="29" t="s">
        <v>12358</v>
      </c>
      <c r="B2295" s="28">
        <v>537739.3478781227</v>
      </c>
    </row>
    <row r="2296" spans="1:2" x14ac:dyDescent="0.25">
      <c r="A2296" s="29" t="s">
        <v>12935</v>
      </c>
      <c r="B2296" s="28">
        <v>537438.75632906344</v>
      </c>
    </row>
    <row r="2297" spans="1:2" x14ac:dyDescent="0.25">
      <c r="A2297" s="29" t="s">
        <v>14718</v>
      </c>
      <c r="B2297" s="28">
        <v>536439.19619816111</v>
      </c>
    </row>
    <row r="2298" spans="1:2" x14ac:dyDescent="0.25">
      <c r="A2298" s="29" t="s">
        <v>2988</v>
      </c>
      <c r="B2298" s="28">
        <v>534575.05811637011</v>
      </c>
    </row>
    <row r="2299" spans="1:2" x14ac:dyDescent="0.25">
      <c r="A2299" s="29" t="s">
        <v>12418</v>
      </c>
      <c r="B2299" s="28">
        <v>533706.77423244575</v>
      </c>
    </row>
    <row r="2300" spans="1:2" x14ac:dyDescent="0.25">
      <c r="A2300" s="29" t="s">
        <v>14018</v>
      </c>
      <c r="B2300" s="28">
        <v>530425.10469148215</v>
      </c>
    </row>
    <row r="2301" spans="1:2" x14ac:dyDescent="0.25">
      <c r="A2301" s="29" t="s">
        <v>12765</v>
      </c>
      <c r="B2301" s="28">
        <v>528004.38802920701</v>
      </c>
    </row>
    <row r="2302" spans="1:2" x14ac:dyDescent="0.25">
      <c r="A2302" s="29" t="s">
        <v>13484</v>
      </c>
      <c r="B2302" s="28">
        <v>526288.36513302196</v>
      </c>
    </row>
    <row r="2303" spans="1:2" x14ac:dyDescent="0.25">
      <c r="A2303" s="29" t="s">
        <v>14495</v>
      </c>
      <c r="B2303" s="28">
        <v>525966.58433743613</v>
      </c>
    </row>
    <row r="2304" spans="1:2" x14ac:dyDescent="0.25">
      <c r="A2304" s="29" t="s">
        <v>12288</v>
      </c>
      <c r="B2304" s="28">
        <v>525751.00875755248</v>
      </c>
    </row>
    <row r="2305" spans="1:2" x14ac:dyDescent="0.25">
      <c r="A2305" s="29" t="s">
        <v>13204</v>
      </c>
      <c r="B2305" s="28">
        <v>523680.43138069828</v>
      </c>
    </row>
    <row r="2306" spans="1:2" x14ac:dyDescent="0.25">
      <c r="A2306" s="29" t="s">
        <v>13453</v>
      </c>
      <c r="B2306" s="28">
        <v>522259.1885163532</v>
      </c>
    </row>
    <row r="2307" spans="1:2" x14ac:dyDescent="0.25">
      <c r="A2307" s="29" t="s">
        <v>6230</v>
      </c>
      <c r="B2307" s="28">
        <v>522073.84269373212</v>
      </c>
    </row>
    <row r="2308" spans="1:2" x14ac:dyDescent="0.25">
      <c r="A2308" s="29" t="s">
        <v>13471</v>
      </c>
      <c r="B2308" s="28">
        <v>519094.23202964349</v>
      </c>
    </row>
    <row r="2309" spans="1:2" x14ac:dyDescent="0.25">
      <c r="A2309" s="29" t="s">
        <v>12078</v>
      </c>
      <c r="B2309" s="28">
        <v>518315.28446088958</v>
      </c>
    </row>
    <row r="2310" spans="1:2" x14ac:dyDescent="0.25">
      <c r="A2310" s="29" t="s">
        <v>12759</v>
      </c>
      <c r="B2310" s="28">
        <v>517345.4849216647</v>
      </c>
    </row>
    <row r="2311" spans="1:2" x14ac:dyDescent="0.25">
      <c r="A2311" s="29" t="s">
        <v>13357</v>
      </c>
      <c r="B2311" s="28">
        <v>515741.42325176462</v>
      </c>
    </row>
    <row r="2312" spans="1:2" x14ac:dyDescent="0.25">
      <c r="A2312" s="29" t="s">
        <v>3655</v>
      </c>
      <c r="B2312" s="28">
        <v>512934.18502497481</v>
      </c>
    </row>
    <row r="2313" spans="1:2" x14ac:dyDescent="0.25">
      <c r="A2313" s="29" t="s">
        <v>12708</v>
      </c>
      <c r="B2313" s="28">
        <v>512095.2774345972</v>
      </c>
    </row>
    <row r="2314" spans="1:2" x14ac:dyDescent="0.25">
      <c r="A2314" s="29" t="s">
        <v>13662</v>
      </c>
      <c r="B2314" s="28">
        <v>509788.00619094347</v>
      </c>
    </row>
    <row r="2315" spans="1:2" x14ac:dyDescent="0.25">
      <c r="A2315" s="29" t="s">
        <v>14107</v>
      </c>
      <c r="B2315" s="28">
        <v>508005.37917197618</v>
      </c>
    </row>
    <row r="2316" spans="1:2" x14ac:dyDescent="0.25">
      <c r="A2316" s="29" t="s">
        <v>14015</v>
      </c>
      <c r="B2316" s="28">
        <v>507661.5946230074</v>
      </c>
    </row>
    <row r="2317" spans="1:2" x14ac:dyDescent="0.25">
      <c r="A2317" s="29" t="s">
        <v>4898</v>
      </c>
      <c r="B2317" s="28">
        <v>506521.92489461199</v>
      </c>
    </row>
    <row r="2318" spans="1:2" x14ac:dyDescent="0.25">
      <c r="A2318" s="29" t="s">
        <v>3678</v>
      </c>
      <c r="B2318" s="28">
        <v>506431.19989643252</v>
      </c>
    </row>
    <row r="2319" spans="1:2" x14ac:dyDescent="0.25">
      <c r="A2319" s="29" t="s">
        <v>13389</v>
      </c>
      <c r="B2319" s="28">
        <v>503671.81439205882</v>
      </c>
    </row>
    <row r="2320" spans="1:2" x14ac:dyDescent="0.25">
      <c r="A2320" s="29" t="s">
        <v>12832</v>
      </c>
      <c r="B2320" s="28">
        <v>502407.19990458922</v>
      </c>
    </row>
    <row r="2321" spans="1:2" x14ac:dyDescent="0.25">
      <c r="A2321" s="29" t="s">
        <v>12758</v>
      </c>
      <c r="B2321" s="28">
        <v>499262.57907721668</v>
      </c>
    </row>
    <row r="2322" spans="1:2" x14ac:dyDescent="0.25">
      <c r="A2322" s="29" t="s">
        <v>13908</v>
      </c>
      <c r="B2322" s="28">
        <v>498928.9797244033</v>
      </c>
    </row>
    <row r="2323" spans="1:2" x14ac:dyDescent="0.25">
      <c r="A2323" s="29" t="s">
        <v>14472</v>
      </c>
      <c r="B2323" s="28">
        <v>497617.6580370306</v>
      </c>
    </row>
    <row r="2324" spans="1:2" x14ac:dyDescent="0.25">
      <c r="A2324" s="29" t="s">
        <v>12360</v>
      </c>
      <c r="B2324" s="28">
        <v>496029.69385162601</v>
      </c>
    </row>
    <row r="2325" spans="1:2" x14ac:dyDescent="0.25">
      <c r="A2325" s="29" t="s">
        <v>13292</v>
      </c>
      <c r="B2325" s="28">
        <v>494685.17667103588</v>
      </c>
    </row>
    <row r="2326" spans="1:2" x14ac:dyDescent="0.25">
      <c r="A2326" s="29" t="s">
        <v>2902</v>
      </c>
      <c r="B2326" s="28">
        <v>493378.43635295471</v>
      </c>
    </row>
    <row r="2327" spans="1:2" x14ac:dyDescent="0.25">
      <c r="A2327" s="29" t="s">
        <v>13208</v>
      </c>
      <c r="B2327" s="28">
        <v>490226.77114068012</v>
      </c>
    </row>
    <row r="2328" spans="1:2" x14ac:dyDescent="0.25">
      <c r="A2328" s="29" t="s">
        <v>12468</v>
      </c>
      <c r="B2328" s="28">
        <v>489887.43283612939</v>
      </c>
    </row>
    <row r="2329" spans="1:2" x14ac:dyDescent="0.25">
      <c r="A2329" s="29" t="s">
        <v>13675</v>
      </c>
      <c r="B2329" s="28">
        <v>489552.20640694222</v>
      </c>
    </row>
    <row r="2330" spans="1:2" x14ac:dyDescent="0.25">
      <c r="A2330" s="29" t="s">
        <v>13536</v>
      </c>
      <c r="B2330" s="28">
        <v>489496.54092633631</v>
      </c>
    </row>
    <row r="2331" spans="1:2" x14ac:dyDescent="0.25">
      <c r="A2331" s="29" t="s">
        <v>13045</v>
      </c>
      <c r="B2331" s="28">
        <v>485610.86166350823</v>
      </c>
    </row>
    <row r="2332" spans="1:2" x14ac:dyDescent="0.25">
      <c r="A2332" s="29" t="s">
        <v>14456</v>
      </c>
      <c r="B2332" s="28">
        <v>484728.92159679072</v>
      </c>
    </row>
    <row r="2333" spans="1:2" x14ac:dyDescent="0.25">
      <c r="A2333" s="29" t="s">
        <v>14572</v>
      </c>
      <c r="B2333" s="28">
        <v>480605.97039511148</v>
      </c>
    </row>
    <row r="2334" spans="1:2" x14ac:dyDescent="0.25">
      <c r="A2334" s="29" t="s">
        <v>13671</v>
      </c>
      <c r="B2334" s="28">
        <v>478861.96603154752</v>
      </c>
    </row>
    <row r="2335" spans="1:2" x14ac:dyDescent="0.25">
      <c r="A2335" s="29" t="s">
        <v>13847</v>
      </c>
      <c r="B2335" s="28">
        <v>478543.90541945049</v>
      </c>
    </row>
    <row r="2336" spans="1:2" x14ac:dyDescent="0.25">
      <c r="A2336" s="29" t="s">
        <v>12092</v>
      </c>
      <c r="B2336" s="28">
        <v>477751.22113576753</v>
      </c>
    </row>
    <row r="2337" spans="1:2" x14ac:dyDescent="0.25">
      <c r="A2337" s="29" t="s">
        <v>14402</v>
      </c>
      <c r="B2337" s="28">
        <v>476845.69159988471</v>
      </c>
    </row>
    <row r="2338" spans="1:2" x14ac:dyDescent="0.25">
      <c r="A2338" s="29" t="s">
        <v>13717</v>
      </c>
      <c r="B2338" s="28">
        <v>475353.96072403982</v>
      </c>
    </row>
    <row r="2339" spans="1:2" x14ac:dyDescent="0.25">
      <c r="A2339" s="29" t="s">
        <v>12040</v>
      </c>
      <c r="B2339" s="28">
        <v>474295.58887860063</v>
      </c>
    </row>
    <row r="2340" spans="1:2" x14ac:dyDescent="0.25">
      <c r="A2340" s="29" t="s">
        <v>12227</v>
      </c>
      <c r="B2340" s="28">
        <v>473197.0546777384</v>
      </c>
    </row>
    <row r="2341" spans="1:2" x14ac:dyDescent="0.25">
      <c r="A2341" s="29" t="s">
        <v>13329</v>
      </c>
      <c r="B2341" s="28">
        <v>469461.87256526173</v>
      </c>
    </row>
    <row r="2342" spans="1:2" x14ac:dyDescent="0.25">
      <c r="A2342" s="29" t="s">
        <v>13158</v>
      </c>
      <c r="B2342" s="28">
        <v>468104.48983828229</v>
      </c>
    </row>
    <row r="2343" spans="1:2" x14ac:dyDescent="0.25">
      <c r="A2343" s="29" t="s">
        <v>12079</v>
      </c>
      <c r="B2343" s="28">
        <v>467757.75597648311</v>
      </c>
    </row>
    <row r="2344" spans="1:2" x14ac:dyDescent="0.25">
      <c r="A2344" s="29" t="s">
        <v>12409</v>
      </c>
      <c r="B2344" s="28">
        <v>466621.9188911934</v>
      </c>
    </row>
    <row r="2345" spans="1:2" x14ac:dyDescent="0.25">
      <c r="A2345" s="29" t="s">
        <v>14190</v>
      </c>
      <c r="B2345" s="28">
        <v>463990.36480109667</v>
      </c>
    </row>
    <row r="2346" spans="1:2" x14ac:dyDescent="0.25">
      <c r="A2346" s="29" t="s">
        <v>13282</v>
      </c>
      <c r="B2346" s="28">
        <v>462624.33422988019</v>
      </c>
    </row>
    <row r="2347" spans="1:2" x14ac:dyDescent="0.25">
      <c r="A2347" s="29" t="s">
        <v>12986</v>
      </c>
      <c r="B2347" s="28">
        <v>462163.60128681827</v>
      </c>
    </row>
    <row r="2348" spans="1:2" x14ac:dyDescent="0.25">
      <c r="A2348" s="29" t="s">
        <v>13570</v>
      </c>
      <c r="B2348" s="28">
        <v>462053.36982409161</v>
      </c>
    </row>
    <row r="2349" spans="1:2" x14ac:dyDescent="0.25">
      <c r="A2349" s="29" t="s">
        <v>12419</v>
      </c>
      <c r="B2349" s="28">
        <v>460823.21449217759</v>
      </c>
    </row>
    <row r="2350" spans="1:2" x14ac:dyDescent="0.25">
      <c r="A2350" s="29" t="s">
        <v>12416</v>
      </c>
      <c r="B2350" s="28">
        <v>460330.91695521912</v>
      </c>
    </row>
    <row r="2351" spans="1:2" x14ac:dyDescent="0.25">
      <c r="A2351" s="29" t="s">
        <v>14016</v>
      </c>
      <c r="B2351" s="28">
        <v>456603.78107804398</v>
      </c>
    </row>
    <row r="2352" spans="1:2" x14ac:dyDescent="0.25">
      <c r="A2352" s="29" t="s">
        <v>13978</v>
      </c>
      <c r="B2352" s="28">
        <v>452339.97359505319</v>
      </c>
    </row>
    <row r="2353" spans="1:2" x14ac:dyDescent="0.25">
      <c r="A2353" s="29" t="s">
        <v>14291</v>
      </c>
      <c r="B2353" s="28">
        <v>451697.53103149618</v>
      </c>
    </row>
    <row r="2354" spans="1:2" x14ac:dyDescent="0.25">
      <c r="A2354" s="29" t="s">
        <v>1213</v>
      </c>
      <c r="B2354" s="28">
        <v>450097.04980152409</v>
      </c>
    </row>
    <row r="2355" spans="1:2" x14ac:dyDescent="0.25">
      <c r="A2355" s="29" t="s">
        <v>14011</v>
      </c>
      <c r="B2355" s="28">
        <v>449044.39160726912</v>
      </c>
    </row>
    <row r="2356" spans="1:2" x14ac:dyDescent="0.25">
      <c r="A2356" s="29" t="s">
        <v>12238</v>
      </c>
      <c r="B2356" s="28">
        <v>448956.75684659072</v>
      </c>
    </row>
    <row r="2357" spans="1:2" x14ac:dyDescent="0.25">
      <c r="A2357" s="29" t="s">
        <v>13427</v>
      </c>
      <c r="B2357" s="28">
        <v>448649.07671145309</v>
      </c>
    </row>
    <row r="2358" spans="1:2" x14ac:dyDescent="0.25">
      <c r="A2358" s="29" t="s">
        <v>12492</v>
      </c>
      <c r="B2358" s="28">
        <v>448255.39809513872</v>
      </c>
    </row>
    <row r="2359" spans="1:2" x14ac:dyDescent="0.25">
      <c r="A2359" s="29" t="s">
        <v>13097</v>
      </c>
      <c r="B2359" s="28">
        <v>448096.46235675347</v>
      </c>
    </row>
    <row r="2360" spans="1:2" x14ac:dyDescent="0.25">
      <c r="A2360" s="29" t="s">
        <v>13609</v>
      </c>
      <c r="B2360" s="28">
        <v>447788.18075676268</v>
      </c>
    </row>
    <row r="2361" spans="1:2" x14ac:dyDescent="0.25">
      <c r="A2361" s="29" t="s">
        <v>12844</v>
      </c>
      <c r="B2361" s="28">
        <v>444781.12864959531</v>
      </c>
    </row>
    <row r="2362" spans="1:2" x14ac:dyDescent="0.25">
      <c r="A2362" s="29" t="s">
        <v>12853</v>
      </c>
      <c r="B2362" s="28">
        <v>438844.13092543441</v>
      </c>
    </row>
    <row r="2363" spans="1:2" x14ac:dyDescent="0.25">
      <c r="A2363" s="29" t="s">
        <v>14057</v>
      </c>
      <c r="B2363" s="28">
        <v>436353.95215933892</v>
      </c>
    </row>
    <row r="2364" spans="1:2" x14ac:dyDescent="0.25">
      <c r="A2364" s="29" t="s">
        <v>13274</v>
      </c>
      <c r="B2364" s="28">
        <v>436121.77997875988</v>
      </c>
    </row>
    <row r="2365" spans="1:2" x14ac:dyDescent="0.25">
      <c r="A2365" s="29" t="s">
        <v>14544</v>
      </c>
      <c r="B2365" s="28">
        <v>435838.49690367538</v>
      </c>
    </row>
    <row r="2366" spans="1:2" x14ac:dyDescent="0.25">
      <c r="A2366" s="29" t="s">
        <v>13587</v>
      </c>
      <c r="B2366" s="28">
        <v>435377.80510817119</v>
      </c>
    </row>
    <row r="2367" spans="1:2" x14ac:dyDescent="0.25">
      <c r="A2367" s="29" t="s">
        <v>14186</v>
      </c>
      <c r="B2367" s="28">
        <v>434708.19764641242</v>
      </c>
    </row>
    <row r="2368" spans="1:2" x14ac:dyDescent="0.25">
      <c r="A2368" s="29" t="s">
        <v>12257</v>
      </c>
      <c r="B2368" s="28">
        <v>434566.5071332978</v>
      </c>
    </row>
    <row r="2369" spans="1:2" x14ac:dyDescent="0.25">
      <c r="A2369" s="29" t="s">
        <v>13626</v>
      </c>
      <c r="B2369" s="28">
        <v>433140.88246802968</v>
      </c>
    </row>
    <row r="2370" spans="1:2" x14ac:dyDescent="0.25">
      <c r="A2370" s="29" t="s">
        <v>13784</v>
      </c>
      <c r="B2370" s="28">
        <v>432313.81749843189</v>
      </c>
    </row>
    <row r="2371" spans="1:2" x14ac:dyDescent="0.25">
      <c r="A2371" s="29" t="s">
        <v>12775</v>
      </c>
      <c r="B2371" s="28">
        <v>432176.90355719591</v>
      </c>
    </row>
    <row r="2372" spans="1:2" x14ac:dyDescent="0.25">
      <c r="A2372" s="29" t="s">
        <v>13418</v>
      </c>
      <c r="B2372" s="28">
        <v>430699.20189477562</v>
      </c>
    </row>
    <row r="2373" spans="1:2" x14ac:dyDescent="0.25">
      <c r="A2373" s="29" t="s">
        <v>14173</v>
      </c>
      <c r="B2373" s="28">
        <v>429953.72023481003</v>
      </c>
    </row>
    <row r="2374" spans="1:2" x14ac:dyDescent="0.25">
      <c r="A2374" s="29" t="s">
        <v>12995</v>
      </c>
      <c r="B2374" s="28">
        <v>429385.76758004777</v>
      </c>
    </row>
    <row r="2375" spans="1:2" x14ac:dyDescent="0.25">
      <c r="A2375" s="29" t="s">
        <v>13804</v>
      </c>
      <c r="B2375" s="28">
        <v>429310.40523730638</v>
      </c>
    </row>
    <row r="2376" spans="1:2" x14ac:dyDescent="0.25">
      <c r="A2376" s="29" t="s">
        <v>12798</v>
      </c>
      <c r="B2376" s="28">
        <v>427956.01039359241</v>
      </c>
    </row>
    <row r="2377" spans="1:2" x14ac:dyDescent="0.25">
      <c r="A2377" s="29" t="s">
        <v>14040</v>
      </c>
      <c r="B2377" s="28">
        <v>426678.84426620923</v>
      </c>
    </row>
    <row r="2378" spans="1:2" x14ac:dyDescent="0.25">
      <c r="A2378" s="29" t="s">
        <v>12562</v>
      </c>
      <c r="B2378" s="28">
        <v>422589.01982091891</v>
      </c>
    </row>
    <row r="2379" spans="1:2" x14ac:dyDescent="0.25">
      <c r="A2379" s="29" t="s">
        <v>13288</v>
      </c>
      <c r="B2379" s="28">
        <v>420277.38595202687</v>
      </c>
    </row>
    <row r="2380" spans="1:2" x14ac:dyDescent="0.25">
      <c r="A2380" s="29" t="s">
        <v>14212</v>
      </c>
      <c r="B2380" s="28">
        <v>411449.84348539019</v>
      </c>
    </row>
    <row r="2381" spans="1:2" x14ac:dyDescent="0.25">
      <c r="A2381" s="29" t="s">
        <v>13544</v>
      </c>
      <c r="B2381" s="28">
        <v>409951.18601457862</v>
      </c>
    </row>
    <row r="2382" spans="1:2" x14ac:dyDescent="0.25">
      <c r="A2382" s="29" t="s">
        <v>12053</v>
      </c>
      <c r="B2382" s="28">
        <v>409649.3900375056</v>
      </c>
    </row>
    <row r="2383" spans="1:2" x14ac:dyDescent="0.25">
      <c r="A2383" s="29" t="s">
        <v>13296</v>
      </c>
      <c r="B2383" s="28">
        <v>407910.88792444248</v>
      </c>
    </row>
    <row r="2384" spans="1:2" x14ac:dyDescent="0.25">
      <c r="A2384" s="29" t="s">
        <v>13627</v>
      </c>
      <c r="B2384" s="28">
        <v>407681.57121301669</v>
      </c>
    </row>
    <row r="2385" spans="1:2" x14ac:dyDescent="0.25">
      <c r="A2385" s="29" t="s">
        <v>14618</v>
      </c>
      <c r="B2385" s="28">
        <v>406824.81922831963</v>
      </c>
    </row>
    <row r="2386" spans="1:2" x14ac:dyDescent="0.25">
      <c r="A2386" s="29" t="s">
        <v>12408</v>
      </c>
      <c r="B2386" s="28">
        <v>405644.71478358319</v>
      </c>
    </row>
    <row r="2387" spans="1:2" x14ac:dyDescent="0.25">
      <c r="A2387" s="29" t="s">
        <v>13300</v>
      </c>
      <c r="B2387" s="28">
        <v>405464.39108460897</v>
      </c>
    </row>
    <row r="2388" spans="1:2" x14ac:dyDescent="0.25">
      <c r="A2388" s="29" t="s">
        <v>13883</v>
      </c>
      <c r="B2388" s="28">
        <v>405234.73247226659</v>
      </c>
    </row>
    <row r="2389" spans="1:2" x14ac:dyDescent="0.25">
      <c r="A2389" s="29" t="s">
        <v>13295</v>
      </c>
      <c r="B2389" s="28">
        <v>403135.35881275078</v>
      </c>
    </row>
    <row r="2390" spans="1:2" x14ac:dyDescent="0.25">
      <c r="A2390" s="29" t="s">
        <v>2919</v>
      </c>
      <c r="B2390" s="28">
        <v>402536.49483657471</v>
      </c>
    </row>
    <row r="2391" spans="1:2" x14ac:dyDescent="0.25">
      <c r="A2391" s="29" t="s">
        <v>12407</v>
      </c>
      <c r="B2391" s="28">
        <v>400634.28694883198</v>
      </c>
    </row>
    <row r="2392" spans="1:2" x14ac:dyDescent="0.25">
      <c r="A2392" s="29" t="s">
        <v>13905</v>
      </c>
      <c r="B2392" s="28">
        <v>400364.89897704712</v>
      </c>
    </row>
    <row r="2393" spans="1:2" x14ac:dyDescent="0.25">
      <c r="A2393" s="29" t="s">
        <v>14421</v>
      </c>
      <c r="B2393" s="28">
        <v>397742.68819976441</v>
      </c>
    </row>
    <row r="2394" spans="1:2" x14ac:dyDescent="0.25">
      <c r="A2394" s="29" t="s">
        <v>14131</v>
      </c>
      <c r="B2394" s="28">
        <v>397732.68767898058</v>
      </c>
    </row>
    <row r="2395" spans="1:2" x14ac:dyDescent="0.25">
      <c r="A2395" s="29" t="s">
        <v>12095</v>
      </c>
      <c r="B2395" s="28">
        <v>397362.2298698115</v>
      </c>
    </row>
    <row r="2396" spans="1:2" x14ac:dyDescent="0.25">
      <c r="A2396" s="29" t="s">
        <v>13577</v>
      </c>
      <c r="B2396" s="28">
        <v>396803.8202797494</v>
      </c>
    </row>
    <row r="2397" spans="1:2" x14ac:dyDescent="0.25">
      <c r="A2397" s="29" t="s">
        <v>14446</v>
      </c>
      <c r="B2397" s="28">
        <v>395786.59357489611</v>
      </c>
    </row>
    <row r="2398" spans="1:2" x14ac:dyDescent="0.25">
      <c r="A2398" s="29" t="s">
        <v>14124</v>
      </c>
      <c r="B2398" s="28">
        <v>395298.95660276333</v>
      </c>
    </row>
    <row r="2399" spans="1:2" x14ac:dyDescent="0.25">
      <c r="A2399" s="29" t="s">
        <v>12885</v>
      </c>
      <c r="B2399" s="28">
        <v>393053.75364334602</v>
      </c>
    </row>
    <row r="2400" spans="1:2" x14ac:dyDescent="0.25">
      <c r="A2400" s="29" t="s">
        <v>12563</v>
      </c>
      <c r="B2400" s="28">
        <v>389982.20211559389</v>
      </c>
    </row>
    <row r="2401" spans="1:2" x14ac:dyDescent="0.25">
      <c r="A2401" s="29" t="s">
        <v>13417</v>
      </c>
      <c r="B2401" s="28">
        <v>388666.38818709832</v>
      </c>
    </row>
    <row r="2402" spans="1:2" x14ac:dyDescent="0.25">
      <c r="A2402" s="29" t="s">
        <v>13546</v>
      </c>
      <c r="B2402" s="28">
        <v>388344.03802825179</v>
      </c>
    </row>
    <row r="2403" spans="1:2" x14ac:dyDescent="0.25">
      <c r="A2403" s="29" t="s">
        <v>13210</v>
      </c>
      <c r="B2403" s="28">
        <v>387780.24889705633</v>
      </c>
    </row>
    <row r="2404" spans="1:2" x14ac:dyDescent="0.25">
      <c r="A2404" s="29" t="s">
        <v>1391</v>
      </c>
      <c r="B2404" s="28">
        <v>384617.81356664211</v>
      </c>
    </row>
    <row r="2405" spans="1:2" x14ac:dyDescent="0.25">
      <c r="A2405" s="29" t="s">
        <v>13565</v>
      </c>
      <c r="B2405" s="28">
        <v>383639.06343942351</v>
      </c>
    </row>
    <row r="2406" spans="1:2" x14ac:dyDescent="0.25">
      <c r="A2406" s="29" t="s">
        <v>14442</v>
      </c>
      <c r="B2406" s="28">
        <v>381662.4101829374</v>
      </c>
    </row>
    <row r="2407" spans="1:2" x14ac:dyDescent="0.25">
      <c r="A2407" s="29" t="s">
        <v>12213</v>
      </c>
      <c r="B2407" s="28">
        <v>381234.02771924948</v>
      </c>
    </row>
    <row r="2408" spans="1:2" x14ac:dyDescent="0.25">
      <c r="A2408" s="29" t="s">
        <v>12451</v>
      </c>
      <c r="B2408" s="28">
        <v>380511.64460686158</v>
      </c>
    </row>
    <row r="2409" spans="1:2" x14ac:dyDescent="0.25">
      <c r="A2409" s="29" t="s">
        <v>12852</v>
      </c>
      <c r="B2409" s="28">
        <v>379856.50789214339</v>
      </c>
    </row>
    <row r="2410" spans="1:2" x14ac:dyDescent="0.25">
      <c r="A2410" s="29" t="s">
        <v>14609</v>
      </c>
      <c r="B2410" s="28">
        <v>378254.26073972188</v>
      </c>
    </row>
    <row r="2411" spans="1:2" x14ac:dyDescent="0.25">
      <c r="A2411" s="29" t="s">
        <v>12055</v>
      </c>
      <c r="B2411" s="28">
        <v>377600.17399671598</v>
      </c>
    </row>
    <row r="2412" spans="1:2" x14ac:dyDescent="0.25">
      <c r="A2412" s="29" t="s">
        <v>12836</v>
      </c>
      <c r="B2412" s="28">
        <v>376968.23997575091</v>
      </c>
    </row>
    <row r="2413" spans="1:2" x14ac:dyDescent="0.25">
      <c r="A2413" s="29" t="s">
        <v>14687</v>
      </c>
      <c r="B2413" s="28">
        <v>376790.86511483998</v>
      </c>
    </row>
    <row r="2414" spans="1:2" x14ac:dyDescent="0.25">
      <c r="A2414" s="29" t="s">
        <v>14444</v>
      </c>
      <c r="B2414" s="28">
        <v>376727.66134696279</v>
      </c>
    </row>
    <row r="2415" spans="1:2" x14ac:dyDescent="0.25">
      <c r="A2415" s="29" t="s">
        <v>14621</v>
      </c>
      <c r="B2415" s="28">
        <v>376201.65465362673</v>
      </c>
    </row>
    <row r="2416" spans="1:2" x14ac:dyDescent="0.25">
      <c r="A2416" s="29" t="s">
        <v>14028</v>
      </c>
      <c r="B2416" s="28">
        <v>375069.5261718781</v>
      </c>
    </row>
    <row r="2417" spans="1:2" x14ac:dyDescent="0.25">
      <c r="A2417" s="29" t="s">
        <v>5505</v>
      </c>
      <c r="B2417" s="28">
        <v>373598.67085790238</v>
      </c>
    </row>
    <row r="2418" spans="1:2" x14ac:dyDescent="0.25">
      <c r="A2418" s="29" t="s">
        <v>14373</v>
      </c>
      <c r="B2418" s="28">
        <v>370376.58200535353</v>
      </c>
    </row>
    <row r="2419" spans="1:2" x14ac:dyDescent="0.25">
      <c r="A2419" s="29" t="s">
        <v>12538</v>
      </c>
      <c r="B2419" s="28">
        <v>367774.70893526467</v>
      </c>
    </row>
    <row r="2420" spans="1:2" x14ac:dyDescent="0.25">
      <c r="A2420" s="29" t="s">
        <v>13951</v>
      </c>
      <c r="B2420" s="28">
        <v>365386.94516720809</v>
      </c>
    </row>
    <row r="2421" spans="1:2" x14ac:dyDescent="0.25">
      <c r="A2421" s="29" t="s">
        <v>12597</v>
      </c>
      <c r="B2421" s="28">
        <v>363842.25539230718</v>
      </c>
    </row>
    <row r="2422" spans="1:2" x14ac:dyDescent="0.25">
      <c r="A2422" s="29" t="s">
        <v>12647</v>
      </c>
      <c r="B2422" s="28">
        <v>362431.94189614401</v>
      </c>
    </row>
    <row r="2423" spans="1:2" x14ac:dyDescent="0.25">
      <c r="A2423" s="29" t="s">
        <v>12529</v>
      </c>
      <c r="B2423" s="28">
        <v>361828.07305808959</v>
      </c>
    </row>
    <row r="2424" spans="1:2" x14ac:dyDescent="0.25">
      <c r="A2424" s="29" t="s">
        <v>14013</v>
      </c>
      <c r="B2424" s="28">
        <v>361768.72158593283</v>
      </c>
    </row>
    <row r="2425" spans="1:2" x14ac:dyDescent="0.25">
      <c r="A2425" s="29" t="s">
        <v>13839</v>
      </c>
      <c r="B2425" s="28">
        <v>361166.27650202782</v>
      </c>
    </row>
    <row r="2426" spans="1:2" x14ac:dyDescent="0.25">
      <c r="A2426" s="29" t="s">
        <v>13068</v>
      </c>
      <c r="B2426" s="28">
        <v>357159.33150159632</v>
      </c>
    </row>
    <row r="2427" spans="1:2" x14ac:dyDescent="0.25">
      <c r="A2427" s="29" t="s">
        <v>12961</v>
      </c>
      <c r="B2427" s="28">
        <v>356837.56030245533</v>
      </c>
    </row>
    <row r="2428" spans="1:2" x14ac:dyDescent="0.25">
      <c r="A2428" s="29" t="s">
        <v>12720</v>
      </c>
      <c r="B2428" s="28">
        <v>355444.72594016162</v>
      </c>
    </row>
    <row r="2429" spans="1:2" x14ac:dyDescent="0.25">
      <c r="A2429" s="29" t="s">
        <v>14464</v>
      </c>
      <c r="B2429" s="28">
        <v>355381.24377708131</v>
      </c>
    </row>
    <row r="2430" spans="1:2" x14ac:dyDescent="0.25">
      <c r="A2430" s="29" t="s">
        <v>12983</v>
      </c>
      <c r="B2430" s="28">
        <v>354128.93052219169</v>
      </c>
    </row>
    <row r="2431" spans="1:2" x14ac:dyDescent="0.25">
      <c r="A2431" s="29" t="s">
        <v>14445</v>
      </c>
      <c r="B2431" s="28">
        <v>353984.52189243911</v>
      </c>
    </row>
    <row r="2432" spans="1:2" x14ac:dyDescent="0.25">
      <c r="A2432" s="29" t="s">
        <v>12337</v>
      </c>
      <c r="B2432" s="28">
        <v>353855.58401588502</v>
      </c>
    </row>
    <row r="2433" spans="1:2" x14ac:dyDescent="0.25">
      <c r="A2433" s="29" t="s">
        <v>14468</v>
      </c>
      <c r="B2433" s="28">
        <v>352058.24443693081</v>
      </c>
    </row>
    <row r="2434" spans="1:2" x14ac:dyDescent="0.25">
      <c r="A2434" s="29" t="s">
        <v>12226</v>
      </c>
      <c r="B2434" s="28">
        <v>351904.23260346852</v>
      </c>
    </row>
    <row r="2435" spans="1:2" x14ac:dyDescent="0.25">
      <c r="A2435" s="29" t="s">
        <v>4537</v>
      </c>
      <c r="B2435" s="28">
        <v>350711.27810672048</v>
      </c>
    </row>
    <row r="2436" spans="1:2" x14ac:dyDescent="0.25">
      <c r="A2436" s="29" t="s">
        <v>12684</v>
      </c>
      <c r="B2436" s="28">
        <v>349082.7666690679</v>
      </c>
    </row>
    <row r="2437" spans="1:2" x14ac:dyDescent="0.25">
      <c r="A2437" s="29" t="s">
        <v>14022</v>
      </c>
      <c r="B2437" s="28">
        <v>347954.55564305058</v>
      </c>
    </row>
    <row r="2438" spans="1:2" x14ac:dyDescent="0.25">
      <c r="A2438" s="29" t="s">
        <v>13502</v>
      </c>
      <c r="B2438" s="28">
        <v>346742.86883286352</v>
      </c>
    </row>
    <row r="2439" spans="1:2" x14ac:dyDescent="0.25">
      <c r="A2439" s="29" t="s">
        <v>12114</v>
      </c>
      <c r="B2439" s="28">
        <v>346086.98679720872</v>
      </c>
    </row>
    <row r="2440" spans="1:2" x14ac:dyDescent="0.25">
      <c r="A2440" s="29" t="s">
        <v>4105</v>
      </c>
      <c r="B2440" s="28">
        <v>345995.21381331648</v>
      </c>
    </row>
    <row r="2441" spans="1:2" x14ac:dyDescent="0.25">
      <c r="A2441" s="29" t="s">
        <v>14231</v>
      </c>
      <c r="B2441" s="28">
        <v>344923.2576300613</v>
      </c>
    </row>
    <row r="2442" spans="1:2" x14ac:dyDescent="0.25">
      <c r="A2442" s="29" t="s">
        <v>13620</v>
      </c>
      <c r="B2442" s="28">
        <v>344760.83055279119</v>
      </c>
    </row>
    <row r="2443" spans="1:2" x14ac:dyDescent="0.25">
      <c r="A2443" s="29" t="s">
        <v>14106</v>
      </c>
      <c r="B2443" s="28">
        <v>341910.40946217673</v>
      </c>
    </row>
    <row r="2444" spans="1:2" x14ac:dyDescent="0.25">
      <c r="A2444" s="29" t="s">
        <v>12338</v>
      </c>
      <c r="B2444" s="28">
        <v>340407.79698844848</v>
      </c>
    </row>
    <row r="2445" spans="1:2" x14ac:dyDescent="0.25">
      <c r="A2445" s="29" t="s">
        <v>12133</v>
      </c>
      <c r="B2445" s="28">
        <v>340103.62191239023</v>
      </c>
    </row>
    <row r="2446" spans="1:2" x14ac:dyDescent="0.25">
      <c r="A2446" s="29" t="s">
        <v>12882</v>
      </c>
      <c r="B2446" s="28">
        <v>338627.3761875261</v>
      </c>
    </row>
    <row r="2447" spans="1:2" x14ac:dyDescent="0.25">
      <c r="A2447" s="29" t="s">
        <v>13833</v>
      </c>
      <c r="B2447" s="28">
        <v>336088.22385777108</v>
      </c>
    </row>
    <row r="2448" spans="1:2" x14ac:dyDescent="0.25">
      <c r="A2448" s="29" t="s">
        <v>12661</v>
      </c>
      <c r="B2448" s="28">
        <v>333754.69640638772</v>
      </c>
    </row>
    <row r="2449" spans="1:2" x14ac:dyDescent="0.25">
      <c r="A2449" s="29" t="s">
        <v>12423</v>
      </c>
      <c r="B2449" s="28">
        <v>333723.32771899062</v>
      </c>
    </row>
    <row r="2450" spans="1:2" x14ac:dyDescent="0.25">
      <c r="A2450" s="29" t="s">
        <v>12721</v>
      </c>
      <c r="B2450" s="28">
        <v>332546.09874315961</v>
      </c>
    </row>
    <row r="2451" spans="1:2" x14ac:dyDescent="0.25">
      <c r="A2451" s="29" t="s">
        <v>13002</v>
      </c>
      <c r="B2451" s="28">
        <v>331858.2413867237</v>
      </c>
    </row>
    <row r="2452" spans="1:2" x14ac:dyDescent="0.25">
      <c r="A2452" s="29" t="s">
        <v>12381</v>
      </c>
      <c r="B2452" s="28">
        <v>331417.79388954968</v>
      </c>
    </row>
    <row r="2453" spans="1:2" x14ac:dyDescent="0.25">
      <c r="A2453" s="29" t="s">
        <v>12719</v>
      </c>
      <c r="B2453" s="28">
        <v>330270.25597178453</v>
      </c>
    </row>
    <row r="2454" spans="1:2" x14ac:dyDescent="0.25">
      <c r="A2454" s="29" t="s">
        <v>12051</v>
      </c>
      <c r="B2454" s="28">
        <v>330047.97047012608</v>
      </c>
    </row>
    <row r="2455" spans="1:2" x14ac:dyDescent="0.25">
      <c r="A2455" s="29" t="s">
        <v>13782</v>
      </c>
      <c r="B2455" s="28">
        <v>328271.83703732683</v>
      </c>
    </row>
    <row r="2456" spans="1:2" x14ac:dyDescent="0.25">
      <c r="A2456" s="29" t="s">
        <v>14510</v>
      </c>
      <c r="B2456" s="28">
        <v>328212.36575987277</v>
      </c>
    </row>
    <row r="2457" spans="1:2" x14ac:dyDescent="0.25">
      <c r="A2457" s="29" t="s">
        <v>12724</v>
      </c>
      <c r="B2457" s="28">
        <v>326930.0927287392</v>
      </c>
    </row>
    <row r="2458" spans="1:2" x14ac:dyDescent="0.25">
      <c r="A2458" s="29" t="s">
        <v>14554</v>
      </c>
      <c r="B2458" s="28">
        <v>326632.5173951746</v>
      </c>
    </row>
    <row r="2459" spans="1:2" x14ac:dyDescent="0.25">
      <c r="A2459" s="29" t="s">
        <v>14639</v>
      </c>
      <c r="B2459" s="28">
        <v>326567.39645934693</v>
      </c>
    </row>
    <row r="2460" spans="1:2" x14ac:dyDescent="0.25">
      <c r="A2460" s="29" t="s">
        <v>2537</v>
      </c>
      <c r="B2460" s="28">
        <v>326372.7785802469</v>
      </c>
    </row>
    <row r="2461" spans="1:2" x14ac:dyDescent="0.25">
      <c r="A2461" s="29" t="s">
        <v>14662</v>
      </c>
      <c r="B2461" s="28">
        <v>326251.79558527569</v>
      </c>
    </row>
    <row r="2462" spans="1:2" x14ac:dyDescent="0.25">
      <c r="A2462" s="29" t="s">
        <v>1225</v>
      </c>
      <c r="B2462" s="28">
        <v>326001.02173409809</v>
      </c>
    </row>
    <row r="2463" spans="1:2" x14ac:dyDescent="0.25">
      <c r="A2463" s="29" t="s">
        <v>13145</v>
      </c>
      <c r="B2463" s="28">
        <v>325476.08467660297</v>
      </c>
    </row>
    <row r="2464" spans="1:2" x14ac:dyDescent="0.25">
      <c r="A2464" s="29" t="s">
        <v>12595</v>
      </c>
      <c r="B2464" s="28">
        <v>324831.45031175378</v>
      </c>
    </row>
    <row r="2465" spans="1:2" x14ac:dyDescent="0.25">
      <c r="A2465" s="29" t="s">
        <v>13643</v>
      </c>
      <c r="B2465" s="28">
        <v>324457.66648742242</v>
      </c>
    </row>
    <row r="2466" spans="1:2" x14ac:dyDescent="0.25">
      <c r="A2466" s="29" t="s">
        <v>13199</v>
      </c>
      <c r="B2466" s="28">
        <v>320239.4004232515</v>
      </c>
    </row>
    <row r="2467" spans="1:2" x14ac:dyDescent="0.25">
      <c r="A2467" s="29" t="s">
        <v>14074</v>
      </c>
      <c r="B2467" s="28">
        <v>319662.10919977212</v>
      </c>
    </row>
    <row r="2468" spans="1:2" x14ac:dyDescent="0.25">
      <c r="A2468" s="29" t="s">
        <v>13566</v>
      </c>
      <c r="B2468" s="28">
        <v>319580.52818084351</v>
      </c>
    </row>
    <row r="2469" spans="1:2" x14ac:dyDescent="0.25">
      <c r="A2469" s="29" t="s">
        <v>14099</v>
      </c>
      <c r="B2469" s="28">
        <v>318084.73629791557</v>
      </c>
    </row>
    <row r="2470" spans="1:2" x14ac:dyDescent="0.25">
      <c r="A2470" s="29" t="s">
        <v>13977</v>
      </c>
      <c r="B2470" s="28">
        <v>317854.1771895556</v>
      </c>
    </row>
    <row r="2471" spans="1:2" x14ac:dyDescent="0.25">
      <c r="A2471" s="29" t="s">
        <v>12414</v>
      </c>
      <c r="B2471" s="28">
        <v>317754.96379418101</v>
      </c>
    </row>
    <row r="2472" spans="1:2" x14ac:dyDescent="0.25">
      <c r="A2472" s="29" t="s">
        <v>12089</v>
      </c>
      <c r="B2472" s="28">
        <v>317708.71107675188</v>
      </c>
    </row>
    <row r="2473" spans="1:2" x14ac:dyDescent="0.25">
      <c r="A2473" s="29" t="s">
        <v>12936</v>
      </c>
      <c r="B2473" s="28">
        <v>315394.33493459132</v>
      </c>
    </row>
    <row r="2474" spans="1:2" x14ac:dyDescent="0.25">
      <c r="A2474" s="29" t="s">
        <v>13088</v>
      </c>
      <c r="B2474" s="28">
        <v>314240.83599579037</v>
      </c>
    </row>
    <row r="2475" spans="1:2" x14ac:dyDescent="0.25">
      <c r="A2475" s="29" t="s">
        <v>14592</v>
      </c>
      <c r="B2475" s="28">
        <v>313166.19844436651</v>
      </c>
    </row>
    <row r="2476" spans="1:2" x14ac:dyDescent="0.25">
      <c r="A2476" s="29" t="s">
        <v>13501</v>
      </c>
      <c r="B2476" s="28">
        <v>311639.88549379801</v>
      </c>
    </row>
    <row r="2477" spans="1:2" x14ac:dyDescent="0.25">
      <c r="A2477" s="29" t="s">
        <v>13020</v>
      </c>
      <c r="B2477" s="28">
        <v>310417.47638694639</v>
      </c>
    </row>
    <row r="2478" spans="1:2" x14ac:dyDescent="0.25">
      <c r="A2478" s="29" t="s">
        <v>12421</v>
      </c>
      <c r="B2478" s="28">
        <v>309019.14089862409</v>
      </c>
    </row>
    <row r="2479" spans="1:2" x14ac:dyDescent="0.25">
      <c r="A2479" s="29" t="s">
        <v>12239</v>
      </c>
      <c r="B2479" s="28">
        <v>308302.59714796487</v>
      </c>
    </row>
    <row r="2480" spans="1:2" x14ac:dyDescent="0.25">
      <c r="A2480" s="29" t="s">
        <v>8474</v>
      </c>
      <c r="B2480" s="28">
        <v>307952.98918359651</v>
      </c>
    </row>
    <row r="2481" spans="1:2" x14ac:dyDescent="0.25">
      <c r="A2481" s="29" t="s">
        <v>14581</v>
      </c>
      <c r="B2481" s="28">
        <v>307792.60205447191</v>
      </c>
    </row>
    <row r="2482" spans="1:2" x14ac:dyDescent="0.25">
      <c r="A2482" s="29" t="s">
        <v>2664</v>
      </c>
      <c r="B2482" s="28">
        <v>301082.29137358628</v>
      </c>
    </row>
    <row r="2483" spans="1:2" x14ac:dyDescent="0.25">
      <c r="A2483" s="29" t="s">
        <v>14172</v>
      </c>
      <c r="B2483" s="28">
        <v>300979.50482872443</v>
      </c>
    </row>
    <row r="2484" spans="1:2" x14ac:dyDescent="0.25">
      <c r="A2484" s="29" t="s">
        <v>13373</v>
      </c>
      <c r="B2484" s="28">
        <v>300923.96691989119</v>
      </c>
    </row>
    <row r="2485" spans="1:2" x14ac:dyDescent="0.25">
      <c r="A2485" s="29" t="s">
        <v>13039</v>
      </c>
      <c r="B2485" s="28">
        <v>300918.2754456512</v>
      </c>
    </row>
    <row r="2486" spans="1:2" x14ac:dyDescent="0.25">
      <c r="A2486" s="29" t="s">
        <v>3974</v>
      </c>
      <c r="B2486" s="28">
        <v>298556.84863299859</v>
      </c>
    </row>
    <row r="2487" spans="1:2" x14ac:dyDescent="0.25">
      <c r="A2487" s="29" t="s">
        <v>14170</v>
      </c>
      <c r="B2487" s="28">
        <v>297230.09882360941</v>
      </c>
    </row>
    <row r="2488" spans="1:2" x14ac:dyDescent="0.25">
      <c r="A2488" s="29" t="s">
        <v>13832</v>
      </c>
      <c r="B2488" s="28">
        <v>293676.49758272251</v>
      </c>
    </row>
    <row r="2489" spans="1:2" x14ac:dyDescent="0.25">
      <c r="A2489" s="29" t="s">
        <v>12115</v>
      </c>
      <c r="B2489" s="28">
        <v>293602.76886104181</v>
      </c>
    </row>
    <row r="2490" spans="1:2" x14ac:dyDescent="0.25">
      <c r="A2490" s="29" t="s">
        <v>13058</v>
      </c>
      <c r="B2490" s="28">
        <v>293517.85076575552</v>
      </c>
    </row>
    <row r="2491" spans="1:2" x14ac:dyDescent="0.25">
      <c r="A2491" s="29" t="s">
        <v>14465</v>
      </c>
      <c r="B2491" s="28">
        <v>293469.80208420171</v>
      </c>
    </row>
    <row r="2492" spans="1:2" x14ac:dyDescent="0.25">
      <c r="A2492" s="29" t="s">
        <v>12386</v>
      </c>
      <c r="B2492" s="28">
        <v>292802.13333067863</v>
      </c>
    </row>
    <row r="2493" spans="1:2" x14ac:dyDescent="0.25">
      <c r="A2493" s="29" t="s">
        <v>13161</v>
      </c>
      <c r="B2493" s="28">
        <v>291936.45966487977</v>
      </c>
    </row>
    <row r="2494" spans="1:2" x14ac:dyDescent="0.25">
      <c r="A2494" s="29" t="s">
        <v>12136</v>
      </c>
      <c r="B2494" s="28">
        <v>291015.15885329829</v>
      </c>
    </row>
    <row r="2495" spans="1:2" x14ac:dyDescent="0.25">
      <c r="A2495" s="29" t="s">
        <v>13734</v>
      </c>
      <c r="B2495" s="28">
        <v>289300.42210371507</v>
      </c>
    </row>
    <row r="2496" spans="1:2" x14ac:dyDescent="0.25">
      <c r="A2496" s="29" t="s">
        <v>13820</v>
      </c>
      <c r="B2496" s="28">
        <v>288899.53669106087</v>
      </c>
    </row>
    <row r="2497" spans="1:2" x14ac:dyDescent="0.25">
      <c r="A2497" s="29" t="s">
        <v>12831</v>
      </c>
      <c r="B2497" s="28">
        <v>288250.67637102387</v>
      </c>
    </row>
    <row r="2498" spans="1:2" x14ac:dyDescent="0.25">
      <c r="A2498" s="29" t="s">
        <v>12681</v>
      </c>
      <c r="B2498" s="28">
        <v>288234.81407984288</v>
      </c>
    </row>
    <row r="2499" spans="1:2" x14ac:dyDescent="0.25">
      <c r="A2499" s="29" t="s">
        <v>12155</v>
      </c>
      <c r="B2499" s="28">
        <v>287445.08173174981</v>
      </c>
    </row>
    <row r="2500" spans="1:2" x14ac:dyDescent="0.25">
      <c r="A2500" s="29" t="s">
        <v>13341</v>
      </c>
      <c r="B2500" s="28">
        <v>286069.60137956508</v>
      </c>
    </row>
    <row r="2501" spans="1:2" x14ac:dyDescent="0.25">
      <c r="A2501" s="29" t="s">
        <v>13743</v>
      </c>
      <c r="B2501" s="28">
        <v>284985.98323372321</v>
      </c>
    </row>
    <row r="2502" spans="1:2" x14ac:dyDescent="0.25">
      <c r="A2502" s="29" t="s">
        <v>12622</v>
      </c>
      <c r="B2502" s="28">
        <v>284825.65625789302</v>
      </c>
    </row>
    <row r="2503" spans="1:2" x14ac:dyDescent="0.25">
      <c r="A2503" s="29" t="s">
        <v>14024</v>
      </c>
      <c r="B2503" s="28">
        <v>283409.8968043754</v>
      </c>
    </row>
    <row r="2504" spans="1:2" x14ac:dyDescent="0.25">
      <c r="A2504" s="29" t="s">
        <v>13752</v>
      </c>
      <c r="B2504" s="28">
        <v>280952.74461575638</v>
      </c>
    </row>
    <row r="2505" spans="1:2" x14ac:dyDescent="0.25">
      <c r="A2505" s="29" t="s">
        <v>12596</v>
      </c>
      <c r="B2505" s="28">
        <v>280433.56238419452</v>
      </c>
    </row>
    <row r="2506" spans="1:2" x14ac:dyDescent="0.25">
      <c r="A2506" s="29" t="s">
        <v>12470</v>
      </c>
      <c r="B2506" s="28">
        <v>280053.52958896302</v>
      </c>
    </row>
    <row r="2507" spans="1:2" x14ac:dyDescent="0.25">
      <c r="A2507" s="29" t="s">
        <v>14095</v>
      </c>
      <c r="B2507" s="28">
        <v>279755.96702312073</v>
      </c>
    </row>
    <row r="2508" spans="1:2" x14ac:dyDescent="0.25">
      <c r="A2508" s="29" t="s">
        <v>12576</v>
      </c>
      <c r="B2508" s="28">
        <v>279541.79443576472</v>
      </c>
    </row>
    <row r="2509" spans="1:2" x14ac:dyDescent="0.25">
      <c r="A2509" s="29" t="s">
        <v>12722</v>
      </c>
      <c r="B2509" s="28">
        <v>278918.60681665619</v>
      </c>
    </row>
    <row r="2510" spans="1:2" x14ac:dyDescent="0.25">
      <c r="A2510" s="29" t="s">
        <v>12794</v>
      </c>
      <c r="B2510" s="28">
        <v>278772.39693277248</v>
      </c>
    </row>
    <row r="2511" spans="1:2" x14ac:dyDescent="0.25">
      <c r="A2511" s="29" t="s">
        <v>12548</v>
      </c>
      <c r="B2511" s="28">
        <v>277843.22842931357</v>
      </c>
    </row>
    <row r="2512" spans="1:2" x14ac:dyDescent="0.25">
      <c r="A2512" s="29" t="s">
        <v>13786</v>
      </c>
      <c r="B2512" s="28">
        <v>277762.32115736243</v>
      </c>
    </row>
    <row r="2513" spans="1:2" x14ac:dyDescent="0.25">
      <c r="A2513" s="29" t="s">
        <v>13035</v>
      </c>
      <c r="B2513" s="28">
        <v>277357.64058973728</v>
      </c>
    </row>
    <row r="2514" spans="1:2" x14ac:dyDescent="0.25">
      <c r="A2514" s="29" t="s">
        <v>13009</v>
      </c>
      <c r="B2514" s="28">
        <v>277208.48191762163</v>
      </c>
    </row>
    <row r="2515" spans="1:2" x14ac:dyDescent="0.25">
      <c r="A2515" s="29" t="s">
        <v>12466</v>
      </c>
      <c r="B2515" s="28">
        <v>276469.32462952769</v>
      </c>
    </row>
    <row r="2516" spans="1:2" x14ac:dyDescent="0.25">
      <c r="A2516" s="29" t="s">
        <v>13942</v>
      </c>
      <c r="B2516" s="28">
        <v>273858.35597650788</v>
      </c>
    </row>
    <row r="2517" spans="1:2" x14ac:dyDescent="0.25">
      <c r="A2517" s="29" t="s">
        <v>12490</v>
      </c>
      <c r="B2517" s="28">
        <v>271428.3165375159</v>
      </c>
    </row>
    <row r="2518" spans="1:2" x14ac:dyDescent="0.25">
      <c r="A2518" s="29" t="s">
        <v>14023</v>
      </c>
      <c r="B2518" s="28">
        <v>270048.89687987848</v>
      </c>
    </row>
    <row r="2519" spans="1:2" x14ac:dyDescent="0.25">
      <c r="A2519" s="29" t="s">
        <v>14382</v>
      </c>
      <c r="B2519" s="28">
        <v>269641.1119611942</v>
      </c>
    </row>
    <row r="2520" spans="1:2" x14ac:dyDescent="0.25">
      <c r="A2520" s="29" t="s">
        <v>12052</v>
      </c>
      <c r="B2520" s="28">
        <v>269448.92444460181</v>
      </c>
    </row>
    <row r="2521" spans="1:2" x14ac:dyDescent="0.25">
      <c r="A2521" s="29" t="s">
        <v>13601</v>
      </c>
      <c r="B2521" s="28">
        <v>269421.29987468559</v>
      </c>
    </row>
    <row r="2522" spans="1:2" x14ac:dyDescent="0.25">
      <c r="A2522" s="29" t="s">
        <v>14470</v>
      </c>
      <c r="B2522" s="28">
        <v>269321.16485184769</v>
      </c>
    </row>
    <row r="2523" spans="1:2" x14ac:dyDescent="0.25">
      <c r="A2523" s="29" t="s">
        <v>13955</v>
      </c>
      <c r="B2523" s="28">
        <v>269101.54095452011</v>
      </c>
    </row>
    <row r="2524" spans="1:2" x14ac:dyDescent="0.25">
      <c r="A2524" s="29" t="s">
        <v>13581</v>
      </c>
      <c r="B2524" s="28">
        <v>268686.59083823848</v>
      </c>
    </row>
    <row r="2525" spans="1:2" x14ac:dyDescent="0.25">
      <c r="A2525" s="29" t="s">
        <v>12701</v>
      </c>
      <c r="B2525" s="28">
        <v>267977.72108752548</v>
      </c>
    </row>
    <row r="2526" spans="1:2" x14ac:dyDescent="0.25">
      <c r="A2526" s="29" t="s">
        <v>14068</v>
      </c>
      <c r="B2526" s="28">
        <v>267570.76398298988</v>
      </c>
    </row>
    <row r="2527" spans="1:2" x14ac:dyDescent="0.25">
      <c r="A2527" s="29" t="s">
        <v>13516</v>
      </c>
      <c r="B2527" s="28">
        <v>266673.27365448797</v>
      </c>
    </row>
    <row r="2528" spans="1:2" x14ac:dyDescent="0.25">
      <c r="A2528" s="29" t="s">
        <v>13361</v>
      </c>
      <c r="B2528" s="28">
        <v>264340.17710802029</v>
      </c>
    </row>
    <row r="2529" spans="1:2" x14ac:dyDescent="0.25">
      <c r="A2529" s="29" t="s">
        <v>13131</v>
      </c>
      <c r="B2529" s="28">
        <v>264234.69017297082</v>
      </c>
    </row>
    <row r="2530" spans="1:2" x14ac:dyDescent="0.25">
      <c r="A2530" s="29" t="s">
        <v>13120</v>
      </c>
      <c r="B2530" s="28">
        <v>264143.87437398639</v>
      </c>
    </row>
    <row r="2531" spans="1:2" x14ac:dyDescent="0.25">
      <c r="A2531" s="29" t="s">
        <v>12757</v>
      </c>
      <c r="B2531" s="28">
        <v>263903.933015079</v>
      </c>
    </row>
    <row r="2532" spans="1:2" x14ac:dyDescent="0.25">
      <c r="A2532" s="29" t="s">
        <v>12729</v>
      </c>
      <c r="B2532" s="28">
        <v>263394.67355216423</v>
      </c>
    </row>
    <row r="2533" spans="1:2" x14ac:dyDescent="0.25">
      <c r="A2533" s="29" t="s">
        <v>13995</v>
      </c>
      <c r="B2533" s="28">
        <v>261047.23713924439</v>
      </c>
    </row>
    <row r="2534" spans="1:2" x14ac:dyDescent="0.25">
      <c r="A2534" s="29" t="s">
        <v>14236</v>
      </c>
      <c r="B2534" s="28">
        <v>260608.91651952171</v>
      </c>
    </row>
    <row r="2535" spans="1:2" x14ac:dyDescent="0.25">
      <c r="A2535" s="29" t="s">
        <v>14211</v>
      </c>
      <c r="B2535" s="28">
        <v>258833.4486877317</v>
      </c>
    </row>
    <row r="2536" spans="1:2" x14ac:dyDescent="0.25">
      <c r="A2536" s="29" t="s">
        <v>14123</v>
      </c>
      <c r="B2536" s="28">
        <v>257420.729727086</v>
      </c>
    </row>
    <row r="2537" spans="1:2" x14ac:dyDescent="0.25">
      <c r="A2537" s="29" t="s">
        <v>13134</v>
      </c>
      <c r="B2537" s="28">
        <v>256128.58304628509</v>
      </c>
    </row>
    <row r="2538" spans="1:2" x14ac:dyDescent="0.25">
      <c r="A2538" s="29" t="s">
        <v>12312</v>
      </c>
      <c r="B2538" s="28">
        <v>256125.40571166249</v>
      </c>
    </row>
    <row r="2539" spans="1:2" x14ac:dyDescent="0.25">
      <c r="A2539" s="29" t="s">
        <v>13936</v>
      </c>
      <c r="B2539" s="28">
        <v>254760.27998071379</v>
      </c>
    </row>
    <row r="2540" spans="1:2" x14ac:dyDescent="0.25">
      <c r="A2540" s="29" t="s">
        <v>14287</v>
      </c>
      <c r="B2540" s="28">
        <v>253781.69960049889</v>
      </c>
    </row>
    <row r="2541" spans="1:2" x14ac:dyDescent="0.25">
      <c r="A2541" s="29" t="s">
        <v>14650</v>
      </c>
      <c r="B2541" s="28">
        <v>253291.74419961331</v>
      </c>
    </row>
    <row r="2542" spans="1:2" x14ac:dyDescent="0.25">
      <c r="A2542" s="29" t="s">
        <v>14029</v>
      </c>
      <c r="B2542" s="28">
        <v>247506.42514607971</v>
      </c>
    </row>
    <row r="2543" spans="1:2" x14ac:dyDescent="0.25">
      <c r="A2543" s="29" t="s">
        <v>14331</v>
      </c>
      <c r="B2543" s="28">
        <v>247299.99394724521</v>
      </c>
    </row>
    <row r="2544" spans="1:2" x14ac:dyDescent="0.25">
      <c r="A2544" s="29" t="s">
        <v>13442</v>
      </c>
      <c r="B2544" s="28">
        <v>246583.153294257</v>
      </c>
    </row>
    <row r="2545" spans="1:2" x14ac:dyDescent="0.25">
      <c r="A2545" s="29" t="s">
        <v>14026</v>
      </c>
      <c r="B2545" s="28">
        <v>246510.24887119079</v>
      </c>
    </row>
    <row r="2546" spans="1:2" x14ac:dyDescent="0.25">
      <c r="A2546" s="29" t="s">
        <v>12112</v>
      </c>
      <c r="B2546" s="28">
        <v>246280.790232325</v>
      </c>
    </row>
    <row r="2547" spans="1:2" x14ac:dyDescent="0.25">
      <c r="A2547" s="29" t="s">
        <v>14207</v>
      </c>
      <c r="B2547" s="28">
        <v>244364.9620676428</v>
      </c>
    </row>
    <row r="2548" spans="1:2" x14ac:dyDescent="0.25">
      <c r="A2548" s="29" t="s">
        <v>13299</v>
      </c>
      <c r="B2548" s="28">
        <v>243898.12080801991</v>
      </c>
    </row>
    <row r="2549" spans="1:2" x14ac:dyDescent="0.25">
      <c r="A2549" s="29" t="s">
        <v>13072</v>
      </c>
      <c r="B2549" s="28">
        <v>243751.34970599849</v>
      </c>
    </row>
    <row r="2550" spans="1:2" x14ac:dyDescent="0.25">
      <c r="A2550" s="29" t="s">
        <v>13315</v>
      </c>
      <c r="B2550" s="28">
        <v>243529.25554291019</v>
      </c>
    </row>
    <row r="2551" spans="1:2" x14ac:dyDescent="0.25">
      <c r="A2551" s="29" t="s">
        <v>13167</v>
      </c>
      <c r="B2551" s="28">
        <v>243253.3910794142</v>
      </c>
    </row>
    <row r="2552" spans="1:2" x14ac:dyDescent="0.25">
      <c r="A2552" s="29" t="s">
        <v>13767</v>
      </c>
      <c r="B2552" s="28">
        <v>242495.9318215285</v>
      </c>
    </row>
    <row r="2553" spans="1:2" x14ac:dyDescent="0.25">
      <c r="A2553" s="29" t="s">
        <v>12250</v>
      </c>
      <c r="B2553" s="28">
        <v>242084.91886629711</v>
      </c>
    </row>
    <row r="2554" spans="1:2" x14ac:dyDescent="0.25">
      <c r="A2554" s="29" t="s">
        <v>14359</v>
      </c>
      <c r="B2554" s="28">
        <v>241781.43897948219</v>
      </c>
    </row>
    <row r="2555" spans="1:2" x14ac:dyDescent="0.25">
      <c r="A2555" s="29" t="s">
        <v>12104</v>
      </c>
      <c r="B2555" s="28">
        <v>241326.6915180237</v>
      </c>
    </row>
    <row r="2556" spans="1:2" x14ac:dyDescent="0.25">
      <c r="A2556" s="29" t="s">
        <v>12356</v>
      </c>
      <c r="B2556" s="28">
        <v>239603.6502559011</v>
      </c>
    </row>
    <row r="2557" spans="1:2" x14ac:dyDescent="0.25">
      <c r="A2557" s="29" t="s">
        <v>14550</v>
      </c>
      <c r="B2557" s="28">
        <v>237059.4037156764</v>
      </c>
    </row>
    <row r="2558" spans="1:2" x14ac:dyDescent="0.25">
      <c r="A2558" s="29" t="s">
        <v>13449</v>
      </c>
      <c r="B2558" s="28">
        <v>236330.86016119979</v>
      </c>
    </row>
    <row r="2559" spans="1:2" x14ac:dyDescent="0.25">
      <c r="A2559" s="29" t="s">
        <v>14071</v>
      </c>
      <c r="B2559" s="28">
        <v>236137.073232139</v>
      </c>
    </row>
    <row r="2560" spans="1:2" x14ac:dyDescent="0.25">
      <c r="A2560" s="29" t="s">
        <v>14223</v>
      </c>
      <c r="B2560" s="28">
        <v>234910.2317028821</v>
      </c>
    </row>
    <row r="2561" spans="1:2" x14ac:dyDescent="0.25">
      <c r="A2561" s="29" t="s">
        <v>3837</v>
      </c>
      <c r="B2561" s="28">
        <v>234851.26768166461</v>
      </c>
    </row>
    <row r="2562" spans="1:2" x14ac:dyDescent="0.25">
      <c r="A2562" s="29" t="s">
        <v>13411</v>
      </c>
      <c r="B2562" s="28">
        <v>234811.08934200881</v>
      </c>
    </row>
    <row r="2563" spans="1:2" x14ac:dyDescent="0.25">
      <c r="A2563" s="29" t="s">
        <v>13148</v>
      </c>
      <c r="B2563" s="28">
        <v>234250.682386189</v>
      </c>
    </row>
    <row r="2564" spans="1:2" x14ac:dyDescent="0.25">
      <c r="A2564" s="29" t="s">
        <v>12566</v>
      </c>
      <c r="B2564" s="28">
        <v>234166.0687705637</v>
      </c>
    </row>
    <row r="2565" spans="1:2" x14ac:dyDescent="0.25">
      <c r="A2565" s="29" t="s">
        <v>13909</v>
      </c>
      <c r="B2565" s="28">
        <v>232698.00232367791</v>
      </c>
    </row>
    <row r="2566" spans="1:2" x14ac:dyDescent="0.25">
      <c r="A2566" s="29" t="s">
        <v>12259</v>
      </c>
      <c r="B2566" s="28">
        <v>232319.73363713521</v>
      </c>
    </row>
    <row r="2567" spans="1:2" x14ac:dyDescent="0.25">
      <c r="A2567" s="29" t="s">
        <v>12984</v>
      </c>
      <c r="B2567" s="28">
        <v>231282.65035035359</v>
      </c>
    </row>
    <row r="2568" spans="1:2" x14ac:dyDescent="0.25">
      <c r="A2568" s="29" t="s">
        <v>12169</v>
      </c>
      <c r="B2568" s="28">
        <v>230709.46369102909</v>
      </c>
    </row>
    <row r="2569" spans="1:2" x14ac:dyDescent="0.25">
      <c r="A2569" s="29" t="s">
        <v>12785</v>
      </c>
      <c r="B2569" s="28">
        <v>229751.74828768161</v>
      </c>
    </row>
    <row r="2570" spans="1:2" x14ac:dyDescent="0.25">
      <c r="A2570" s="29" t="s">
        <v>13922</v>
      </c>
      <c r="B2570" s="28">
        <v>228640.15037989421</v>
      </c>
    </row>
    <row r="2571" spans="1:2" x14ac:dyDescent="0.25">
      <c r="A2571" s="29" t="s">
        <v>14300</v>
      </c>
      <c r="B2571" s="28">
        <v>228163.9955662518</v>
      </c>
    </row>
    <row r="2572" spans="1:2" x14ac:dyDescent="0.25">
      <c r="A2572" s="29" t="s">
        <v>14144</v>
      </c>
      <c r="B2572" s="28">
        <v>227699.2903810206</v>
      </c>
    </row>
    <row r="2573" spans="1:2" x14ac:dyDescent="0.25">
      <c r="A2573" s="29" t="s">
        <v>14111</v>
      </c>
      <c r="B2573" s="28">
        <v>226901.27827819579</v>
      </c>
    </row>
    <row r="2574" spans="1:2" x14ac:dyDescent="0.25">
      <c r="A2574" s="29" t="s">
        <v>14274</v>
      </c>
      <c r="B2574" s="28">
        <v>225430.1544729287</v>
      </c>
    </row>
    <row r="2575" spans="1:2" x14ac:dyDescent="0.25">
      <c r="A2575" s="29" t="s">
        <v>13574</v>
      </c>
      <c r="B2575" s="28">
        <v>224885.0509153149</v>
      </c>
    </row>
    <row r="2576" spans="1:2" x14ac:dyDescent="0.25">
      <c r="A2576" s="29" t="s">
        <v>12866</v>
      </c>
      <c r="B2576" s="28">
        <v>224771.3417797554</v>
      </c>
    </row>
    <row r="2577" spans="1:2" x14ac:dyDescent="0.25">
      <c r="A2577" s="29" t="s">
        <v>12504</v>
      </c>
      <c r="B2577" s="28">
        <v>224702.96250475131</v>
      </c>
    </row>
    <row r="2578" spans="1:2" x14ac:dyDescent="0.25">
      <c r="A2578" s="29" t="s">
        <v>12838</v>
      </c>
      <c r="B2578" s="28">
        <v>224665.50830605361</v>
      </c>
    </row>
    <row r="2579" spans="1:2" x14ac:dyDescent="0.25">
      <c r="A2579" s="29" t="s">
        <v>13940</v>
      </c>
      <c r="B2579" s="28">
        <v>224311.92045987141</v>
      </c>
    </row>
    <row r="2580" spans="1:2" x14ac:dyDescent="0.25">
      <c r="A2580" s="29" t="s">
        <v>12808</v>
      </c>
      <c r="B2580" s="28">
        <v>224310.4211902153</v>
      </c>
    </row>
    <row r="2581" spans="1:2" x14ac:dyDescent="0.25">
      <c r="A2581" s="29" t="s">
        <v>12560</v>
      </c>
      <c r="B2581" s="28">
        <v>223874.3225472768</v>
      </c>
    </row>
    <row r="2582" spans="1:2" x14ac:dyDescent="0.25">
      <c r="A2582" s="29" t="s">
        <v>14608</v>
      </c>
      <c r="B2582" s="28">
        <v>223687.3318770804</v>
      </c>
    </row>
    <row r="2583" spans="1:2" x14ac:dyDescent="0.25">
      <c r="A2583" s="29" t="s">
        <v>12221</v>
      </c>
      <c r="B2583" s="28">
        <v>219571.85604413351</v>
      </c>
    </row>
    <row r="2584" spans="1:2" x14ac:dyDescent="0.25">
      <c r="A2584" s="29" t="s">
        <v>14542</v>
      </c>
      <c r="B2584" s="28">
        <v>219420.2766413127</v>
      </c>
    </row>
    <row r="2585" spans="1:2" x14ac:dyDescent="0.25">
      <c r="A2585" s="29" t="s">
        <v>12680</v>
      </c>
      <c r="B2585" s="28">
        <v>219049.69215881531</v>
      </c>
    </row>
    <row r="2586" spans="1:2" x14ac:dyDescent="0.25">
      <c r="A2586" s="29" t="s">
        <v>13340</v>
      </c>
      <c r="B2586" s="28">
        <v>218741.10028547581</v>
      </c>
    </row>
    <row r="2587" spans="1:2" x14ac:dyDescent="0.25">
      <c r="A2587" s="29" t="s">
        <v>12706</v>
      </c>
      <c r="B2587" s="28">
        <v>217962.06486244511</v>
      </c>
    </row>
    <row r="2588" spans="1:2" x14ac:dyDescent="0.25">
      <c r="A2588" s="29" t="s">
        <v>4010</v>
      </c>
      <c r="B2588" s="28">
        <v>216833.145923537</v>
      </c>
    </row>
    <row r="2589" spans="1:2" x14ac:dyDescent="0.25">
      <c r="A2589" s="29" t="s">
        <v>14694</v>
      </c>
      <c r="B2589" s="28">
        <v>215714.18608533661</v>
      </c>
    </row>
    <row r="2590" spans="1:2" x14ac:dyDescent="0.25">
      <c r="A2590" s="29" t="s">
        <v>12237</v>
      </c>
      <c r="B2590" s="28">
        <v>215150.53376293959</v>
      </c>
    </row>
    <row r="2591" spans="1:2" x14ac:dyDescent="0.25">
      <c r="A2591" s="29" t="s">
        <v>13115</v>
      </c>
      <c r="B2591" s="28">
        <v>214474.57781056661</v>
      </c>
    </row>
    <row r="2592" spans="1:2" x14ac:dyDescent="0.25">
      <c r="A2592" s="29" t="s">
        <v>2161</v>
      </c>
      <c r="B2592" s="28">
        <v>213629.99872424739</v>
      </c>
    </row>
    <row r="2593" spans="1:2" x14ac:dyDescent="0.25">
      <c r="A2593" s="29" t="s">
        <v>12090</v>
      </c>
      <c r="B2593" s="28">
        <v>213437.63756945849</v>
      </c>
    </row>
    <row r="2594" spans="1:2" x14ac:dyDescent="0.25">
      <c r="A2594" s="29" t="s">
        <v>14187</v>
      </c>
      <c r="B2594" s="28">
        <v>212083.08673764049</v>
      </c>
    </row>
    <row r="2595" spans="1:2" x14ac:dyDescent="0.25">
      <c r="A2595" s="29" t="s">
        <v>13932</v>
      </c>
      <c r="B2595" s="28">
        <v>211551.87146450451</v>
      </c>
    </row>
    <row r="2596" spans="1:2" x14ac:dyDescent="0.25">
      <c r="A2596" s="29" t="s">
        <v>12632</v>
      </c>
      <c r="B2596" s="28">
        <v>211266.47985880161</v>
      </c>
    </row>
    <row r="2597" spans="1:2" x14ac:dyDescent="0.25">
      <c r="A2597" s="29" t="s">
        <v>14256</v>
      </c>
      <c r="B2597" s="28">
        <v>210942.1305377309</v>
      </c>
    </row>
    <row r="2598" spans="1:2" x14ac:dyDescent="0.25">
      <c r="A2598" s="29" t="s">
        <v>13593</v>
      </c>
      <c r="B2598" s="28">
        <v>210048.7161209913</v>
      </c>
    </row>
    <row r="2599" spans="1:2" x14ac:dyDescent="0.25">
      <c r="A2599" s="29" t="s">
        <v>13116</v>
      </c>
      <c r="B2599" s="28">
        <v>210040.5962159847</v>
      </c>
    </row>
    <row r="2600" spans="1:2" x14ac:dyDescent="0.25">
      <c r="A2600" s="29" t="s">
        <v>12469</v>
      </c>
      <c r="B2600" s="28">
        <v>210024.78008115201</v>
      </c>
    </row>
    <row r="2601" spans="1:2" x14ac:dyDescent="0.25">
      <c r="A2601" s="29" t="s">
        <v>13624</v>
      </c>
      <c r="B2601" s="28">
        <v>209910.68862124189</v>
      </c>
    </row>
    <row r="2602" spans="1:2" x14ac:dyDescent="0.25">
      <c r="A2602" s="29" t="s">
        <v>14545</v>
      </c>
      <c r="B2602" s="28">
        <v>209827.88117726639</v>
      </c>
    </row>
    <row r="2603" spans="1:2" x14ac:dyDescent="0.25">
      <c r="A2603" s="29" t="s">
        <v>12891</v>
      </c>
      <c r="B2603" s="28">
        <v>209202.33619136349</v>
      </c>
    </row>
    <row r="2604" spans="1:2" x14ac:dyDescent="0.25">
      <c r="A2604" s="29" t="s">
        <v>13686</v>
      </c>
      <c r="B2604" s="28">
        <v>208053.18523422489</v>
      </c>
    </row>
    <row r="2605" spans="1:2" x14ac:dyDescent="0.25">
      <c r="A2605" s="29" t="s">
        <v>12600</v>
      </c>
      <c r="B2605" s="28">
        <v>206756.74261717289</v>
      </c>
    </row>
    <row r="2606" spans="1:2" x14ac:dyDescent="0.25">
      <c r="A2606" s="29" t="s">
        <v>13258</v>
      </c>
      <c r="B2606" s="28">
        <v>206454.6526293096</v>
      </c>
    </row>
    <row r="2607" spans="1:2" x14ac:dyDescent="0.25">
      <c r="A2607" s="29" t="s">
        <v>13360</v>
      </c>
      <c r="B2607" s="28">
        <v>205461.26136547179</v>
      </c>
    </row>
    <row r="2608" spans="1:2" x14ac:dyDescent="0.25">
      <c r="A2608" s="29" t="s">
        <v>12378</v>
      </c>
      <c r="B2608" s="28">
        <v>204809.74782010209</v>
      </c>
    </row>
    <row r="2609" spans="1:2" x14ac:dyDescent="0.25">
      <c r="A2609" s="29" t="s">
        <v>14420</v>
      </c>
      <c r="B2609" s="28">
        <v>204436.92880601031</v>
      </c>
    </row>
    <row r="2610" spans="1:2" x14ac:dyDescent="0.25">
      <c r="A2610" s="29" t="s">
        <v>14205</v>
      </c>
      <c r="B2610" s="28">
        <v>204186.12789147851</v>
      </c>
    </row>
    <row r="2611" spans="1:2" x14ac:dyDescent="0.25">
      <c r="A2611" s="29" t="s">
        <v>13923</v>
      </c>
      <c r="B2611" s="28">
        <v>203089.54768528201</v>
      </c>
    </row>
    <row r="2612" spans="1:2" x14ac:dyDescent="0.25">
      <c r="A2612" s="29" t="s">
        <v>13976</v>
      </c>
      <c r="B2612" s="28">
        <v>201986.82282674219</v>
      </c>
    </row>
    <row r="2613" spans="1:2" x14ac:dyDescent="0.25">
      <c r="A2613" s="29" t="s">
        <v>12955</v>
      </c>
      <c r="B2613" s="28">
        <v>201933.7251073946</v>
      </c>
    </row>
    <row r="2614" spans="1:2" x14ac:dyDescent="0.25">
      <c r="A2614" s="29" t="s">
        <v>12071</v>
      </c>
      <c r="B2614" s="28">
        <v>201593.95500772371</v>
      </c>
    </row>
    <row r="2615" spans="1:2" x14ac:dyDescent="0.25">
      <c r="A2615" s="29" t="s">
        <v>12893</v>
      </c>
      <c r="B2615" s="28">
        <v>200837.4006447366</v>
      </c>
    </row>
    <row r="2616" spans="1:2" x14ac:dyDescent="0.25">
      <c r="A2616" s="29" t="s">
        <v>14179</v>
      </c>
      <c r="B2616" s="28">
        <v>199833.29877582021</v>
      </c>
    </row>
    <row r="2617" spans="1:2" x14ac:dyDescent="0.25">
      <c r="A2617" s="29" t="s">
        <v>13698</v>
      </c>
      <c r="B2617" s="28">
        <v>198236.24871416789</v>
      </c>
    </row>
    <row r="2618" spans="1:2" x14ac:dyDescent="0.25">
      <c r="A2618" s="29" t="s">
        <v>12573</v>
      </c>
      <c r="B2618" s="28">
        <v>196719.3319928704</v>
      </c>
    </row>
    <row r="2619" spans="1:2" x14ac:dyDescent="0.25">
      <c r="A2619" s="29" t="s">
        <v>13982</v>
      </c>
      <c r="B2619" s="28">
        <v>196639.38507801149</v>
      </c>
    </row>
    <row r="2620" spans="1:2" x14ac:dyDescent="0.25">
      <c r="A2620" s="29" t="s">
        <v>13132</v>
      </c>
      <c r="B2620" s="28">
        <v>196154.7009334719</v>
      </c>
    </row>
    <row r="2621" spans="1:2" x14ac:dyDescent="0.25">
      <c r="A2621" s="29" t="s">
        <v>14565</v>
      </c>
      <c r="B2621" s="28">
        <v>194990.45796665721</v>
      </c>
    </row>
    <row r="2622" spans="1:2" x14ac:dyDescent="0.25">
      <c r="A2622" s="29" t="s">
        <v>13279</v>
      </c>
      <c r="B2622" s="28">
        <v>194226.092359884</v>
      </c>
    </row>
    <row r="2623" spans="1:2" x14ac:dyDescent="0.25">
      <c r="A2623" s="29" t="s">
        <v>12618</v>
      </c>
      <c r="B2623" s="28">
        <v>193615.72700298901</v>
      </c>
    </row>
    <row r="2624" spans="1:2" x14ac:dyDescent="0.25">
      <c r="A2624" s="29" t="s">
        <v>14431</v>
      </c>
      <c r="B2624" s="28">
        <v>193331.3876764561</v>
      </c>
    </row>
    <row r="2625" spans="1:2" x14ac:dyDescent="0.25">
      <c r="A2625" s="29" t="s">
        <v>14199</v>
      </c>
      <c r="B2625" s="28">
        <v>193299.4790732376</v>
      </c>
    </row>
    <row r="2626" spans="1:2" x14ac:dyDescent="0.25">
      <c r="A2626" s="29" t="s">
        <v>12216</v>
      </c>
      <c r="B2626" s="28">
        <v>192562.1380286488</v>
      </c>
    </row>
    <row r="2627" spans="1:2" x14ac:dyDescent="0.25">
      <c r="A2627" s="29" t="s">
        <v>19</v>
      </c>
      <c r="B2627" s="28">
        <v>192281.15002314249</v>
      </c>
    </row>
    <row r="2628" spans="1:2" x14ac:dyDescent="0.25">
      <c r="A2628" s="29" t="s">
        <v>14391</v>
      </c>
      <c r="B2628" s="28">
        <v>192171.97060150831</v>
      </c>
    </row>
    <row r="2629" spans="1:2" x14ac:dyDescent="0.25">
      <c r="A2629" s="29" t="s">
        <v>13727</v>
      </c>
      <c r="B2629" s="28">
        <v>190902.57520520591</v>
      </c>
    </row>
    <row r="2630" spans="1:2" x14ac:dyDescent="0.25">
      <c r="A2630" s="29" t="s">
        <v>14392</v>
      </c>
      <c r="B2630" s="28">
        <v>188348.8314316757</v>
      </c>
    </row>
    <row r="2631" spans="1:2" x14ac:dyDescent="0.25">
      <c r="A2631" s="29" t="s">
        <v>13313</v>
      </c>
      <c r="B2631" s="28">
        <v>187847.3015638522</v>
      </c>
    </row>
    <row r="2632" spans="1:2" x14ac:dyDescent="0.25">
      <c r="A2632" s="29" t="s">
        <v>13085</v>
      </c>
      <c r="B2632" s="28">
        <v>187723.13473011419</v>
      </c>
    </row>
    <row r="2633" spans="1:2" x14ac:dyDescent="0.25">
      <c r="A2633" s="29" t="s">
        <v>12892</v>
      </c>
      <c r="B2633" s="28">
        <v>187610.79679693829</v>
      </c>
    </row>
    <row r="2634" spans="1:2" x14ac:dyDescent="0.25">
      <c r="A2634" s="29" t="s">
        <v>14303</v>
      </c>
      <c r="B2634" s="28">
        <v>185537.58574736991</v>
      </c>
    </row>
    <row r="2635" spans="1:2" x14ac:dyDescent="0.25">
      <c r="A2635" s="29" t="s">
        <v>14166</v>
      </c>
      <c r="B2635" s="28">
        <v>183536.54948443899</v>
      </c>
    </row>
    <row r="2636" spans="1:2" x14ac:dyDescent="0.25">
      <c r="A2636" s="29" t="s">
        <v>14702</v>
      </c>
      <c r="B2636" s="28">
        <v>181780.7781131287</v>
      </c>
    </row>
    <row r="2637" spans="1:2" x14ac:dyDescent="0.25">
      <c r="A2637" s="29" t="s">
        <v>14296</v>
      </c>
      <c r="B2637" s="28">
        <v>181717.42364488001</v>
      </c>
    </row>
    <row r="2638" spans="1:2" x14ac:dyDescent="0.25">
      <c r="A2638" s="29" t="s">
        <v>12897</v>
      </c>
      <c r="B2638" s="28">
        <v>181648.61839364219</v>
      </c>
    </row>
    <row r="2639" spans="1:2" x14ac:dyDescent="0.25">
      <c r="A2639" s="29" t="s">
        <v>14204</v>
      </c>
      <c r="B2639" s="28">
        <v>180715.61907650399</v>
      </c>
    </row>
    <row r="2640" spans="1:2" x14ac:dyDescent="0.25">
      <c r="A2640" s="29" t="s">
        <v>13578</v>
      </c>
      <c r="B2640" s="28">
        <v>180141.64788160869</v>
      </c>
    </row>
    <row r="2641" spans="1:2" x14ac:dyDescent="0.25">
      <c r="A2641" s="29" t="s">
        <v>12592</v>
      </c>
      <c r="B2641" s="28">
        <v>178871.2786420807</v>
      </c>
    </row>
    <row r="2642" spans="1:2" x14ac:dyDescent="0.25">
      <c r="A2642" s="29" t="s">
        <v>12105</v>
      </c>
      <c r="B2642" s="28">
        <v>178839.72535990889</v>
      </c>
    </row>
    <row r="2643" spans="1:2" x14ac:dyDescent="0.25">
      <c r="A2643" s="29" t="s">
        <v>8064</v>
      </c>
      <c r="B2643" s="28">
        <v>175792.4963887145</v>
      </c>
    </row>
    <row r="2644" spans="1:2" x14ac:dyDescent="0.25">
      <c r="A2644" s="29" t="s">
        <v>13127</v>
      </c>
      <c r="B2644" s="28">
        <v>175361.9256024865</v>
      </c>
    </row>
    <row r="2645" spans="1:2" x14ac:dyDescent="0.25">
      <c r="A2645" s="29" t="s">
        <v>14489</v>
      </c>
      <c r="B2645" s="28">
        <v>174938.96854580511</v>
      </c>
    </row>
    <row r="2646" spans="1:2" x14ac:dyDescent="0.25">
      <c r="A2646" s="29" t="s">
        <v>13921</v>
      </c>
      <c r="B2646" s="28">
        <v>172708.93200260261</v>
      </c>
    </row>
    <row r="2647" spans="1:2" x14ac:dyDescent="0.25">
      <c r="A2647" s="29" t="s">
        <v>12380</v>
      </c>
      <c r="B2647" s="28">
        <v>172243.29859493219</v>
      </c>
    </row>
    <row r="2648" spans="1:2" x14ac:dyDescent="0.25">
      <c r="A2648" s="29" t="s">
        <v>13744</v>
      </c>
      <c r="B2648" s="28">
        <v>171474.89656975601</v>
      </c>
    </row>
    <row r="2649" spans="1:2" x14ac:dyDescent="0.25">
      <c r="A2649" s="29" t="s">
        <v>12091</v>
      </c>
      <c r="B2649" s="28">
        <v>171351.6756259329</v>
      </c>
    </row>
    <row r="2650" spans="1:2" x14ac:dyDescent="0.25">
      <c r="A2650" s="29" t="s">
        <v>13641</v>
      </c>
      <c r="B2650" s="28">
        <v>170697.91893959051</v>
      </c>
    </row>
    <row r="2651" spans="1:2" x14ac:dyDescent="0.25">
      <c r="A2651" s="29" t="s">
        <v>12974</v>
      </c>
      <c r="B2651" s="28">
        <v>170447.30950022131</v>
      </c>
    </row>
    <row r="2652" spans="1:2" x14ac:dyDescent="0.25">
      <c r="A2652" s="29" t="s">
        <v>14286</v>
      </c>
      <c r="B2652" s="28">
        <v>169391.7714746987</v>
      </c>
    </row>
    <row r="2653" spans="1:2" x14ac:dyDescent="0.25">
      <c r="A2653" s="29" t="s">
        <v>12763</v>
      </c>
      <c r="B2653" s="28">
        <v>169390.0278168965</v>
      </c>
    </row>
    <row r="2654" spans="1:2" x14ac:dyDescent="0.25">
      <c r="A2654" s="29" t="s">
        <v>13018</v>
      </c>
      <c r="B2654" s="28">
        <v>168281.27638886619</v>
      </c>
    </row>
    <row r="2655" spans="1:2" x14ac:dyDescent="0.25">
      <c r="A2655" s="29" t="s">
        <v>13890</v>
      </c>
      <c r="B2655" s="28">
        <v>168008.94464942499</v>
      </c>
    </row>
    <row r="2656" spans="1:2" x14ac:dyDescent="0.25">
      <c r="A2656" s="29" t="s">
        <v>13384</v>
      </c>
      <c r="B2656" s="28">
        <v>167994.28222780311</v>
      </c>
    </row>
    <row r="2657" spans="1:2" x14ac:dyDescent="0.25">
      <c r="A2657" s="29" t="s">
        <v>12523</v>
      </c>
      <c r="B2657" s="28">
        <v>167868.322190843</v>
      </c>
    </row>
    <row r="2658" spans="1:2" x14ac:dyDescent="0.25">
      <c r="A2658" s="29" t="s">
        <v>12065</v>
      </c>
      <c r="B2658" s="28">
        <v>167145.9908562327</v>
      </c>
    </row>
    <row r="2659" spans="1:2" x14ac:dyDescent="0.25">
      <c r="A2659" s="29" t="s">
        <v>14448</v>
      </c>
      <c r="B2659" s="28">
        <v>166777.56267736791</v>
      </c>
    </row>
    <row r="2660" spans="1:2" x14ac:dyDescent="0.25">
      <c r="A2660" s="29" t="s">
        <v>14339</v>
      </c>
      <c r="B2660" s="28">
        <v>166376.67599267111</v>
      </c>
    </row>
    <row r="2661" spans="1:2" x14ac:dyDescent="0.25">
      <c r="A2661" s="29" t="s">
        <v>13629</v>
      </c>
      <c r="B2661" s="28">
        <v>165846.53312849801</v>
      </c>
    </row>
    <row r="2662" spans="1:2" x14ac:dyDescent="0.25">
      <c r="A2662" s="29" t="s">
        <v>13259</v>
      </c>
      <c r="B2662" s="28">
        <v>164939.43752865671</v>
      </c>
    </row>
    <row r="2663" spans="1:2" x14ac:dyDescent="0.25">
      <c r="A2663" s="29" t="s">
        <v>12875</v>
      </c>
      <c r="B2663" s="28">
        <v>164176.6406501212</v>
      </c>
    </row>
    <row r="2664" spans="1:2" x14ac:dyDescent="0.25">
      <c r="A2664" s="29" t="s">
        <v>9773</v>
      </c>
      <c r="B2664" s="28">
        <v>162556.13134585749</v>
      </c>
    </row>
    <row r="2665" spans="1:2" x14ac:dyDescent="0.25">
      <c r="A2665" s="29" t="s">
        <v>5416</v>
      </c>
      <c r="B2665" s="28">
        <v>161913.17687015221</v>
      </c>
    </row>
    <row r="2666" spans="1:2" x14ac:dyDescent="0.25">
      <c r="A2666" s="29" t="s">
        <v>13366</v>
      </c>
      <c r="B2666" s="28">
        <v>161105.99289250569</v>
      </c>
    </row>
    <row r="2667" spans="1:2" x14ac:dyDescent="0.25">
      <c r="A2667" s="29" t="s">
        <v>13818</v>
      </c>
      <c r="B2667" s="28">
        <v>161041.22613715351</v>
      </c>
    </row>
    <row r="2668" spans="1:2" x14ac:dyDescent="0.25">
      <c r="A2668" s="29" t="s">
        <v>14459</v>
      </c>
      <c r="B2668" s="28">
        <v>160644.5512213358</v>
      </c>
    </row>
    <row r="2669" spans="1:2" x14ac:dyDescent="0.25">
      <c r="A2669" s="29" t="s">
        <v>12212</v>
      </c>
      <c r="B2669" s="28">
        <v>160154.15097368439</v>
      </c>
    </row>
    <row r="2670" spans="1:2" x14ac:dyDescent="0.25">
      <c r="A2670" s="29" t="s">
        <v>13355</v>
      </c>
      <c r="B2670" s="28">
        <v>157704.3363516893</v>
      </c>
    </row>
    <row r="2671" spans="1:2" x14ac:dyDescent="0.25">
      <c r="A2671" s="29" t="s">
        <v>13592</v>
      </c>
      <c r="B2671" s="28">
        <v>157701.30238830749</v>
      </c>
    </row>
    <row r="2672" spans="1:2" x14ac:dyDescent="0.25">
      <c r="A2672" s="29" t="s">
        <v>13066</v>
      </c>
      <c r="B2672" s="28">
        <v>156943.51617262611</v>
      </c>
    </row>
    <row r="2673" spans="1:2" x14ac:dyDescent="0.25">
      <c r="A2673" s="29" t="s">
        <v>13114</v>
      </c>
      <c r="B2673" s="28">
        <v>156348.32407661379</v>
      </c>
    </row>
    <row r="2674" spans="1:2" x14ac:dyDescent="0.25">
      <c r="A2674" s="29" t="s">
        <v>13739</v>
      </c>
      <c r="B2674" s="28">
        <v>155899.81311385229</v>
      </c>
    </row>
    <row r="2675" spans="1:2" x14ac:dyDescent="0.25">
      <c r="A2675" s="29" t="s">
        <v>13302</v>
      </c>
      <c r="B2675" s="28">
        <v>155532.5925133093</v>
      </c>
    </row>
    <row r="2676" spans="1:2" x14ac:dyDescent="0.25">
      <c r="A2676" s="29" t="s">
        <v>14525</v>
      </c>
      <c r="B2676" s="28">
        <v>155332.6425622149</v>
      </c>
    </row>
    <row r="2677" spans="1:2" x14ac:dyDescent="0.25">
      <c r="A2677" s="29" t="s">
        <v>14224</v>
      </c>
      <c r="B2677" s="28">
        <v>155134.02819368319</v>
      </c>
    </row>
    <row r="2678" spans="1:2" x14ac:dyDescent="0.25">
      <c r="A2678" s="29" t="s">
        <v>12335</v>
      </c>
      <c r="B2678" s="28">
        <v>154558.22484369969</v>
      </c>
    </row>
    <row r="2679" spans="1:2" x14ac:dyDescent="0.25">
      <c r="A2679" s="29" t="s">
        <v>13025</v>
      </c>
      <c r="B2679" s="28">
        <v>154141.7173807098</v>
      </c>
    </row>
    <row r="2680" spans="1:2" x14ac:dyDescent="0.25">
      <c r="A2680" s="29" t="s">
        <v>13651</v>
      </c>
      <c r="B2680" s="28">
        <v>153843.44718252739</v>
      </c>
    </row>
    <row r="2681" spans="1:2" x14ac:dyDescent="0.25">
      <c r="A2681" s="29" t="s">
        <v>13080</v>
      </c>
      <c r="B2681" s="28">
        <v>153764.86557363489</v>
      </c>
    </row>
    <row r="2682" spans="1:2" x14ac:dyDescent="0.25">
      <c r="A2682" s="29" t="s">
        <v>13186</v>
      </c>
      <c r="B2682" s="28">
        <v>153734.99589392811</v>
      </c>
    </row>
    <row r="2683" spans="1:2" x14ac:dyDescent="0.25">
      <c r="A2683" s="29" t="s">
        <v>14086</v>
      </c>
      <c r="B2683" s="28">
        <v>153297.02984800571</v>
      </c>
    </row>
    <row r="2684" spans="1:2" x14ac:dyDescent="0.25">
      <c r="A2684" s="29" t="s">
        <v>5685</v>
      </c>
      <c r="B2684" s="28">
        <v>149766.60117250151</v>
      </c>
    </row>
    <row r="2685" spans="1:2" x14ac:dyDescent="0.25">
      <c r="A2685" s="29" t="s">
        <v>14487</v>
      </c>
      <c r="B2685" s="28">
        <v>149575.75567369541</v>
      </c>
    </row>
    <row r="2686" spans="1:2" x14ac:dyDescent="0.25">
      <c r="A2686" s="29" t="s">
        <v>12406</v>
      </c>
      <c r="B2686" s="28">
        <v>148126.9865930604</v>
      </c>
    </row>
    <row r="2687" spans="1:2" x14ac:dyDescent="0.25">
      <c r="A2687" s="29" t="s">
        <v>12617</v>
      </c>
      <c r="B2687" s="28">
        <v>148036.5767544072</v>
      </c>
    </row>
    <row r="2688" spans="1:2" x14ac:dyDescent="0.25">
      <c r="A2688" s="29" t="s">
        <v>13568</v>
      </c>
      <c r="B2688" s="28">
        <v>146970.42982675199</v>
      </c>
    </row>
    <row r="2689" spans="1:2" x14ac:dyDescent="0.25">
      <c r="A2689" s="29" t="s">
        <v>12168</v>
      </c>
      <c r="B2689" s="28">
        <v>146804.05221445969</v>
      </c>
    </row>
    <row r="2690" spans="1:2" x14ac:dyDescent="0.25">
      <c r="A2690" s="29" t="s">
        <v>12665</v>
      </c>
      <c r="B2690" s="28">
        <v>143440.4452036416</v>
      </c>
    </row>
    <row r="2691" spans="1:2" x14ac:dyDescent="0.25">
      <c r="A2691" s="29" t="s">
        <v>13203</v>
      </c>
      <c r="B2691" s="28">
        <v>141949.27212871771</v>
      </c>
    </row>
    <row r="2692" spans="1:2" x14ac:dyDescent="0.25">
      <c r="A2692" s="29" t="s">
        <v>13591</v>
      </c>
      <c r="B2692" s="28">
        <v>138979.49567134981</v>
      </c>
    </row>
    <row r="2693" spans="1:2" x14ac:dyDescent="0.25">
      <c r="A2693" s="29" t="s">
        <v>13091</v>
      </c>
      <c r="B2693" s="28">
        <v>138326.32625161149</v>
      </c>
    </row>
    <row r="2694" spans="1:2" x14ac:dyDescent="0.25">
      <c r="A2694" s="29" t="s">
        <v>12137</v>
      </c>
      <c r="B2694" s="28">
        <v>137351.5639108129</v>
      </c>
    </row>
    <row r="2695" spans="1:2" x14ac:dyDescent="0.25">
      <c r="A2695" s="29" t="s">
        <v>14638</v>
      </c>
      <c r="B2695" s="28">
        <v>136783.92079361089</v>
      </c>
    </row>
    <row r="2696" spans="1:2" x14ac:dyDescent="0.25">
      <c r="A2696" s="29" t="s">
        <v>13265</v>
      </c>
      <c r="B2696" s="28">
        <v>134528.4429127608</v>
      </c>
    </row>
    <row r="2697" spans="1:2" x14ac:dyDescent="0.25">
      <c r="A2697" s="29" t="s">
        <v>12980</v>
      </c>
      <c r="B2697" s="28">
        <v>134500.8838742729</v>
      </c>
    </row>
    <row r="2698" spans="1:2" x14ac:dyDescent="0.25">
      <c r="A2698" s="29" t="s">
        <v>13874</v>
      </c>
      <c r="B2698" s="28">
        <v>133406.38181194061</v>
      </c>
    </row>
    <row r="2699" spans="1:2" x14ac:dyDescent="0.25">
      <c r="A2699" s="29" t="s">
        <v>14488</v>
      </c>
      <c r="B2699" s="28">
        <v>133361.54014666489</v>
      </c>
    </row>
    <row r="2700" spans="1:2" x14ac:dyDescent="0.25">
      <c r="A2700" s="29" t="s">
        <v>13953</v>
      </c>
      <c r="B2700" s="28">
        <v>132033.70567414819</v>
      </c>
    </row>
    <row r="2701" spans="1:2" x14ac:dyDescent="0.25">
      <c r="A2701" s="29" t="s">
        <v>12526</v>
      </c>
      <c r="B2701" s="28">
        <v>128271.4714841145</v>
      </c>
    </row>
    <row r="2702" spans="1:2" x14ac:dyDescent="0.25">
      <c r="A2702" s="29" t="s">
        <v>12616</v>
      </c>
      <c r="B2702" s="28">
        <v>128053.8826867701</v>
      </c>
    </row>
    <row r="2703" spans="1:2" x14ac:dyDescent="0.25">
      <c r="A2703" s="29" t="s">
        <v>13749</v>
      </c>
      <c r="B2703" s="28">
        <v>127767.8007110348</v>
      </c>
    </row>
    <row r="2704" spans="1:2" x14ac:dyDescent="0.25">
      <c r="A2704" s="29" t="s">
        <v>12966</v>
      </c>
      <c r="B2704" s="28">
        <v>125129.91399067199</v>
      </c>
    </row>
    <row r="2705" spans="1:2" x14ac:dyDescent="0.25">
      <c r="A2705" s="29" t="s">
        <v>13314</v>
      </c>
      <c r="B2705" s="28">
        <v>125001.58972707611</v>
      </c>
    </row>
    <row r="2706" spans="1:2" x14ac:dyDescent="0.25">
      <c r="A2706" s="29" t="s">
        <v>14087</v>
      </c>
      <c r="B2706" s="28">
        <v>124316.0891865521</v>
      </c>
    </row>
    <row r="2707" spans="1:2" x14ac:dyDescent="0.25">
      <c r="A2707" s="29" t="s">
        <v>13154</v>
      </c>
      <c r="B2707" s="28">
        <v>124215.60270929721</v>
      </c>
    </row>
    <row r="2708" spans="1:2" x14ac:dyDescent="0.25">
      <c r="A2708" s="29" t="s">
        <v>13920</v>
      </c>
      <c r="B2708" s="28">
        <v>123976.3779737155</v>
      </c>
    </row>
    <row r="2709" spans="1:2" x14ac:dyDescent="0.25">
      <c r="A2709" s="29" t="s">
        <v>13696</v>
      </c>
      <c r="B2709" s="28">
        <v>122605.9091955169</v>
      </c>
    </row>
    <row r="2710" spans="1:2" x14ac:dyDescent="0.25">
      <c r="A2710" s="29" t="s">
        <v>12753</v>
      </c>
      <c r="B2710" s="28">
        <v>122200.4671699632</v>
      </c>
    </row>
    <row r="2711" spans="1:2" x14ac:dyDescent="0.25">
      <c r="A2711" s="29" t="s">
        <v>12064</v>
      </c>
      <c r="B2711" s="28">
        <v>121946.2280005943</v>
      </c>
    </row>
    <row r="2712" spans="1:2" x14ac:dyDescent="0.25">
      <c r="A2712" s="29" t="s">
        <v>12702</v>
      </c>
      <c r="B2712" s="28">
        <v>121724.35559606169</v>
      </c>
    </row>
    <row r="2713" spans="1:2" x14ac:dyDescent="0.25">
      <c r="A2713" s="29" t="s">
        <v>12590</v>
      </c>
      <c r="B2713" s="28">
        <v>120237.4583840719</v>
      </c>
    </row>
    <row r="2714" spans="1:2" x14ac:dyDescent="0.25">
      <c r="A2714" s="29" t="s">
        <v>13519</v>
      </c>
      <c r="B2714" s="28">
        <v>119932.9519148726</v>
      </c>
    </row>
    <row r="2715" spans="1:2" x14ac:dyDescent="0.25">
      <c r="A2715" s="29" t="s">
        <v>13257</v>
      </c>
      <c r="B2715" s="28">
        <v>118857.20371571981</v>
      </c>
    </row>
    <row r="2716" spans="1:2" x14ac:dyDescent="0.25">
      <c r="A2716" s="29" t="s">
        <v>12754</v>
      </c>
      <c r="B2716" s="28">
        <v>117864.5687213215</v>
      </c>
    </row>
    <row r="2717" spans="1:2" x14ac:dyDescent="0.25">
      <c r="A2717" s="29" t="s">
        <v>13117</v>
      </c>
      <c r="B2717" s="28">
        <v>117214.97903403619</v>
      </c>
    </row>
    <row r="2718" spans="1:2" x14ac:dyDescent="0.25">
      <c r="A2718" s="29" t="s">
        <v>956</v>
      </c>
      <c r="B2718" s="28">
        <v>116177.317570477</v>
      </c>
    </row>
    <row r="2719" spans="1:2" x14ac:dyDescent="0.25">
      <c r="A2719" s="29" t="s">
        <v>13863</v>
      </c>
      <c r="B2719" s="28">
        <v>116061.4870544372</v>
      </c>
    </row>
    <row r="2720" spans="1:2" x14ac:dyDescent="0.25">
      <c r="A2720" s="29" t="s">
        <v>12631</v>
      </c>
      <c r="B2720" s="28">
        <v>115836.86918819819</v>
      </c>
    </row>
    <row r="2721" spans="1:2" x14ac:dyDescent="0.25">
      <c r="A2721" s="29" t="s">
        <v>14113</v>
      </c>
      <c r="B2721" s="28">
        <v>115309.44058832851</v>
      </c>
    </row>
    <row r="2722" spans="1:2" x14ac:dyDescent="0.25">
      <c r="A2722" s="29" t="s">
        <v>12839</v>
      </c>
      <c r="B2722" s="28">
        <v>115205.3706581302</v>
      </c>
    </row>
    <row r="2723" spans="1:2" x14ac:dyDescent="0.25">
      <c r="A2723" s="29" t="s">
        <v>12340</v>
      </c>
      <c r="B2723" s="28">
        <v>114589.9856532008</v>
      </c>
    </row>
    <row r="2724" spans="1:2" x14ac:dyDescent="0.25">
      <c r="A2724" s="29" t="s">
        <v>14408</v>
      </c>
      <c r="B2724" s="28">
        <v>113708.7405189266</v>
      </c>
    </row>
    <row r="2725" spans="1:2" x14ac:dyDescent="0.25">
      <c r="A2725" s="29" t="s">
        <v>12368</v>
      </c>
      <c r="B2725" s="28">
        <v>113239.21827343421</v>
      </c>
    </row>
    <row r="2726" spans="1:2" x14ac:dyDescent="0.25">
      <c r="A2726" s="29" t="s">
        <v>13071</v>
      </c>
      <c r="B2726" s="28">
        <v>113214.29046834529</v>
      </c>
    </row>
    <row r="2727" spans="1:2" x14ac:dyDescent="0.25">
      <c r="A2727" s="29" t="s">
        <v>13358</v>
      </c>
      <c r="B2727" s="28">
        <v>112358.07378195169</v>
      </c>
    </row>
    <row r="2728" spans="1:2" x14ac:dyDescent="0.25">
      <c r="A2728" s="29" t="s">
        <v>12377</v>
      </c>
      <c r="B2728" s="28">
        <v>110083.266371223</v>
      </c>
    </row>
    <row r="2729" spans="1:2" x14ac:dyDescent="0.25">
      <c r="A2729" s="29" t="s">
        <v>14226</v>
      </c>
      <c r="B2729" s="28">
        <v>109908.6344930816</v>
      </c>
    </row>
    <row r="2730" spans="1:2" x14ac:dyDescent="0.25">
      <c r="A2730" s="29" t="s">
        <v>13816</v>
      </c>
      <c r="B2730" s="28">
        <v>109103.0945537536</v>
      </c>
    </row>
    <row r="2731" spans="1:2" x14ac:dyDescent="0.25">
      <c r="A2731" s="29" t="s">
        <v>12546</v>
      </c>
      <c r="B2731" s="28">
        <v>107046.43842005541</v>
      </c>
    </row>
    <row r="2732" spans="1:2" x14ac:dyDescent="0.25">
      <c r="A2732" s="29" t="s">
        <v>14100</v>
      </c>
      <c r="B2732" s="28">
        <v>106761.0164091839</v>
      </c>
    </row>
    <row r="2733" spans="1:2" x14ac:dyDescent="0.25">
      <c r="A2733" s="29" t="s">
        <v>14094</v>
      </c>
      <c r="B2733" s="28">
        <v>106187.6470912763</v>
      </c>
    </row>
    <row r="2734" spans="1:2" x14ac:dyDescent="0.25">
      <c r="A2734" s="29" t="s">
        <v>14310</v>
      </c>
      <c r="B2734" s="28">
        <v>105863.5590150104</v>
      </c>
    </row>
    <row r="2735" spans="1:2" x14ac:dyDescent="0.25">
      <c r="A2735" s="29" t="s">
        <v>12274</v>
      </c>
      <c r="B2735" s="28">
        <v>105309.04816108019</v>
      </c>
    </row>
    <row r="2736" spans="1:2" x14ac:dyDescent="0.25">
      <c r="A2736" s="29" t="s">
        <v>12066</v>
      </c>
      <c r="B2736" s="28">
        <v>104763.7773310809</v>
      </c>
    </row>
    <row r="2737" spans="1:2" x14ac:dyDescent="0.25">
      <c r="A2737" s="29" t="s">
        <v>14177</v>
      </c>
      <c r="B2737" s="28">
        <v>103295.5377966408</v>
      </c>
    </row>
    <row r="2738" spans="1:2" x14ac:dyDescent="0.25">
      <c r="A2738" s="29" t="s">
        <v>12797</v>
      </c>
      <c r="B2738" s="28">
        <v>103120.4184113479</v>
      </c>
    </row>
    <row r="2739" spans="1:2" x14ac:dyDescent="0.25">
      <c r="A2739" s="29" t="s">
        <v>13981</v>
      </c>
      <c r="B2739" s="28">
        <v>102860.5590587709</v>
      </c>
    </row>
    <row r="2740" spans="1:2" x14ac:dyDescent="0.25">
      <c r="A2740" s="29" t="s">
        <v>12102</v>
      </c>
      <c r="B2740" s="28">
        <v>100721.9321884838</v>
      </c>
    </row>
    <row r="2741" spans="1:2" x14ac:dyDescent="0.25">
      <c r="A2741" s="29" t="s">
        <v>13585</v>
      </c>
      <c r="B2741" s="28">
        <v>99622.68115330518</v>
      </c>
    </row>
    <row r="2742" spans="1:2" x14ac:dyDescent="0.25">
      <c r="A2742" s="29" t="s">
        <v>12660</v>
      </c>
      <c r="B2742" s="28">
        <v>98571.25158198287</v>
      </c>
    </row>
    <row r="2743" spans="1:2" x14ac:dyDescent="0.25">
      <c r="A2743" s="29" t="s">
        <v>14005</v>
      </c>
      <c r="B2743" s="28">
        <v>98051.361170632503</v>
      </c>
    </row>
    <row r="2744" spans="1:2" x14ac:dyDescent="0.25">
      <c r="A2744" s="29" t="s">
        <v>12823</v>
      </c>
      <c r="B2744" s="28">
        <v>97111.958843324246</v>
      </c>
    </row>
    <row r="2745" spans="1:2" x14ac:dyDescent="0.25">
      <c r="A2745" s="29" t="s">
        <v>13096</v>
      </c>
      <c r="B2745" s="28">
        <v>96793.610793012907</v>
      </c>
    </row>
    <row r="2746" spans="1:2" x14ac:dyDescent="0.25">
      <c r="A2746" s="29" t="s">
        <v>13119</v>
      </c>
      <c r="B2746" s="28">
        <v>95939.886374636393</v>
      </c>
    </row>
    <row r="2747" spans="1:2" x14ac:dyDescent="0.25">
      <c r="A2747" s="29" t="s">
        <v>13063</v>
      </c>
      <c r="B2747" s="28">
        <v>95375.938646967814</v>
      </c>
    </row>
    <row r="2748" spans="1:2" x14ac:dyDescent="0.25">
      <c r="A2748" s="29" t="s">
        <v>12956</v>
      </c>
      <c r="B2748" s="28">
        <v>95336.453152865899</v>
      </c>
    </row>
    <row r="2749" spans="1:2" x14ac:dyDescent="0.25">
      <c r="A2749" s="29" t="s">
        <v>13456</v>
      </c>
      <c r="B2749" s="28">
        <v>95255.684687815068</v>
      </c>
    </row>
    <row r="2750" spans="1:2" x14ac:dyDescent="0.25">
      <c r="A2750" s="29" t="s">
        <v>14045</v>
      </c>
      <c r="B2750" s="28">
        <v>93853.299750351318</v>
      </c>
    </row>
    <row r="2751" spans="1:2" x14ac:dyDescent="0.25">
      <c r="A2751" s="29" t="s">
        <v>13866</v>
      </c>
      <c r="B2751" s="28">
        <v>92048.80830777176</v>
      </c>
    </row>
    <row r="2752" spans="1:2" x14ac:dyDescent="0.25">
      <c r="A2752" s="29" t="s">
        <v>13718</v>
      </c>
      <c r="B2752" s="28">
        <v>92032.158426866299</v>
      </c>
    </row>
    <row r="2753" spans="1:2" x14ac:dyDescent="0.25">
      <c r="A2753" s="29" t="s">
        <v>13825</v>
      </c>
      <c r="B2753" s="28">
        <v>91728.538945244582</v>
      </c>
    </row>
    <row r="2754" spans="1:2" x14ac:dyDescent="0.25">
      <c r="A2754" s="29" t="s">
        <v>12350</v>
      </c>
      <c r="B2754" s="28">
        <v>91440.406058970504</v>
      </c>
    </row>
    <row r="2755" spans="1:2" x14ac:dyDescent="0.25">
      <c r="A2755" s="29" t="s">
        <v>14514</v>
      </c>
      <c r="B2755" s="28">
        <v>91251.240328075437</v>
      </c>
    </row>
    <row r="2756" spans="1:2" x14ac:dyDescent="0.25">
      <c r="A2756" s="29" t="s">
        <v>12556</v>
      </c>
      <c r="B2756" s="28">
        <v>90543.547786251322</v>
      </c>
    </row>
    <row r="2757" spans="1:2" x14ac:dyDescent="0.25">
      <c r="A2757" s="29" t="s">
        <v>14176</v>
      </c>
      <c r="B2757" s="28">
        <v>90403.444273026005</v>
      </c>
    </row>
    <row r="2758" spans="1:2" x14ac:dyDescent="0.25">
      <c r="A2758" s="29" t="s">
        <v>12792</v>
      </c>
      <c r="B2758" s="28">
        <v>90296.481380354104</v>
      </c>
    </row>
    <row r="2759" spans="1:2" x14ac:dyDescent="0.25">
      <c r="A2759" s="29" t="s">
        <v>2794</v>
      </c>
      <c r="B2759" s="28">
        <v>90155.007786285583</v>
      </c>
    </row>
    <row r="2760" spans="1:2" x14ac:dyDescent="0.25">
      <c r="A2760" s="29" t="s">
        <v>12683</v>
      </c>
      <c r="B2760" s="28">
        <v>89018.592761202555</v>
      </c>
    </row>
    <row r="2761" spans="1:2" x14ac:dyDescent="0.25">
      <c r="A2761" s="29" t="s">
        <v>12547</v>
      </c>
      <c r="B2761" s="28">
        <v>85827.519115649586</v>
      </c>
    </row>
    <row r="2762" spans="1:2" x14ac:dyDescent="0.25">
      <c r="A2762" s="29" t="s">
        <v>13773</v>
      </c>
      <c r="B2762" s="28">
        <v>85528.487945727218</v>
      </c>
    </row>
    <row r="2763" spans="1:2" x14ac:dyDescent="0.25">
      <c r="A2763" s="29" t="s">
        <v>13093</v>
      </c>
      <c r="B2763" s="28">
        <v>85395.175272662469</v>
      </c>
    </row>
    <row r="2764" spans="1:2" x14ac:dyDescent="0.25">
      <c r="A2764" s="29" t="s">
        <v>14138</v>
      </c>
      <c r="B2764" s="28">
        <v>84756.119918885277</v>
      </c>
    </row>
    <row r="2765" spans="1:2" x14ac:dyDescent="0.25">
      <c r="A2765" s="29" t="s">
        <v>12584</v>
      </c>
      <c r="B2765" s="28">
        <v>84543.044759296783</v>
      </c>
    </row>
    <row r="2766" spans="1:2" x14ac:dyDescent="0.25">
      <c r="A2766" s="29" t="s">
        <v>13052</v>
      </c>
      <c r="B2766" s="28">
        <v>83763.153070355256</v>
      </c>
    </row>
    <row r="2767" spans="1:2" x14ac:dyDescent="0.25">
      <c r="A2767" s="29" t="s">
        <v>12755</v>
      </c>
      <c r="B2767" s="28">
        <v>83696.630832424009</v>
      </c>
    </row>
    <row r="2768" spans="1:2" x14ac:dyDescent="0.25">
      <c r="A2768" s="29" t="s">
        <v>13925</v>
      </c>
      <c r="B2768" s="28">
        <v>83066.111278921613</v>
      </c>
    </row>
    <row r="2769" spans="1:2" x14ac:dyDescent="0.25">
      <c r="A2769" s="29" t="s">
        <v>12677</v>
      </c>
      <c r="B2769" s="28">
        <v>82805.84090395672</v>
      </c>
    </row>
    <row r="2770" spans="1:2" x14ac:dyDescent="0.25">
      <c r="A2770" s="29" t="s">
        <v>13048</v>
      </c>
      <c r="B2770" s="28">
        <v>82482.060719280707</v>
      </c>
    </row>
    <row r="2771" spans="1:2" x14ac:dyDescent="0.25">
      <c r="A2771" s="29" t="s">
        <v>12669</v>
      </c>
      <c r="B2771" s="28">
        <v>81998.495681018365</v>
      </c>
    </row>
    <row r="2772" spans="1:2" x14ac:dyDescent="0.25">
      <c r="A2772" s="29" t="s">
        <v>13298</v>
      </c>
      <c r="B2772" s="28">
        <v>81918.688040051027</v>
      </c>
    </row>
    <row r="2773" spans="1:2" x14ac:dyDescent="0.25">
      <c r="A2773" s="29" t="s">
        <v>12496</v>
      </c>
      <c r="B2773" s="28">
        <v>80376.015876560676</v>
      </c>
    </row>
    <row r="2774" spans="1:2" x14ac:dyDescent="0.25">
      <c r="A2774" s="29" t="s">
        <v>13694</v>
      </c>
      <c r="B2774" s="28">
        <v>79604.778193172227</v>
      </c>
    </row>
    <row r="2775" spans="1:2" x14ac:dyDescent="0.25">
      <c r="A2775" s="29" t="s">
        <v>13491</v>
      </c>
      <c r="B2775" s="28">
        <v>79486.73186360336</v>
      </c>
    </row>
    <row r="2776" spans="1:2" x14ac:dyDescent="0.25">
      <c r="A2776" s="29" t="s">
        <v>13865</v>
      </c>
      <c r="B2776" s="28">
        <v>79216.242059707642</v>
      </c>
    </row>
    <row r="2777" spans="1:2" x14ac:dyDescent="0.25">
      <c r="A2777" s="29" t="s">
        <v>14279</v>
      </c>
      <c r="B2777" s="28">
        <v>78416.859248062654</v>
      </c>
    </row>
    <row r="2778" spans="1:2" x14ac:dyDescent="0.25">
      <c r="A2778" s="29" t="s">
        <v>13482</v>
      </c>
      <c r="B2778" s="28">
        <v>77877.355056468063</v>
      </c>
    </row>
    <row r="2779" spans="1:2" x14ac:dyDescent="0.25">
      <c r="A2779" s="29" t="s">
        <v>13674</v>
      </c>
      <c r="B2779" s="28">
        <v>77005.821024111618</v>
      </c>
    </row>
    <row r="2780" spans="1:2" x14ac:dyDescent="0.25">
      <c r="A2780" s="29" t="s">
        <v>12591</v>
      </c>
      <c r="B2780" s="28">
        <v>75928.866714182906</v>
      </c>
    </row>
    <row r="2781" spans="1:2" x14ac:dyDescent="0.25">
      <c r="A2781" s="29" t="s">
        <v>12103</v>
      </c>
      <c r="B2781" s="28">
        <v>75571.091996014598</v>
      </c>
    </row>
    <row r="2782" spans="1:2" x14ac:dyDescent="0.25">
      <c r="A2782" s="29" t="s">
        <v>13192</v>
      </c>
      <c r="B2782" s="28">
        <v>75477.968575702456</v>
      </c>
    </row>
    <row r="2783" spans="1:2" x14ac:dyDescent="0.25">
      <c r="A2783" s="29" t="s">
        <v>13050</v>
      </c>
      <c r="B2783" s="28">
        <v>75143.7178073666</v>
      </c>
    </row>
    <row r="2784" spans="1:2" x14ac:dyDescent="0.25">
      <c r="A2784" s="29" t="s">
        <v>13049</v>
      </c>
      <c r="B2784" s="28">
        <v>74022.102810588316</v>
      </c>
    </row>
    <row r="2785" spans="1:2" x14ac:dyDescent="0.25">
      <c r="A2785" s="29" t="s">
        <v>12766</v>
      </c>
      <c r="B2785" s="28">
        <v>73736.951812471802</v>
      </c>
    </row>
    <row r="2786" spans="1:2" x14ac:dyDescent="0.25">
      <c r="A2786" s="29" t="s">
        <v>14707</v>
      </c>
      <c r="B2786" s="28">
        <v>72827.01752612261</v>
      </c>
    </row>
    <row r="2787" spans="1:2" x14ac:dyDescent="0.25">
      <c r="A2787" s="29" t="s">
        <v>4117</v>
      </c>
      <c r="B2787" s="28">
        <v>72045.771529810212</v>
      </c>
    </row>
    <row r="2788" spans="1:2" x14ac:dyDescent="0.25">
      <c r="A2788" s="29" t="s">
        <v>5549</v>
      </c>
      <c r="B2788" s="28">
        <v>71410.618253258188</v>
      </c>
    </row>
    <row r="2789" spans="1:2" x14ac:dyDescent="0.25">
      <c r="A2789" s="29" t="s">
        <v>12192</v>
      </c>
      <c r="B2789" s="28">
        <v>69008.951350731571</v>
      </c>
    </row>
    <row r="2790" spans="1:2" x14ac:dyDescent="0.25">
      <c r="A2790" s="29" t="s">
        <v>13486</v>
      </c>
      <c r="B2790" s="28">
        <v>68598.116292410748</v>
      </c>
    </row>
    <row r="2791" spans="1:2" x14ac:dyDescent="0.25">
      <c r="A2791" s="29" t="s">
        <v>13529</v>
      </c>
      <c r="B2791" s="28">
        <v>68202.294527410486</v>
      </c>
    </row>
    <row r="2792" spans="1:2" x14ac:dyDescent="0.25">
      <c r="A2792" s="29" t="s">
        <v>13262</v>
      </c>
      <c r="B2792" s="28">
        <v>68159.417496657959</v>
      </c>
    </row>
    <row r="2793" spans="1:2" x14ac:dyDescent="0.25">
      <c r="A2793" s="29" t="s">
        <v>14073</v>
      </c>
      <c r="B2793" s="28">
        <v>68093.863815989927</v>
      </c>
    </row>
    <row r="2794" spans="1:2" x14ac:dyDescent="0.25">
      <c r="A2794" s="29" t="s">
        <v>14125</v>
      </c>
      <c r="B2794" s="28">
        <v>68036.898832522755</v>
      </c>
    </row>
    <row r="2795" spans="1:2" x14ac:dyDescent="0.25">
      <c r="A2795" s="29" t="s">
        <v>12522</v>
      </c>
      <c r="B2795" s="28">
        <v>67689.619386161241</v>
      </c>
    </row>
    <row r="2796" spans="1:2" x14ac:dyDescent="0.25">
      <c r="A2796" s="29" t="s">
        <v>13571</v>
      </c>
      <c r="B2796" s="28">
        <v>67180.850129980376</v>
      </c>
    </row>
    <row r="2797" spans="1:2" x14ac:dyDescent="0.25">
      <c r="A2797" s="29" t="s">
        <v>12122</v>
      </c>
      <c r="B2797" s="28">
        <v>67026.047734516425</v>
      </c>
    </row>
    <row r="2798" spans="1:2" x14ac:dyDescent="0.25">
      <c r="A2798" s="29" t="s">
        <v>12539</v>
      </c>
      <c r="B2798" s="28">
        <v>66285.512457242832</v>
      </c>
    </row>
    <row r="2799" spans="1:2" x14ac:dyDescent="0.25">
      <c r="A2799" s="29" t="s">
        <v>14305</v>
      </c>
      <c r="B2799" s="28">
        <v>63892.796914170431</v>
      </c>
    </row>
    <row r="2800" spans="1:2" x14ac:dyDescent="0.25">
      <c r="A2800" s="29" t="s">
        <v>13067</v>
      </c>
      <c r="B2800" s="28">
        <v>63509.117119461742</v>
      </c>
    </row>
    <row r="2801" spans="1:2" x14ac:dyDescent="0.25">
      <c r="A2801" s="29" t="s">
        <v>12921</v>
      </c>
      <c r="B2801" s="28">
        <v>62733.520798954538</v>
      </c>
    </row>
    <row r="2802" spans="1:2" x14ac:dyDescent="0.25">
      <c r="A2802" s="29" t="s">
        <v>12826</v>
      </c>
      <c r="B2802" s="28">
        <v>62175.775436463387</v>
      </c>
    </row>
    <row r="2803" spans="1:2" x14ac:dyDescent="0.25">
      <c r="A2803" s="29" t="s">
        <v>12063</v>
      </c>
      <c r="B2803" s="28">
        <v>61846.859667752688</v>
      </c>
    </row>
    <row r="2804" spans="1:2" x14ac:dyDescent="0.25">
      <c r="A2804" s="29" t="s">
        <v>14685</v>
      </c>
      <c r="B2804" s="28">
        <v>61347.71450199344</v>
      </c>
    </row>
    <row r="2805" spans="1:2" x14ac:dyDescent="0.25">
      <c r="A2805" s="29" t="s">
        <v>12825</v>
      </c>
      <c r="B2805" s="28">
        <v>61211.613293779577</v>
      </c>
    </row>
    <row r="2806" spans="1:2" x14ac:dyDescent="0.25">
      <c r="A2806" s="29" t="s">
        <v>13553</v>
      </c>
      <c r="B2806" s="28">
        <v>60540.526609777437</v>
      </c>
    </row>
    <row r="2807" spans="1:2" x14ac:dyDescent="0.25">
      <c r="A2807" s="29" t="s">
        <v>13261</v>
      </c>
      <c r="B2807" s="28">
        <v>58013.101712668817</v>
      </c>
    </row>
    <row r="2808" spans="1:2" x14ac:dyDescent="0.25">
      <c r="A2808" s="29" t="s">
        <v>13108</v>
      </c>
      <c r="B2808" s="28">
        <v>57904.045300367397</v>
      </c>
    </row>
    <row r="2809" spans="1:2" x14ac:dyDescent="0.25">
      <c r="A2809" s="29" t="s">
        <v>14262</v>
      </c>
      <c r="B2809" s="28">
        <v>57765.918214146681</v>
      </c>
    </row>
    <row r="2810" spans="1:2" x14ac:dyDescent="0.25">
      <c r="A2810" s="29" t="s">
        <v>12835</v>
      </c>
      <c r="B2810" s="28">
        <v>56827.225131135638</v>
      </c>
    </row>
    <row r="2811" spans="1:2" x14ac:dyDescent="0.25">
      <c r="A2811" s="29" t="s">
        <v>12603</v>
      </c>
      <c r="B2811" s="28">
        <v>56231.634315630283</v>
      </c>
    </row>
    <row r="2812" spans="1:2" x14ac:dyDescent="0.25">
      <c r="A2812" s="29" t="s">
        <v>13740</v>
      </c>
      <c r="B2812" s="28">
        <v>55106.903902332961</v>
      </c>
    </row>
    <row r="2813" spans="1:2" x14ac:dyDescent="0.25">
      <c r="A2813" s="29" t="s">
        <v>12159</v>
      </c>
      <c r="B2813" s="28">
        <v>54574.812983551637</v>
      </c>
    </row>
    <row r="2814" spans="1:2" x14ac:dyDescent="0.25">
      <c r="A2814" s="29" t="s">
        <v>12310</v>
      </c>
      <c r="B2814" s="28">
        <v>54419.069653797917</v>
      </c>
    </row>
    <row r="2815" spans="1:2" x14ac:dyDescent="0.25">
      <c r="A2815" s="29" t="s">
        <v>12589</v>
      </c>
      <c r="B2815" s="28">
        <v>54093.785897557333</v>
      </c>
    </row>
    <row r="2816" spans="1:2" x14ac:dyDescent="0.25">
      <c r="A2816" s="29" t="s">
        <v>13939</v>
      </c>
      <c r="B2816" s="28">
        <v>54074.890541836503</v>
      </c>
    </row>
    <row r="2817" spans="1:2" x14ac:dyDescent="0.25">
      <c r="A2817" s="29" t="s">
        <v>13822</v>
      </c>
      <c r="B2817" s="28">
        <v>53690.217080155038</v>
      </c>
    </row>
    <row r="2818" spans="1:2" x14ac:dyDescent="0.25">
      <c r="A2818" s="29" t="s">
        <v>12824</v>
      </c>
      <c r="B2818" s="28">
        <v>53472.011288588612</v>
      </c>
    </row>
    <row r="2819" spans="1:2" x14ac:dyDescent="0.25">
      <c r="A2819" s="29" t="s">
        <v>13745</v>
      </c>
      <c r="B2819" s="28">
        <v>53047.368187881097</v>
      </c>
    </row>
    <row r="2820" spans="1:2" x14ac:dyDescent="0.25">
      <c r="A2820" s="29" t="s">
        <v>14007</v>
      </c>
      <c r="B2820" s="28">
        <v>51705.30770464641</v>
      </c>
    </row>
    <row r="2821" spans="1:2" x14ac:dyDescent="0.25">
      <c r="A2821" s="29" t="s">
        <v>14281</v>
      </c>
      <c r="B2821" s="28">
        <v>51182.521608058029</v>
      </c>
    </row>
    <row r="2822" spans="1:2" x14ac:dyDescent="0.25">
      <c r="A2822" s="29" t="s">
        <v>13334</v>
      </c>
      <c r="B2822" s="28">
        <v>50123.215846705243</v>
      </c>
    </row>
    <row r="2823" spans="1:2" x14ac:dyDescent="0.25">
      <c r="A2823" s="29" t="s">
        <v>12427</v>
      </c>
      <c r="B2823" s="28">
        <v>49213.366445777872</v>
      </c>
    </row>
    <row r="2824" spans="1:2" x14ac:dyDescent="0.25">
      <c r="A2824" s="29" t="s">
        <v>14004</v>
      </c>
      <c r="B2824" s="28">
        <v>49086.224033464263</v>
      </c>
    </row>
    <row r="2825" spans="1:2" x14ac:dyDescent="0.25">
      <c r="A2825" s="29" t="s">
        <v>12101</v>
      </c>
      <c r="B2825" s="28">
        <v>48918.782898274862</v>
      </c>
    </row>
    <row r="2826" spans="1:2" x14ac:dyDescent="0.25">
      <c r="A2826" s="29" t="s">
        <v>12118</v>
      </c>
      <c r="B2826" s="28">
        <v>48794.552310338833</v>
      </c>
    </row>
    <row r="2827" spans="1:2" x14ac:dyDescent="0.25">
      <c r="A2827" s="29" t="s">
        <v>14006</v>
      </c>
      <c r="B2827" s="28">
        <v>48685.682003905131</v>
      </c>
    </row>
    <row r="2828" spans="1:2" x14ac:dyDescent="0.25">
      <c r="A2828" s="29" t="s">
        <v>12845</v>
      </c>
      <c r="B2828" s="28">
        <v>48578.749851288827</v>
      </c>
    </row>
    <row r="2829" spans="1:2" x14ac:dyDescent="0.25">
      <c r="A2829" s="29" t="s">
        <v>12037</v>
      </c>
      <c r="B2829" s="28">
        <v>48179.873130736312</v>
      </c>
    </row>
    <row r="2830" spans="1:2" x14ac:dyDescent="0.25">
      <c r="A2830" s="29" t="s">
        <v>13175</v>
      </c>
      <c r="B2830" s="28">
        <v>46066.906416544101</v>
      </c>
    </row>
    <row r="2831" spans="1:2" x14ac:dyDescent="0.25">
      <c r="A2831" s="29" t="s">
        <v>13368</v>
      </c>
      <c r="B2831" s="28">
        <v>44479.247180814673</v>
      </c>
    </row>
    <row r="2832" spans="1:2" x14ac:dyDescent="0.25">
      <c r="A2832" s="29" t="s">
        <v>13005</v>
      </c>
      <c r="B2832" s="28">
        <v>43707.517689805689</v>
      </c>
    </row>
    <row r="2833" spans="1:2" x14ac:dyDescent="0.25">
      <c r="A2833" s="29" t="s">
        <v>13286</v>
      </c>
      <c r="B2833" s="28">
        <v>43639.363559428268</v>
      </c>
    </row>
    <row r="2834" spans="1:2" x14ac:dyDescent="0.25">
      <c r="A2834" s="29" t="s">
        <v>12873</v>
      </c>
      <c r="B2834" s="28">
        <v>43228.937622008278</v>
      </c>
    </row>
    <row r="2835" spans="1:2" x14ac:dyDescent="0.25">
      <c r="A2835" s="29" t="s">
        <v>14002</v>
      </c>
      <c r="B2835" s="28">
        <v>41499.746286126072</v>
      </c>
    </row>
    <row r="2836" spans="1:2" x14ac:dyDescent="0.25">
      <c r="A2836" s="29" t="s">
        <v>13109</v>
      </c>
      <c r="B2836" s="28">
        <v>40354.53843062486</v>
      </c>
    </row>
    <row r="2837" spans="1:2" x14ac:dyDescent="0.25">
      <c r="A2837" s="29" t="s">
        <v>12822</v>
      </c>
      <c r="B2837" s="28">
        <v>38841.857743798231</v>
      </c>
    </row>
    <row r="2838" spans="1:2" x14ac:dyDescent="0.25">
      <c r="A2838" s="29" t="s">
        <v>12120</v>
      </c>
      <c r="B2838" s="28">
        <v>38677.866152422212</v>
      </c>
    </row>
    <row r="2839" spans="1:2" x14ac:dyDescent="0.25">
      <c r="A2839" s="29" t="s">
        <v>12664</v>
      </c>
      <c r="B2839" s="28">
        <v>38185.631812149913</v>
      </c>
    </row>
    <row r="2840" spans="1:2" x14ac:dyDescent="0.25">
      <c r="A2840" s="29" t="s">
        <v>12370</v>
      </c>
      <c r="B2840" s="28">
        <v>38027.019499181733</v>
      </c>
    </row>
    <row r="2841" spans="1:2" x14ac:dyDescent="0.25">
      <c r="A2841" s="29" t="s">
        <v>13584</v>
      </c>
      <c r="B2841" s="28">
        <v>37632.170732234546</v>
      </c>
    </row>
    <row r="2842" spans="1:2" x14ac:dyDescent="0.25">
      <c r="A2842" s="29" t="s">
        <v>13090</v>
      </c>
      <c r="B2842" s="28">
        <v>37124.747220713907</v>
      </c>
    </row>
    <row r="2843" spans="1:2" x14ac:dyDescent="0.25">
      <c r="A2843" s="29" t="s">
        <v>13455</v>
      </c>
      <c r="B2843" s="28">
        <v>36803.47168464971</v>
      </c>
    </row>
    <row r="2844" spans="1:2" x14ac:dyDescent="0.25">
      <c r="A2844" s="29" t="s">
        <v>13221</v>
      </c>
      <c r="B2844" s="28">
        <v>35619.44108959911</v>
      </c>
    </row>
    <row r="2845" spans="1:2" x14ac:dyDescent="0.25">
      <c r="A2845" s="29" t="s">
        <v>13590</v>
      </c>
      <c r="B2845" s="28">
        <v>34796.774747646923</v>
      </c>
    </row>
    <row r="2846" spans="1:2" x14ac:dyDescent="0.25">
      <c r="A2846" s="29" t="s">
        <v>14003</v>
      </c>
      <c r="B2846" s="28">
        <v>34579.842321597462</v>
      </c>
    </row>
    <row r="2847" spans="1:2" x14ac:dyDescent="0.25">
      <c r="A2847" s="29" t="s">
        <v>13616</v>
      </c>
      <c r="B2847" s="28">
        <v>33835.139224393577</v>
      </c>
    </row>
    <row r="2848" spans="1:2" x14ac:dyDescent="0.25">
      <c r="A2848" s="29" t="s">
        <v>12854</v>
      </c>
      <c r="B2848" s="28">
        <v>33429.76476157584</v>
      </c>
    </row>
    <row r="2849" spans="1:2" x14ac:dyDescent="0.25">
      <c r="A2849" s="29" t="s">
        <v>13454</v>
      </c>
      <c r="B2849" s="28">
        <v>33169.789652320433</v>
      </c>
    </row>
    <row r="2850" spans="1:2" x14ac:dyDescent="0.25">
      <c r="A2850" s="29" t="s">
        <v>13798</v>
      </c>
      <c r="B2850" s="28">
        <v>32689.6342417089</v>
      </c>
    </row>
    <row r="2851" spans="1:2" x14ac:dyDescent="0.25">
      <c r="A2851" s="29" t="s">
        <v>14478</v>
      </c>
      <c r="B2851" s="28">
        <v>32541.186230791289</v>
      </c>
    </row>
    <row r="2852" spans="1:2" x14ac:dyDescent="0.25">
      <c r="A2852" s="29" t="s">
        <v>13390</v>
      </c>
      <c r="B2852" s="28">
        <v>31963.41798363662</v>
      </c>
    </row>
    <row r="2853" spans="1:2" x14ac:dyDescent="0.25">
      <c r="A2853" s="29" t="s">
        <v>14175</v>
      </c>
      <c r="B2853" s="28">
        <v>31747.737978074609</v>
      </c>
    </row>
    <row r="2854" spans="1:2" x14ac:dyDescent="0.25">
      <c r="A2854" s="29" t="s">
        <v>12116</v>
      </c>
      <c r="B2854" s="28">
        <v>31463.800135883859</v>
      </c>
    </row>
    <row r="2855" spans="1:2" x14ac:dyDescent="0.25">
      <c r="A2855" s="29" t="s">
        <v>14155</v>
      </c>
      <c r="B2855" s="28">
        <v>31296.96220450673</v>
      </c>
    </row>
    <row r="2856" spans="1:2" x14ac:dyDescent="0.25">
      <c r="A2856" s="29" t="s">
        <v>13757</v>
      </c>
      <c r="B2856" s="28">
        <v>31225.403408887909</v>
      </c>
    </row>
    <row r="2857" spans="1:2" x14ac:dyDescent="0.25">
      <c r="A2857" s="29" t="s">
        <v>12349</v>
      </c>
      <c r="B2857" s="28">
        <v>30833.621440282681</v>
      </c>
    </row>
    <row r="2858" spans="1:2" x14ac:dyDescent="0.25">
      <c r="A2858" s="29" t="s">
        <v>12130</v>
      </c>
      <c r="B2858" s="28">
        <v>30385.06694218007</v>
      </c>
    </row>
    <row r="2859" spans="1:2" x14ac:dyDescent="0.25">
      <c r="A2859" s="29" t="s">
        <v>12637</v>
      </c>
      <c r="B2859" s="28">
        <v>30124.617950703068</v>
      </c>
    </row>
    <row r="2860" spans="1:2" x14ac:dyDescent="0.25">
      <c r="A2860" s="29" t="s">
        <v>12117</v>
      </c>
      <c r="B2860" s="28">
        <v>29192.035874971531</v>
      </c>
    </row>
    <row r="2861" spans="1:2" x14ac:dyDescent="0.25">
      <c r="A2861" s="29" t="s">
        <v>12369</v>
      </c>
      <c r="B2861" s="28">
        <v>28954.020432588532</v>
      </c>
    </row>
    <row r="2862" spans="1:2" x14ac:dyDescent="0.25">
      <c r="A2862" s="29" t="s">
        <v>14570</v>
      </c>
      <c r="B2862" s="28">
        <v>28902.528578672951</v>
      </c>
    </row>
    <row r="2863" spans="1:2" x14ac:dyDescent="0.25">
      <c r="A2863" s="29" t="s">
        <v>13307</v>
      </c>
      <c r="B2863" s="28">
        <v>27726.873408030689</v>
      </c>
    </row>
    <row r="2864" spans="1:2" x14ac:dyDescent="0.25">
      <c r="A2864" s="29" t="s">
        <v>14429</v>
      </c>
      <c r="B2864" s="28">
        <v>27512.69877053858</v>
      </c>
    </row>
    <row r="2865" spans="1:2" x14ac:dyDescent="0.25">
      <c r="A2865" s="29" t="s">
        <v>14555</v>
      </c>
      <c r="B2865" s="28">
        <v>27364.826038794788</v>
      </c>
    </row>
    <row r="2866" spans="1:2" x14ac:dyDescent="0.25">
      <c r="A2866" s="29" t="s">
        <v>12119</v>
      </c>
      <c r="B2866" s="28">
        <v>26238.982870745469</v>
      </c>
    </row>
    <row r="2867" spans="1:2" x14ac:dyDescent="0.25">
      <c r="A2867" s="29" t="s">
        <v>13105</v>
      </c>
      <c r="B2867" s="28">
        <v>26054.15240342055</v>
      </c>
    </row>
    <row r="2868" spans="1:2" x14ac:dyDescent="0.25">
      <c r="A2868" s="29" t="s">
        <v>13089</v>
      </c>
      <c r="B2868" s="28">
        <v>25825.731730592928</v>
      </c>
    </row>
    <row r="2869" spans="1:2" x14ac:dyDescent="0.25">
      <c r="A2869" s="29" t="s">
        <v>12038</v>
      </c>
      <c r="B2869" s="28">
        <v>25357.033639613201</v>
      </c>
    </row>
    <row r="2870" spans="1:2" x14ac:dyDescent="0.25">
      <c r="A2870" s="29" t="s">
        <v>14387</v>
      </c>
      <c r="B2870" s="28">
        <v>24429.592258174249</v>
      </c>
    </row>
    <row r="2871" spans="1:2" x14ac:dyDescent="0.25">
      <c r="A2871" s="29" t="s">
        <v>13135</v>
      </c>
      <c r="B2871" s="28">
        <v>23918.608285500752</v>
      </c>
    </row>
    <row r="2872" spans="1:2" x14ac:dyDescent="0.25">
      <c r="A2872" s="29" t="s">
        <v>13746</v>
      </c>
      <c r="B2872" s="28">
        <v>23795.13448972625</v>
      </c>
    </row>
    <row r="2873" spans="1:2" x14ac:dyDescent="0.25">
      <c r="A2873" s="29" t="s">
        <v>13075</v>
      </c>
      <c r="B2873" s="28">
        <v>22477.599071874851</v>
      </c>
    </row>
    <row r="2874" spans="1:2" x14ac:dyDescent="0.25">
      <c r="A2874" s="29" t="s">
        <v>13483</v>
      </c>
      <c r="B2874" s="28">
        <v>21840.298198172721</v>
      </c>
    </row>
    <row r="2875" spans="1:2" x14ac:dyDescent="0.25">
      <c r="A2875" s="29" t="s">
        <v>12036</v>
      </c>
      <c r="B2875" s="28">
        <v>21658.318972440269</v>
      </c>
    </row>
    <row r="2876" spans="1:2" x14ac:dyDescent="0.25">
      <c r="A2876" s="29" t="s">
        <v>14000</v>
      </c>
      <c r="B2876" s="28">
        <v>19711.581493765359</v>
      </c>
    </row>
    <row r="2877" spans="1:2" x14ac:dyDescent="0.25">
      <c r="A2877" s="29" t="s">
        <v>12594</v>
      </c>
      <c r="B2877" s="28">
        <v>18808.215331597061</v>
      </c>
    </row>
    <row r="2878" spans="1:2" x14ac:dyDescent="0.25">
      <c r="A2878" s="29" t="s">
        <v>14001</v>
      </c>
      <c r="B2878" s="28">
        <v>17180.839352227809</v>
      </c>
    </row>
    <row r="2879" spans="1:2" x14ac:dyDescent="0.25">
      <c r="A2879" s="29" t="s">
        <v>14070</v>
      </c>
      <c r="B2879" s="28">
        <v>16795.000988502012</v>
      </c>
    </row>
    <row r="2880" spans="1:2" x14ac:dyDescent="0.25">
      <c r="A2880" s="29" t="s">
        <v>12332</v>
      </c>
      <c r="B2880" s="28">
        <v>16018.553752046289</v>
      </c>
    </row>
    <row r="2881" spans="1:2" x14ac:dyDescent="0.25">
      <c r="A2881" s="29" t="s">
        <v>13107</v>
      </c>
      <c r="B2881" s="28">
        <v>14196.81619008382</v>
      </c>
    </row>
    <row r="2882" spans="1:2" x14ac:dyDescent="0.25">
      <c r="A2882" s="29" t="s">
        <v>13106</v>
      </c>
      <c r="B2882" s="28">
        <v>14095.8152631434</v>
      </c>
    </row>
    <row r="2883" spans="1:2" x14ac:dyDescent="0.25">
      <c r="A2883" s="29" t="s">
        <v>12081</v>
      </c>
      <c r="B2883" s="28">
        <v>12345.715458993989</v>
      </c>
    </row>
    <row r="2884" spans="1:2" x14ac:dyDescent="0.25">
      <c r="A2884" s="29" t="s">
        <v>14647</v>
      </c>
      <c r="B2884" s="28">
        <v>11493.15923591552</v>
      </c>
    </row>
    <row r="2885" spans="1:2" x14ac:dyDescent="0.25">
      <c r="A2885" s="29" t="s">
        <v>14046</v>
      </c>
      <c r="B2885" s="28">
        <v>10233.16443528586</v>
      </c>
    </row>
    <row r="2886" spans="1:2" x14ac:dyDescent="0.25">
      <c r="A2886" s="29" t="s">
        <v>13104</v>
      </c>
      <c r="B2886" s="28">
        <v>8786.9409099826971</v>
      </c>
    </row>
    <row r="2887" spans="1:2" x14ac:dyDescent="0.25">
      <c r="A2887" s="29" t="s">
        <v>12972</v>
      </c>
      <c r="B2887" s="28">
        <v>8356.8828687435234</v>
      </c>
    </row>
    <row r="2888" spans="1:2" x14ac:dyDescent="0.25">
      <c r="A2888" s="29" t="s">
        <v>13348</v>
      </c>
      <c r="B2888" s="28">
        <v>7475.8453245085429</v>
      </c>
    </row>
    <row r="2889" spans="1:2" x14ac:dyDescent="0.25">
      <c r="A2889" s="29" t="s">
        <v>12903</v>
      </c>
      <c r="B2889" s="28">
        <v>6509.7317096663683</v>
      </c>
    </row>
    <row r="2890" spans="1:2" x14ac:dyDescent="0.25">
      <c r="A2890" s="29" t="s">
        <v>12859</v>
      </c>
      <c r="B2890" s="28">
        <v>5865.060729032657</v>
      </c>
    </row>
    <row r="2891" spans="1:2" x14ac:dyDescent="0.25">
      <c r="A2891" s="29" t="s">
        <v>12514</v>
      </c>
      <c r="B2891" s="28">
        <v>2968.4634185418849</v>
      </c>
    </row>
    <row r="2892" spans="1:2" x14ac:dyDescent="0.25">
      <c r="A2892" s="29" t="s">
        <v>12138</v>
      </c>
      <c r="B2892" s="28"/>
    </row>
    <row r="2893" spans="1:2" x14ac:dyDescent="0.25">
      <c r="A2893" s="29" t="s">
        <v>12139</v>
      </c>
      <c r="B2893" s="28"/>
    </row>
    <row r="2894" spans="1:2" x14ac:dyDescent="0.25">
      <c r="A2894" s="29" t="s">
        <v>12317</v>
      </c>
      <c r="B2894" s="28"/>
    </row>
    <row r="2895" spans="1:2" x14ac:dyDescent="0.25">
      <c r="A2895" s="29" t="s">
        <v>12318</v>
      </c>
      <c r="B2895" s="28"/>
    </row>
    <row r="2896" spans="1:2" x14ac:dyDescent="0.25">
      <c r="A2896" s="29" t="s">
        <v>12319</v>
      </c>
      <c r="B2896" s="28"/>
    </row>
    <row r="2897" spans="1:2" x14ac:dyDescent="0.25">
      <c r="A2897" s="29" t="s">
        <v>12341</v>
      </c>
      <c r="B2897" s="28"/>
    </row>
    <row r="2898" spans="1:2" x14ac:dyDescent="0.25">
      <c r="A2898" s="29" t="s">
        <v>12342</v>
      </c>
      <c r="B2898" s="28"/>
    </row>
    <row r="2899" spans="1:2" x14ac:dyDescent="0.25">
      <c r="A2899" s="29" t="s">
        <v>12375</v>
      </c>
      <c r="B2899" s="28"/>
    </row>
    <row r="2900" spans="1:2" x14ac:dyDescent="0.25">
      <c r="A2900" s="29" t="s">
        <v>12435</v>
      </c>
      <c r="B2900" s="28"/>
    </row>
    <row r="2901" spans="1:2" x14ac:dyDescent="0.25">
      <c r="A2901" s="29" t="s">
        <v>12436</v>
      </c>
      <c r="B2901" s="28"/>
    </row>
    <row r="2902" spans="1:2" x14ac:dyDescent="0.25">
      <c r="A2902" s="29" t="s">
        <v>12611</v>
      </c>
      <c r="B2902" s="28"/>
    </row>
    <row r="2903" spans="1:2" x14ac:dyDescent="0.25">
      <c r="A2903" s="29" t="s">
        <v>12650</v>
      </c>
      <c r="B2903" s="28"/>
    </row>
    <row r="2904" spans="1:2" x14ac:dyDescent="0.25">
      <c r="A2904" s="29" t="s">
        <v>12651</v>
      </c>
      <c r="B2904" s="28"/>
    </row>
    <row r="2905" spans="1:2" x14ac:dyDescent="0.25">
      <c r="A2905" s="29" t="s">
        <v>12813</v>
      </c>
      <c r="B2905" s="28"/>
    </row>
    <row r="2906" spans="1:2" x14ac:dyDescent="0.25">
      <c r="A2906" s="29" t="s">
        <v>12821</v>
      </c>
      <c r="B2906" s="28"/>
    </row>
    <row r="2907" spans="1:2" x14ac:dyDescent="0.25">
      <c r="A2907" s="29" t="s">
        <v>12869</v>
      </c>
      <c r="B2907" s="28"/>
    </row>
    <row r="2908" spans="1:2" x14ac:dyDescent="0.25">
      <c r="A2908" s="29" t="s">
        <v>12930</v>
      </c>
      <c r="B2908" s="28"/>
    </row>
    <row r="2909" spans="1:2" x14ac:dyDescent="0.25">
      <c r="A2909" s="29" t="s">
        <v>12950</v>
      </c>
      <c r="B2909" s="28"/>
    </row>
    <row r="2910" spans="1:2" x14ac:dyDescent="0.25">
      <c r="A2910" s="29" t="s">
        <v>12951</v>
      </c>
      <c r="B2910" s="28"/>
    </row>
    <row r="2911" spans="1:2" x14ac:dyDescent="0.25">
      <c r="A2911" s="29" t="s">
        <v>12952</v>
      </c>
      <c r="B2911" s="28"/>
    </row>
    <row r="2912" spans="1:2" x14ac:dyDescent="0.25">
      <c r="A2912" s="29" t="s">
        <v>12973</v>
      </c>
      <c r="B2912" s="28"/>
    </row>
    <row r="2913" spans="1:2" x14ac:dyDescent="0.25">
      <c r="A2913" s="29" t="s">
        <v>13112</v>
      </c>
      <c r="B2913" s="28"/>
    </row>
    <row r="2914" spans="1:2" x14ac:dyDescent="0.25">
      <c r="A2914" s="29" t="s">
        <v>13197</v>
      </c>
      <c r="B2914" s="28"/>
    </row>
    <row r="2915" spans="1:2" x14ac:dyDescent="0.25">
      <c r="A2915" s="29" t="s">
        <v>13270</v>
      </c>
      <c r="B2915" s="28"/>
    </row>
    <row r="2916" spans="1:2" x14ac:dyDescent="0.25">
      <c r="A2916" s="29" t="s">
        <v>13559</v>
      </c>
      <c r="B2916" s="28"/>
    </row>
    <row r="2917" spans="1:2" x14ac:dyDescent="0.25">
      <c r="A2917" s="29" t="s">
        <v>13702</v>
      </c>
      <c r="B2917" s="28"/>
    </row>
    <row r="2918" spans="1:2" x14ac:dyDescent="0.25">
      <c r="A2918" s="29" t="s">
        <v>13902</v>
      </c>
      <c r="B2918" s="28"/>
    </row>
    <row r="2919" spans="1:2" x14ac:dyDescent="0.25">
      <c r="A2919" s="29" t="s">
        <v>13946</v>
      </c>
      <c r="B2919" s="28"/>
    </row>
    <row r="2920" spans="1:2" x14ac:dyDescent="0.25">
      <c r="A2920" s="29" t="s">
        <v>14072</v>
      </c>
      <c r="B2920" s="28"/>
    </row>
    <row r="2921" spans="1:2" x14ac:dyDescent="0.25">
      <c r="A2921" s="29" t="s">
        <v>14169</v>
      </c>
      <c r="B2921" s="28"/>
    </row>
    <row r="2922" spans="1:2" x14ac:dyDescent="0.25">
      <c r="A2922" s="29" t="s">
        <v>14214</v>
      </c>
      <c r="B2922" s="28"/>
    </row>
    <row r="2923" spans="1:2" x14ac:dyDescent="0.25">
      <c r="A2923" s="29" t="s">
        <v>14591</v>
      </c>
      <c r="B2923" s="28"/>
    </row>
    <row r="2924" spans="1:2" x14ac:dyDescent="0.25">
      <c r="A2924" s="29" t="s">
        <v>14663</v>
      </c>
      <c r="B2924" s="28"/>
    </row>
    <row r="2925" spans="1:2" x14ac:dyDescent="0.25">
      <c r="A2925" s="29" t="s">
        <v>14664</v>
      </c>
      <c r="B2925" s="28"/>
    </row>
    <row r="2926" spans="1:2" x14ac:dyDescent="0.25">
      <c r="A2926" s="29" t="s">
        <v>14665</v>
      </c>
      <c r="B2926" s="28"/>
    </row>
    <row r="2927" spans="1:2" x14ac:dyDescent="0.25">
      <c r="A2927" s="29" t="s">
        <v>14670</v>
      </c>
      <c r="B2927" s="28"/>
    </row>
  </sheetData>
  <autoFilter ref="A1:B2927" xr:uid="{9FE9EAAB-9C59-4FBE-B52E-85476FA5B31C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CA9D3-B44D-48AE-AB4E-8BBDDCB44944}">
  <dimension ref="A1:C3903"/>
  <sheetViews>
    <sheetView workbookViewId="0"/>
  </sheetViews>
  <sheetFormatPr defaultRowHeight="15" x14ac:dyDescent="0.25"/>
  <cols>
    <col min="1" max="1" width="9.7109375" bestFit="1" customWidth="1"/>
    <col min="2" max="2" width="18.28515625" bestFit="1" customWidth="1"/>
    <col min="3" max="3" width="15.28515625" bestFit="1" customWidth="1"/>
  </cols>
  <sheetData>
    <row r="1" spans="1:3" x14ac:dyDescent="0.25">
      <c r="A1" s="7" t="s">
        <v>14720</v>
      </c>
      <c r="B1" s="35" t="s">
        <v>14724</v>
      </c>
      <c r="C1" s="25" t="s">
        <v>14725</v>
      </c>
    </row>
    <row r="2" spans="1:3" x14ac:dyDescent="0.25">
      <c r="A2" s="33" t="s">
        <v>14726</v>
      </c>
      <c r="B2" s="34">
        <v>216807988053.71899</v>
      </c>
      <c r="C2" s="28">
        <f>B2/138.26</f>
        <v>1568117952.0737669</v>
      </c>
    </row>
    <row r="3" spans="1:3" x14ac:dyDescent="0.25">
      <c r="A3" s="33" t="s">
        <v>14727</v>
      </c>
      <c r="B3" s="34">
        <v>79308749006.768692</v>
      </c>
      <c r="C3" s="28">
        <f>B3/138.26</f>
        <v>573620345.77440107</v>
      </c>
    </row>
    <row r="4" spans="1:3" x14ac:dyDescent="0.25">
      <c r="A4" s="33" t="s">
        <v>14728</v>
      </c>
      <c r="B4" s="34">
        <v>70016024716.528931</v>
      </c>
      <c r="C4" s="28">
        <f>B4/138.26</f>
        <v>506408395.17234874</v>
      </c>
    </row>
    <row r="5" spans="1:3" x14ac:dyDescent="0.25">
      <c r="A5" s="33" t="s">
        <v>14729</v>
      </c>
      <c r="B5" s="34">
        <v>63695249790.766243</v>
      </c>
      <c r="C5" s="28">
        <f>B5/138.26</f>
        <v>460691811.01378739</v>
      </c>
    </row>
    <row r="6" spans="1:3" x14ac:dyDescent="0.25">
      <c r="A6" s="33" t="s">
        <v>14730</v>
      </c>
      <c r="B6" s="34">
        <v>52243343037.190086</v>
      </c>
      <c r="C6" s="28">
        <f>B6/138.26</f>
        <v>377863033.68429112</v>
      </c>
    </row>
    <row r="7" spans="1:3" x14ac:dyDescent="0.25">
      <c r="A7" s="33" t="s">
        <v>14731</v>
      </c>
      <c r="B7" s="34">
        <v>51681978595.867767</v>
      </c>
      <c r="C7" s="28">
        <f>B7/138.26</f>
        <v>373802825.08222026</v>
      </c>
    </row>
    <row r="8" spans="1:3" x14ac:dyDescent="0.25">
      <c r="A8" s="33" t="s">
        <v>14732</v>
      </c>
      <c r="B8" s="34">
        <v>46757701045.241478</v>
      </c>
      <c r="C8" s="28">
        <f>B8/138.26</f>
        <v>338186757.16216898</v>
      </c>
    </row>
    <row r="9" spans="1:3" x14ac:dyDescent="0.25">
      <c r="A9" s="33" t="s">
        <v>14733</v>
      </c>
      <c r="B9" s="34">
        <v>45059837756.977982</v>
      </c>
      <c r="C9" s="28">
        <f>B9/138.26</f>
        <v>325906536.64818448</v>
      </c>
    </row>
    <row r="10" spans="1:3" x14ac:dyDescent="0.25">
      <c r="A10" s="33" t="s">
        <v>14734</v>
      </c>
      <c r="B10" s="34">
        <v>41541197747.933884</v>
      </c>
      <c r="C10" s="28">
        <f>B10/138.26</f>
        <v>300457093.50451243</v>
      </c>
    </row>
    <row r="11" spans="1:3" x14ac:dyDescent="0.25">
      <c r="A11" s="33" t="s">
        <v>14735</v>
      </c>
      <c r="B11" s="34">
        <v>38474405756.611572</v>
      </c>
      <c r="C11" s="28">
        <f>B11/138.26</f>
        <v>278275754.06199604</v>
      </c>
    </row>
    <row r="12" spans="1:3" x14ac:dyDescent="0.25">
      <c r="A12" s="33" t="s">
        <v>14736</v>
      </c>
      <c r="B12" s="34">
        <v>37293556945.041321</v>
      </c>
      <c r="C12" s="28">
        <f>B12/138.26</f>
        <v>269734969.94822305</v>
      </c>
    </row>
    <row r="13" spans="1:3" x14ac:dyDescent="0.25">
      <c r="A13" s="33" t="s">
        <v>14737</v>
      </c>
      <c r="B13" s="34">
        <v>35266175190.082642</v>
      </c>
      <c r="C13" s="28">
        <f>B13/138.26</f>
        <v>255071424.77999887</v>
      </c>
    </row>
    <row r="14" spans="1:3" x14ac:dyDescent="0.25">
      <c r="A14" s="33" t="s">
        <v>14738</v>
      </c>
      <c r="B14" s="34">
        <v>34387266927.272728</v>
      </c>
      <c r="C14" s="28">
        <f>B14/138.26</f>
        <v>248714501.13751432</v>
      </c>
    </row>
    <row r="15" spans="1:3" x14ac:dyDescent="0.25">
      <c r="A15" s="33" t="s">
        <v>14739</v>
      </c>
      <c r="B15" s="34">
        <v>34007521768.595039</v>
      </c>
      <c r="C15" s="28">
        <f>B15/138.26</f>
        <v>245967899.38228729</v>
      </c>
    </row>
    <row r="16" spans="1:3" x14ac:dyDescent="0.25">
      <c r="A16" s="33" t="s">
        <v>14740</v>
      </c>
      <c r="B16" s="34">
        <v>31587338750</v>
      </c>
      <c r="C16" s="28">
        <f>B16/138.26</f>
        <v>228463320.91711271</v>
      </c>
    </row>
    <row r="17" spans="1:3" x14ac:dyDescent="0.25">
      <c r="A17" s="33" t="s">
        <v>14741</v>
      </c>
      <c r="B17" s="34">
        <v>29579270669.94891</v>
      </c>
      <c r="C17" s="28">
        <f>B17/138.26</f>
        <v>213939466.72898099</v>
      </c>
    </row>
    <row r="18" spans="1:3" x14ac:dyDescent="0.25">
      <c r="A18" s="33" t="s">
        <v>14742</v>
      </c>
      <c r="B18" s="34">
        <v>26986728027.926262</v>
      </c>
      <c r="C18" s="28">
        <f>B18/138.26</f>
        <v>195188254.21615988</v>
      </c>
    </row>
    <row r="19" spans="1:3" x14ac:dyDescent="0.25">
      <c r="A19" s="33" t="s">
        <v>14743</v>
      </c>
      <c r="B19" s="34">
        <v>26982315991.447411</v>
      </c>
      <c r="C19" s="28">
        <f>B19/138.26</f>
        <v>195156343.05979612</v>
      </c>
    </row>
    <row r="20" spans="1:3" x14ac:dyDescent="0.25">
      <c r="A20" s="33" t="s">
        <v>14744</v>
      </c>
      <c r="B20" s="34">
        <v>26223994209.57737</v>
      </c>
      <c r="C20" s="28">
        <f>B20/138.26</f>
        <v>189671591.27424687</v>
      </c>
    </row>
    <row r="21" spans="1:3" x14ac:dyDescent="0.25">
      <c r="A21" s="33" t="s">
        <v>14745</v>
      </c>
      <c r="B21" s="34">
        <v>25430020462.39669</v>
      </c>
      <c r="C21" s="28">
        <f>B21/138.26</f>
        <v>183928977.74046502</v>
      </c>
    </row>
    <row r="22" spans="1:3" x14ac:dyDescent="0.25">
      <c r="A22" s="33" t="s">
        <v>14746</v>
      </c>
      <c r="B22" s="34">
        <v>23611111109.504131</v>
      </c>
      <c r="C22" s="28">
        <f>B22/138.26</f>
        <v>170773261.31566709</v>
      </c>
    </row>
    <row r="23" spans="1:3" x14ac:dyDescent="0.25">
      <c r="A23" s="33" t="s">
        <v>14747</v>
      </c>
      <c r="B23" s="34">
        <v>23169417242.633209</v>
      </c>
      <c r="C23" s="28">
        <f>B23/138.26</f>
        <v>167578600.04797634</v>
      </c>
    </row>
    <row r="24" spans="1:3" x14ac:dyDescent="0.25">
      <c r="A24" s="33" t="s">
        <v>14748</v>
      </c>
      <c r="B24" s="34">
        <v>22805045658.677681</v>
      </c>
      <c r="C24" s="28">
        <f>B24/138.26</f>
        <v>164943191.51365313</v>
      </c>
    </row>
    <row r="25" spans="1:3" x14ac:dyDescent="0.25">
      <c r="A25" s="33" t="s">
        <v>14749</v>
      </c>
      <c r="B25" s="34">
        <v>22427562858.19949</v>
      </c>
      <c r="C25" s="28">
        <f>B25/138.26</f>
        <v>162212952.82944807</v>
      </c>
    </row>
    <row r="26" spans="1:3" x14ac:dyDescent="0.25">
      <c r="A26" s="33" t="s">
        <v>14750</v>
      </c>
      <c r="B26" s="34">
        <v>20628358425.619831</v>
      </c>
      <c r="C26" s="28">
        <f>B26/138.26</f>
        <v>149199757.16490549</v>
      </c>
    </row>
    <row r="27" spans="1:3" x14ac:dyDescent="0.25">
      <c r="A27" s="33" t="s">
        <v>14751</v>
      </c>
      <c r="B27" s="34">
        <v>20577794233.603439</v>
      </c>
      <c r="C27" s="28">
        <f>B27/138.26</f>
        <v>148834039.01058471</v>
      </c>
    </row>
    <row r="28" spans="1:3" x14ac:dyDescent="0.25">
      <c r="A28" s="33" t="s">
        <v>14752</v>
      </c>
      <c r="B28" s="34">
        <v>19924439682.591358</v>
      </c>
      <c r="C28" s="28">
        <f>B28/138.26</f>
        <v>144108488.95263532</v>
      </c>
    </row>
    <row r="29" spans="1:3" x14ac:dyDescent="0.25">
      <c r="A29" s="33" t="s">
        <v>14753</v>
      </c>
      <c r="B29" s="34">
        <v>19431723257.024792</v>
      </c>
      <c r="C29" s="28">
        <f>B29/138.26</f>
        <v>140544794.27907416</v>
      </c>
    </row>
    <row r="30" spans="1:3" x14ac:dyDescent="0.25">
      <c r="A30" s="33" t="s">
        <v>14754</v>
      </c>
      <c r="B30" s="34">
        <v>18931062475.081921</v>
      </c>
      <c r="C30" s="28">
        <f>B30/138.26</f>
        <v>136923640.06279418</v>
      </c>
    </row>
    <row r="31" spans="1:3" x14ac:dyDescent="0.25">
      <c r="A31" s="33" t="s">
        <v>14755</v>
      </c>
      <c r="B31" s="34">
        <v>18295773739.669418</v>
      </c>
      <c r="C31" s="28">
        <f>B31/138.26</f>
        <v>132328755.53066266</v>
      </c>
    </row>
    <row r="32" spans="1:3" x14ac:dyDescent="0.25">
      <c r="A32" s="33" t="s">
        <v>14756</v>
      </c>
      <c r="B32" s="34">
        <v>18223180491.735538</v>
      </c>
      <c r="C32" s="28">
        <f>B32/138.26</f>
        <v>131803706.72454463</v>
      </c>
    </row>
    <row r="33" spans="1:3" x14ac:dyDescent="0.25">
      <c r="A33" s="33" t="s">
        <v>14757</v>
      </c>
      <c r="B33" s="34">
        <v>18007113587.878792</v>
      </c>
      <c r="C33" s="28">
        <f>B33/138.26</f>
        <v>130240948.8491161</v>
      </c>
    </row>
    <row r="34" spans="1:3" x14ac:dyDescent="0.25">
      <c r="A34" s="33" t="s">
        <v>14758</v>
      </c>
      <c r="B34" s="34">
        <v>18005683005.78513</v>
      </c>
      <c r="C34" s="28">
        <f>B34/138.26</f>
        <v>130230601.80663338</v>
      </c>
    </row>
    <row r="35" spans="1:3" x14ac:dyDescent="0.25">
      <c r="A35" s="33" t="s">
        <v>14759</v>
      </c>
      <c r="B35" s="34">
        <v>17749027533.05785</v>
      </c>
      <c r="C35" s="28">
        <f>B35/138.26</f>
        <v>128374276.96411002</v>
      </c>
    </row>
    <row r="36" spans="1:3" x14ac:dyDescent="0.25">
      <c r="A36" s="33" t="s">
        <v>14760</v>
      </c>
      <c r="B36" s="34">
        <v>17696502481.81818</v>
      </c>
      <c r="C36" s="28">
        <f>B36/138.26</f>
        <v>127994376.4054548</v>
      </c>
    </row>
    <row r="37" spans="1:3" x14ac:dyDescent="0.25">
      <c r="A37" s="33" t="s">
        <v>14761</v>
      </c>
      <c r="B37" s="34">
        <v>17640851625</v>
      </c>
      <c r="C37" s="28">
        <f>B37/138.26</f>
        <v>127591867.67684074</v>
      </c>
    </row>
    <row r="38" spans="1:3" x14ac:dyDescent="0.25">
      <c r="A38" s="33" t="s">
        <v>14762</v>
      </c>
      <c r="B38" s="34">
        <v>17202291933.05785</v>
      </c>
      <c r="C38" s="28">
        <f>B38/138.26</f>
        <v>124419875.11252604</v>
      </c>
    </row>
    <row r="39" spans="1:3" x14ac:dyDescent="0.25">
      <c r="A39" s="33" t="s">
        <v>14763</v>
      </c>
      <c r="B39" s="34">
        <v>17144214464.59235</v>
      </c>
      <c r="C39" s="28">
        <f>B39/138.26</f>
        <v>123999815.3087831</v>
      </c>
    </row>
    <row r="40" spans="1:3" x14ac:dyDescent="0.25">
      <c r="A40" s="33" t="s">
        <v>14764</v>
      </c>
      <c r="B40" s="34">
        <v>16697280019.834709</v>
      </c>
      <c r="C40" s="28">
        <f>B40/138.26</f>
        <v>120767250.25195074</v>
      </c>
    </row>
    <row r="41" spans="1:3" x14ac:dyDescent="0.25">
      <c r="A41" s="33" t="s">
        <v>14765</v>
      </c>
      <c r="B41" s="34">
        <v>16672490374.438271</v>
      </c>
      <c r="C41" s="28">
        <f>B41/138.26</f>
        <v>120587952.94689912</v>
      </c>
    </row>
    <row r="42" spans="1:3" x14ac:dyDescent="0.25">
      <c r="A42" s="33" t="s">
        <v>14766</v>
      </c>
      <c r="B42" s="34">
        <v>16140918252.06612</v>
      </c>
      <c r="C42" s="28">
        <f>B42/138.26</f>
        <v>116743224.73648287</v>
      </c>
    </row>
    <row r="43" spans="1:3" x14ac:dyDescent="0.25">
      <c r="A43" s="33" t="s">
        <v>14767</v>
      </c>
      <c r="B43" s="34">
        <v>15199601368.595039</v>
      </c>
      <c r="C43" s="28">
        <f>B43/138.26</f>
        <v>109934915.14968204</v>
      </c>
    </row>
    <row r="44" spans="1:3" x14ac:dyDescent="0.25">
      <c r="A44" s="33" t="s">
        <v>14768</v>
      </c>
      <c r="B44" s="34">
        <v>15126561603.30578</v>
      </c>
      <c r="C44" s="28">
        <f>B44/138.26</f>
        <v>109406636.79521033</v>
      </c>
    </row>
    <row r="45" spans="1:3" x14ac:dyDescent="0.25">
      <c r="A45" s="33" t="s">
        <v>14769</v>
      </c>
      <c r="B45" s="34">
        <v>14928305778.099171</v>
      </c>
      <c r="C45" s="28">
        <f>B45/138.26</f>
        <v>107972701.99695626</v>
      </c>
    </row>
    <row r="46" spans="1:3" x14ac:dyDescent="0.25">
      <c r="A46" s="33" t="s">
        <v>14770</v>
      </c>
      <c r="B46" s="34">
        <v>14883768461.983471</v>
      </c>
      <c r="C46" s="28">
        <f>B46/138.26</f>
        <v>107650574.72865233</v>
      </c>
    </row>
    <row r="47" spans="1:3" x14ac:dyDescent="0.25">
      <c r="A47" s="33" t="s">
        <v>14771</v>
      </c>
      <c r="B47" s="34">
        <v>14781491232.231409</v>
      </c>
      <c r="C47" s="28">
        <f>B47/138.26</f>
        <v>106910829.1062593</v>
      </c>
    </row>
    <row r="48" spans="1:3" x14ac:dyDescent="0.25">
      <c r="A48" s="33" t="s">
        <v>14772</v>
      </c>
      <c r="B48" s="34">
        <v>14079610358.024759</v>
      </c>
      <c r="C48" s="28">
        <f>B48/138.26</f>
        <v>101834300.28948908</v>
      </c>
    </row>
    <row r="49" spans="1:3" x14ac:dyDescent="0.25">
      <c r="A49" s="33" t="s">
        <v>14773</v>
      </c>
      <c r="B49" s="34">
        <v>13881062514.87603</v>
      </c>
      <c r="C49" s="28">
        <f>B49/138.26</f>
        <v>100398253.39849581</v>
      </c>
    </row>
    <row r="50" spans="1:3" x14ac:dyDescent="0.25">
      <c r="A50" s="33" t="s">
        <v>14774</v>
      </c>
      <c r="B50" s="34">
        <v>13163513400.059719</v>
      </c>
      <c r="C50" s="28">
        <f>B50/138.26</f>
        <v>95208400.116155937</v>
      </c>
    </row>
    <row r="51" spans="1:3" x14ac:dyDescent="0.25">
      <c r="A51" s="33" t="s">
        <v>14775</v>
      </c>
      <c r="B51" s="34">
        <v>12881279663.63636</v>
      </c>
      <c r="C51" s="28">
        <f>B51/138.26</f>
        <v>93167074.08965978</v>
      </c>
    </row>
    <row r="52" spans="1:3" x14ac:dyDescent="0.25">
      <c r="A52" s="33" t="s">
        <v>14776</v>
      </c>
      <c r="B52" s="34">
        <v>12575413470.247931</v>
      </c>
      <c r="C52" s="28">
        <f>B52/138.26</f>
        <v>90954820.412613422</v>
      </c>
    </row>
    <row r="53" spans="1:3" x14ac:dyDescent="0.25">
      <c r="A53" s="33" t="s">
        <v>14777</v>
      </c>
      <c r="B53" s="34">
        <v>12388366956.29104</v>
      </c>
      <c r="C53" s="28">
        <f>B53/138.26</f>
        <v>89601959.759084627</v>
      </c>
    </row>
    <row r="54" spans="1:3" x14ac:dyDescent="0.25">
      <c r="A54" s="33" t="s">
        <v>14778</v>
      </c>
      <c r="B54" s="34">
        <v>12374689041.904221</v>
      </c>
      <c r="C54" s="28">
        <f>B54/138.26</f>
        <v>89503030.825287297</v>
      </c>
    </row>
    <row r="55" spans="1:3" x14ac:dyDescent="0.25">
      <c r="A55" s="33" t="s">
        <v>14779</v>
      </c>
      <c r="B55" s="34">
        <v>12030947466.60862</v>
      </c>
      <c r="C55" s="28">
        <f>B55/138.26</f>
        <v>87016833.983860984</v>
      </c>
    </row>
    <row r="56" spans="1:3" x14ac:dyDescent="0.25">
      <c r="A56" s="33" t="s">
        <v>14780</v>
      </c>
      <c r="B56" s="34">
        <v>11798511365.289261</v>
      </c>
      <c r="C56" s="28">
        <f>B56/138.26</f>
        <v>85335681.797260687</v>
      </c>
    </row>
    <row r="57" spans="1:3" x14ac:dyDescent="0.25">
      <c r="A57" s="33" t="s">
        <v>14781</v>
      </c>
      <c r="B57" s="34">
        <v>11527574085.950411</v>
      </c>
      <c r="C57" s="28">
        <f>B57/138.26</f>
        <v>83376060.219516933</v>
      </c>
    </row>
    <row r="58" spans="1:3" x14ac:dyDescent="0.25">
      <c r="A58" s="33" t="s">
        <v>14782</v>
      </c>
      <c r="B58" s="34">
        <v>11492021743.801649</v>
      </c>
      <c r="C58" s="28">
        <f>B58/138.26</f>
        <v>83118919.020697594</v>
      </c>
    </row>
    <row r="59" spans="1:3" x14ac:dyDescent="0.25">
      <c r="A59" s="33" t="s">
        <v>14783</v>
      </c>
      <c r="B59" s="34">
        <v>11282701307.28558</v>
      </c>
      <c r="C59" s="28">
        <f>B59/138.26</f>
        <v>81604956.656195432</v>
      </c>
    </row>
    <row r="60" spans="1:3" x14ac:dyDescent="0.25">
      <c r="A60" s="33" t="s">
        <v>14784</v>
      </c>
      <c r="B60" s="34">
        <v>11092068376.44628</v>
      </c>
      <c r="C60" s="28">
        <f>B60/138.26</f>
        <v>80226156.346349493</v>
      </c>
    </row>
    <row r="61" spans="1:3" x14ac:dyDescent="0.25">
      <c r="A61" s="33" t="s">
        <v>14785</v>
      </c>
      <c r="B61" s="34">
        <v>11061555811.157021</v>
      </c>
      <c r="C61" s="28">
        <f>B61/138.26</f>
        <v>80005466.593063951</v>
      </c>
    </row>
    <row r="62" spans="1:3" x14ac:dyDescent="0.25">
      <c r="A62" s="33" t="s">
        <v>14786</v>
      </c>
      <c r="B62" s="34">
        <v>11008467651.547159</v>
      </c>
      <c r="C62" s="28">
        <f>B62/138.26</f>
        <v>79621493.212405324</v>
      </c>
    </row>
    <row r="63" spans="1:3" x14ac:dyDescent="0.25">
      <c r="A63" s="33" t="s">
        <v>14787</v>
      </c>
      <c r="B63" s="34">
        <v>10963261698.493191</v>
      </c>
      <c r="C63" s="28">
        <f>B63/138.26</f>
        <v>79294529.860358685</v>
      </c>
    </row>
    <row r="64" spans="1:3" x14ac:dyDescent="0.25">
      <c r="A64" s="33" t="s">
        <v>14788</v>
      </c>
      <c r="B64" s="34">
        <v>10888993541.96394</v>
      </c>
      <c r="C64" s="28">
        <f>B64/138.26</f>
        <v>78757366.859279186</v>
      </c>
    </row>
    <row r="65" spans="1:3" x14ac:dyDescent="0.25">
      <c r="A65" s="33" t="s">
        <v>14789</v>
      </c>
      <c r="B65" s="34">
        <v>10873470068.312111</v>
      </c>
      <c r="C65" s="28">
        <f>B65/138.26</f>
        <v>78645089.456908077</v>
      </c>
    </row>
    <row r="66" spans="1:3" x14ac:dyDescent="0.25">
      <c r="A66" s="33" t="s">
        <v>14790</v>
      </c>
      <c r="B66" s="34">
        <v>10676760622.62326</v>
      </c>
      <c r="C66" s="28">
        <f>B66/138.26</f>
        <v>77222339.2349433</v>
      </c>
    </row>
    <row r="67" spans="1:3" x14ac:dyDescent="0.25">
      <c r="A67" s="33" t="s">
        <v>14791</v>
      </c>
      <c r="B67" s="34">
        <v>10649925283.471081</v>
      </c>
      <c r="C67" s="28">
        <f>B67/138.26</f>
        <v>77028245.938601777</v>
      </c>
    </row>
    <row r="68" spans="1:3" x14ac:dyDescent="0.25">
      <c r="A68" s="33" t="s">
        <v>14792</v>
      </c>
      <c r="B68" s="34">
        <v>10636032041.321911</v>
      </c>
      <c r="C68" s="28">
        <f>B68/138.26</f>
        <v>76927759.592954665</v>
      </c>
    </row>
    <row r="69" spans="1:3" x14ac:dyDescent="0.25">
      <c r="A69" s="33" t="s">
        <v>14793</v>
      </c>
      <c r="B69" s="34">
        <v>10573032083.471081</v>
      </c>
      <c r="C69" s="28">
        <f>B69/138.26</f>
        <v>76472096.654644012</v>
      </c>
    </row>
    <row r="70" spans="1:3" x14ac:dyDescent="0.25">
      <c r="A70" s="33" t="s">
        <v>14794</v>
      </c>
      <c r="B70" s="34">
        <v>10341299764.21958</v>
      </c>
      <c r="C70" s="28">
        <f>B70/138.26</f>
        <v>74796034.747718647</v>
      </c>
    </row>
    <row r="71" spans="1:3" x14ac:dyDescent="0.25">
      <c r="A71" s="33" t="s">
        <v>14795</v>
      </c>
      <c r="B71" s="34">
        <v>10250400742.282709</v>
      </c>
      <c r="C71" s="28">
        <f>B71/138.26</f>
        <v>74138584.85666649</v>
      </c>
    </row>
    <row r="72" spans="1:3" x14ac:dyDescent="0.25">
      <c r="A72" s="33" t="s">
        <v>14796</v>
      </c>
      <c r="B72" s="34">
        <v>10173354416.981131</v>
      </c>
      <c r="C72" s="28">
        <f>B72/138.26</f>
        <v>73581328.055700362</v>
      </c>
    </row>
    <row r="73" spans="1:3" x14ac:dyDescent="0.25">
      <c r="A73" s="33" t="s">
        <v>14797</v>
      </c>
      <c r="B73" s="34">
        <v>10136409223.140499</v>
      </c>
      <c r="C73" s="28">
        <f>B73/138.26</f>
        <v>73314112.708957762</v>
      </c>
    </row>
    <row r="74" spans="1:3" x14ac:dyDescent="0.25">
      <c r="A74" s="33" t="s">
        <v>14798</v>
      </c>
      <c r="B74" s="34">
        <v>10030751747.629419</v>
      </c>
      <c r="C74" s="28">
        <f>B74/138.26</f>
        <v>72549918.614417911</v>
      </c>
    </row>
    <row r="75" spans="1:3" x14ac:dyDescent="0.25">
      <c r="A75" s="33" t="s">
        <v>14799</v>
      </c>
      <c r="B75" s="34">
        <v>9750909269.0082645</v>
      </c>
      <c r="C75" s="28">
        <f>B75/138.26</f>
        <v>70525887.957531214</v>
      </c>
    </row>
    <row r="76" spans="1:3" x14ac:dyDescent="0.25">
      <c r="A76" s="33" t="s">
        <v>14800</v>
      </c>
      <c r="B76" s="34">
        <v>9541684813.2231407</v>
      </c>
      <c r="C76" s="28">
        <f>B76/138.26</f>
        <v>69012619.797650382</v>
      </c>
    </row>
    <row r="77" spans="1:3" x14ac:dyDescent="0.25">
      <c r="A77" s="33" t="s">
        <v>14801</v>
      </c>
      <c r="B77" s="34">
        <v>9405260311.5702477</v>
      </c>
      <c r="C77" s="28">
        <f>B77/138.26</f>
        <v>68025895.498121276</v>
      </c>
    </row>
    <row r="78" spans="1:3" x14ac:dyDescent="0.25">
      <c r="A78" s="33" t="s">
        <v>14802</v>
      </c>
      <c r="B78" s="34">
        <v>9263752947.9754486</v>
      </c>
      <c r="C78" s="28">
        <f>B78/138.26</f>
        <v>67002408.129433312</v>
      </c>
    </row>
    <row r="79" spans="1:3" x14ac:dyDescent="0.25">
      <c r="A79" s="33" t="s">
        <v>14803</v>
      </c>
      <c r="B79" s="34">
        <v>9240440479.3388424</v>
      </c>
      <c r="C79" s="28">
        <f>B79/138.26</f>
        <v>66833794.874431096</v>
      </c>
    </row>
    <row r="80" spans="1:3" x14ac:dyDescent="0.25">
      <c r="A80" s="33" t="s">
        <v>14804</v>
      </c>
      <c r="B80" s="34">
        <v>9175745833.8842983</v>
      </c>
      <c r="C80" s="28">
        <f>B80/138.26</f>
        <v>66365874.684538543</v>
      </c>
    </row>
    <row r="81" spans="1:3" x14ac:dyDescent="0.25">
      <c r="A81" s="33" t="s">
        <v>14805</v>
      </c>
      <c r="B81" s="34">
        <v>9175129389.6318932</v>
      </c>
      <c r="C81" s="28">
        <f>B81/138.26</f>
        <v>66361416.097438835</v>
      </c>
    </row>
    <row r="82" spans="1:3" x14ac:dyDescent="0.25">
      <c r="A82" s="33" t="s">
        <v>14806</v>
      </c>
      <c r="B82" s="34">
        <v>8896273432.2314053</v>
      </c>
      <c r="C82" s="28">
        <f>B82/138.26</f>
        <v>64344520.701803893</v>
      </c>
    </row>
    <row r="83" spans="1:3" x14ac:dyDescent="0.25">
      <c r="A83" s="33" t="s">
        <v>14807</v>
      </c>
      <c r="B83" s="34">
        <v>8662702571.4285717</v>
      </c>
      <c r="C83" s="28">
        <f>B83/138.26</f>
        <v>62655161.083672591</v>
      </c>
    </row>
    <row r="84" spans="1:3" x14ac:dyDescent="0.25">
      <c r="A84" s="33" t="s">
        <v>14808</v>
      </c>
      <c r="B84" s="34">
        <v>8626476633.0578518</v>
      </c>
      <c r="C84" s="28">
        <f>B84/138.26</f>
        <v>62393147.931851961</v>
      </c>
    </row>
    <row r="85" spans="1:3" x14ac:dyDescent="0.25">
      <c r="A85" s="33" t="s">
        <v>14809</v>
      </c>
      <c r="B85" s="34">
        <v>8604647017.4893475</v>
      </c>
      <c r="C85" s="28">
        <f>B85/138.26</f>
        <v>62235259.782217182</v>
      </c>
    </row>
    <row r="86" spans="1:3" x14ac:dyDescent="0.25">
      <c r="A86" s="33" t="s">
        <v>14810</v>
      </c>
      <c r="B86" s="34">
        <v>8524254125.2641153</v>
      </c>
      <c r="C86" s="28">
        <f>B86/138.26</f>
        <v>61653798.099697061</v>
      </c>
    </row>
    <row r="87" spans="1:3" x14ac:dyDescent="0.25">
      <c r="A87" s="33" t="s">
        <v>14811</v>
      </c>
      <c r="B87" s="34">
        <v>8462713346.2809916</v>
      </c>
      <c r="C87" s="28">
        <f>B87/138.26</f>
        <v>61208689.037183508</v>
      </c>
    </row>
    <row r="88" spans="1:3" x14ac:dyDescent="0.25">
      <c r="A88" s="33" t="s">
        <v>14812</v>
      </c>
      <c r="B88" s="34">
        <v>8451036015.8844748</v>
      </c>
      <c r="C88" s="28">
        <f>B88/138.26</f>
        <v>61124229.827024989</v>
      </c>
    </row>
    <row r="89" spans="1:3" x14ac:dyDescent="0.25">
      <c r="A89" s="33" t="s">
        <v>14813</v>
      </c>
      <c r="B89" s="34">
        <v>8311044327.272727</v>
      </c>
      <c r="C89" s="28">
        <f>B89/138.26</f>
        <v>60111704.956406243</v>
      </c>
    </row>
    <row r="90" spans="1:3" x14ac:dyDescent="0.25">
      <c r="A90" s="33" t="s">
        <v>14814</v>
      </c>
      <c r="B90" s="34">
        <v>8275435954.7084837</v>
      </c>
      <c r="C90" s="28">
        <f>B90/138.26</f>
        <v>59854158.50360541</v>
      </c>
    </row>
    <row r="91" spans="1:3" x14ac:dyDescent="0.25">
      <c r="A91" s="33" t="s">
        <v>14815</v>
      </c>
      <c r="B91" s="34">
        <v>8268420204.1322317</v>
      </c>
      <c r="C91" s="28">
        <f>B91/138.26</f>
        <v>59803415.33438617</v>
      </c>
    </row>
    <row r="92" spans="1:3" x14ac:dyDescent="0.25">
      <c r="A92" s="33" t="s">
        <v>14816</v>
      </c>
      <c r="B92" s="34">
        <v>8231855367.4159031</v>
      </c>
      <c r="C92" s="28">
        <f>B92/138.26</f>
        <v>59538951.015593112</v>
      </c>
    </row>
    <row r="93" spans="1:3" x14ac:dyDescent="0.25">
      <c r="A93" s="33" t="s">
        <v>14817</v>
      </c>
      <c r="B93" s="34">
        <v>8203297895.0413227</v>
      </c>
      <c r="C93" s="28">
        <f>B93/138.26</f>
        <v>59332401.960374102</v>
      </c>
    </row>
    <row r="94" spans="1:3" x14ac:dyDescent="0.25">
      <c r="A94" s="33" t="s">
        <v>14818</v>
      </c>
      <c r="B94" s="34">
        <v>8190210850.4132233</v>
      </c>
      <c r="C94" s="28">
        <f>B94/138.26</f>
        <v>59237746.639760047</v>
      </c>
    </row>
    <row r="95" spans="1:3" x14ac:dyDescent="0.25">
      <c r="A95" s="33" t="s">
        <v>14819</v>
      </c>
      <c r="B95" s="34">
        <v>8180003322.3140497</v>
      </c>
      <c r="C95" s="28">
        <f>B95/138.26</f>
        <v>59163918.142008178</v>
      </c>
    </row>
    <row r="96" spans="1:3" x14ac:dyDescent="0.25">
      <c r="A96" s="33" t="s">
        <v>14820</v>
      </c>
      <c r="B96" s="34">
        <v>8141912820.6611567</v>
      </c>
      <c r="C96" s="28">
        <f>B96/138.26</f>
        <v>58888419.070310697</v>
      </c>
    </row>
    <row r="97" spans="1:3" x14ac:dyDescent="0.25">
      <c r="A97" s="33" t="s">
        <v>14821</v>
      </c>
      <c r="B97" s="34">
        <v>8005292438.0165291</v>
      </c>
      <c r="C97" s="28">
        <f>B97/138.26</f>
        <v>57900278.012559883</v>
      </c>
    </row>
    <row r="98" spans="1:3" x14ac:dyDescent="0.25">
      <c r="A98" s="33" t="s">
        <v>14822</v>
      </c>
      <c r="B98" s="34">
        <v>7907547493.3884296</v>
      </c>
      <c r="C98" s="28">
        <f>B98/138.26</f>
        <v>57193313.274905466</v>
      </c>
    </row>
    <row r="99" spans="1:3" x14ac:dyDescent="0.25">
      <c r="A99" s="33" t="s">
        <v>14823</v>
      </c>
      <c r="B99" s="34">
        <v>7696091252.6601238</v>
      </c>
      <c r="C99" s="28">
        <f>B99/138.26</f>
        <v>55663903.172718965</v>
      </c>
    </row>
    <row r="100" spans="1:3" x14ac:dyDescent="0.25">
      <c r="A100" s="33" t="s">
        <v>14824</v>
      </c>
      <c r="B100" s="34">
        <v>7566095340.0826445</v>
      </c>
      <c r="C100" s="28">
        <f>B100/138.26</f>
        <v>54723675.250127621</v>
      </c>
    </row>
    <row r="101" spans="1:3" x14ac:dyDescent="0.25">
      <c r="A101" s="33" t="s">
        <v>14825</v>
      </c>
      <c r="B101" s="34">
        <v>7460698000</v>
      </c>
      <c r="C101" s="28">
        <f>B101/138.26</f>
        <v>53961362.650079563</v>
      </c>
    </row>
    <row r="102" spans="1:3" x14ac:dyDescent="0.25">
      <c r="A102" s="33" t="s">
        <v>14826</v>
      </c>
      <c r="B102" s="34">
        <v>7281850718.181818</v>
      </c>
      <c r="C102" s="28">
        <f>B102/138.26</f>
        <v>52667804.991912469</v>
      </c>
    </row>
    <row r="103" spans="1:3" x14ac:dyDescent="0.25">
      <c r="A103" s="33" t="s">
        <v>14827</v>
      </c>
      <c r="B103" s="34">
        <v>7227352606.3984518</v>
      </c>
      <c r="C103" s="28">
        <f>B103/138.26</f>
        <v>52273633.779823899</v>
      </c>
    </row>
    <row r="104" spans="1:3" x14ac:dyDescent="0.25">
      <c r="A104" s="33" t="s">
        <v>14828</v>
      </c>
      <c r="B104" s="34">
        <v>7084503411.3972816</v>
      </c>
      <c r="C104" s="28">
        <f>B104/138.26</f>
        <v>51240441.280177072</v>
      </c>
    </row>
    <row r="105" spans="1:3" x14ac:dyDescent="0.25">
      <c r="A105" s="33" t="s">
        <v>14829</v>
      </c>
      <c r="B105" s="34">
        <v>6952996309.9173555</v>
      </c>
      <c r="C105" s="28">
        <f>B105/138.26</f>
        <v>50289283.30621551</v>
      </c>
    </row>
    <row r="106" spans="1:3" x14ac:dyDescent="0.25">
      <c r="A106" s="33" t="s">
        <v>14830</v>
      </c>
      <c r="B106" s="34">
        <v>6893254628.125</v>
      </c>
      <c r="C106" s="28">
        <f>B106/138.26</f>
        <v>49857186.663713299</v>
      </c>
    </row>
    <row r="107" spans="1:3" x14ac:dyDescent="0.25">
      <c r="A107" s="33" t="s">
        <v>14831</v>
      </c>
      <c r="B107" s="34">
        <v>6890280000</v>
      </c>
      <c r="C107" s="28">
        <f>B107/138.26</f>
        <v>49835671.922464922</v>
      </c>
    </row>
    <row r="108" spans="1:3" x14ac:dyDescent="0.25">
      <c r="A108" s="33" t="s">
        <v>14832</v>
      </c>
      <c r="B108" s="34">
        <v>6860248053.7190084</v>
      </c>
      <c r="C108" s="28">
        <f>B108/138.26</f>
        <v>49618458.366259284</v>
      </c>
    </row>
    <row r="109" spans="1:3" x14ac:dyDescent="0.25">
      <c r="A109" s="33" t="s">
        <v>14833</v>
      </c>
      <c r="B109" s="34">
        <v>6767061778.6923752</v>
      </c>
      <c r="C109" s="28">
        <f>B109/138.26</f>
        <v>48944465.345670298</v>
      </c>
    </row>
    <row r="110" spans="1:3" x14ac:dyDescent="0.25">
      <c r="A110" s="33" t="s">
        <v>14834</v>
      </c>
      <c r="B110" s="34">
        <v>6764740747.1074381</v>
      </c>
      <c r="C110" s="28">
        <f>B110/138.26</f>
        <v>48927677.904726155</v>
      </c>
    </row>
    <row r="111" spans="1:3" x14ac:dyDescent="0.25">
      <c r="A111" s="33" t="s">
        <v>14835</v>
      </c>
      <c r="B111" s="34">
        <v>6697580376.8595037</v>
      </c>
      <c r="C111" s="28">
        <f>B111/138.26</f>
        <v>48441923.744101726</v>
      </c>
    </row>
    <row r="112" spans="1:3" x14ac:dyDescent="0.25">
      <c r="A112" s="33" t="s">
        <v>14836</v>
      </c>
      <c r="B112" s="34">
        <v>6674683563.636364</v>
      </c>
      <c r="C112" s="28">
        <f>B112/138.26</f>
        <v>48276316.820746161</v>
      </c>
    </row>
    <row r="113" spans="1:3" x14ac:dyDescent="0.25">
      <c r="A113" s="33" t="s">
        <v>14837</v>
      </c>
      <c r="B113" s="34">
        <v>6661524250.8312883</v>
      </c>
      <c r="C113" s="28">
        <f>B113/138.26</f>
        <v>48181138.802482925</v>
      </c>
    </row>
    <row r="114" spans="1:3" x14ac:dyDescent="0.25">
      <c r="A114" s="33" t="s">
        <v>14838</v>
      </c>
      <c r="B114" s="34">
        <v>6642269193.8461542</v>
      </c>
      <c r="C114" s="28">
        <f>B114/138.26</f>
        <v>48041871.791162699</v>
      </c>
    </row>
    <row r="115" spans="1:3" x14ac:dyDescent="0.25">
      <c r="A115" s="33" t="s">
        <v>14839</v>
      </c>
      <c r="B115" s="34">
        <v>6639286871.9008265</v>
      </c>
      <c r="C115" s="28">
        <f>B115/138.26</f>
        <v>48020301.402436182</v>
      </c>
    </row>
    <row r="116" spans="1:3" x14ac:dyDescent="0.25">
      <c r="A116" s="33" t="s">
        <v>14840</v>
      </c>
      <c r="B116" s="34">
        <v>6629843171.3685341</v>
      </c>
      <c r="C116" s="28">
        <f>B116/138.26</f>
        <v>47951997.478435807</v>
      </c>
    </row>
    <row r="117" spans="1:3" x14ac:dyDescent="0.25">
      <c r="A117" s="33" t="s">
        <v>14841</v>
      </c>
      <c r="B117" s="34">
        <v>6583427563.636364</v>
      </c>
      <c r="C117" s="28">
        <f>B117/138.26</f>
        <v>47616284.996646643</v>
      </c>
    </row>
    <row r="118" spans="1:3" x14ac:dyDescent="0.25">
      <c r="A118" s="33" t="s">
        <v>14842</v>
      </c>
      <c r="B118" s="34">
        <v>6578580779.3388433</v>
      </c>
      <c r="C118" s="28">
        <f>B118/138.26</f>
        <v>47581229.418044582</v>
      </c>
    </row>
    <row r="119" spans="1:3" x14ac:dyDescent="0.25">
      <c r="A119" s="33" t="s">
        <v>14843</v>
      </c>
      <c r="B119" s="34">
        <v>6548980900.7939615</v>
      </c>
      <c r="C119" s="28">
        <f>B119/138.26</f>
        <v>47367140.899710417</v>
      </c>
    </row>
    <row r="120" spans="1:3" x14ac:dyDescent="0.25">
      <c r="A120" s="33" t="s">
        <v>14844</v>
      </c>
      <c r="B120" s="34">
        <v>6511597437.9668941</v>
      </c>
      <c r="C120" s="28">
        <f>B120/138.26</f>
        <v>47096755.66300372</v>
      </c>
    </row>
    <row r="121" spans="1:3" x14ac:dyDescent="0.25">
      <c r="A121" s="33" t="s">
        <v>14845</v>
      </c>
      <c r="B121" s="34">
        <v>6458418666.666667</v>
      </c>
      <c r="C121" s="28">
        <f>B121/138.26</f>
        <v>46712126.910651438</v>
      </c>
    </row>
    <row r="122" spans="1:3" x14ac:dyDescent="0.25">
      <c r="A122" s="33" t="s">
        <v>14846</v>
      </c>
      <c r="B122" s="34">
        <v>6200051861.9834709</v>
      </c>
      <c r="C122" s="28">
        <f>B122/138.26</f>
        <v>44843424.432109587</v>
      </c>
    </row>
    <row r="123" spans="1:3" x14ac:dyDescent="0.25">
      <c r="A123" s="33" t="s">
        <v>14847</v>
      </c>
      <c r="B123" s="34">
        <v>6118283408.5106382</v>
      </c>
      <c r="C123" s="28">
        <f>B123/138.26</f>
        <v>44252013.659125119</v>
      </c>
    </row>
    <row r="124" spans="1:3" x14ac:dyDescent="0.25">
      <c r="A124" s="33" t="s">
        <v>14848</v>
      </c>
      <c r="B124" s="34">
        <v>6081584096.7870283</v>
      </c>
      <c r="C124" s="28">
        <f>B124/138.26</f>
        <v>43986576.716237731</v>
      </c>
    </row>
    <row r="125" spans="1:3" x14ac:dyDescent="0.25">
      <c r="A125" s="33" t="s">
        <v>14849</v>
      </c>
      <c r="B125" s="34">
        <v>6043731738.0165291</v>
      </c>
      <c r="C125" s="28">
        <f>B125/138.26</f>
        <v>43712800.072447054</v>
      </c>
    </row>
    <row r="126" spans="1:3" x14ac:dyDescent="0.25">
      <c r="A126" s="33" t="s">
        <v>14850</v>
      </c>
      <c r="B126" s="34">
        <v>5984878248.7603302</v>
      </c>
      <c r="C126" s="28">
        <f>B126/138.26</f>
        <v>43287127.504414372</v>
      </c>
    </row>
    <row r="127" spans="1:3" x14ac:dyDescent="0.25">
      <c r="A127" s="33" t="s">
        <v>14851</v>
      </c>
      <c r="B127" s="34">
        <v>5972696750.7695475</v>
      </c>
      <c r="C127" s="28">
        <f>B127/138.26</f>
        <v>43199021.776143119</v>
      </c>
    </row>
    <row r="128" spans="1:3" x14ac:dyDescent="0.25">
      <c r="A128" s="33" t="s">
        <v>14852</v>
      </c>
      <c r="B128" s="34">
        <v>5963388728.4546652</v>
      </c>
      <c r="C128" s="28">
        <f>B128/138.26</f>
        <v>43131699.178754993</v>
      </c>
    </row>
    <row r="129" spans="1:3" x14ac:dyDescent="0.25">
      <c r="A129" s="33" t="s">
        <v>14853</v>
      </c>
      <c r="B129" s="34">
        <v>5937562000</v>
      </c>
      <c r="C129" s="28">
        <f>B129/138.26</f>
        <v>42944900.91132649</v>
      </c>
    </row>
    <row r="130" spans="1:3" x14ac:dyDescent="0.25">
      <c r="A130" s="33" t="s">
        <v>14854</v>
      </c>
      <c r="B130" s="34">
        <v>5897388363.0697956</v>
      </c>
      <c r="C130" s="28">
        <f>B130/138.26</f>
        <v>42654335.043178044</v>
      </c>
    </row>
    <row r="131" spans="1:3" x14ac:dyDescent="0.25">
      <c r="A131" s="33" t="s">
        <v>14855</v>
      </c>
      <c r="B131" s="34">
        <v>5832688219.9602108</v>
      </c>
      <c r="C131" s="28">
        <f>B131/138.26</f>
        <v>42186375.09012159</v>
      </c>
    </row>
    <row r="132" spans="1:3" x14ac:dyDescent="0.25">
      <c r="A132" s="33" t="s">
        <v>14856</v>
      </c>
      <c r="B132" s="34">
        <v>5760651466.9421492</v>
      </c>
      <c r="C132" s="28">
        <f>B132/138.26</f>
        <v>41665351.272545561</v>
      </c>
    </row>
    <row r="133" spans="1:3" x14ac:dyDescent="0.25">
      <c r="A133" s="33" t="s">
        <v>14857</v>
      </c>
      <c r="B133" s="34">
        <v>5742043134.8786154</v>
      </c>
      <c r="C133" s="28">
        <f>B133/138.26</f>
        <v>41530761.860831879</v>
      </c>
    </row>
    <row r="134" spans="1:3" x14ac:dyDescent="0.25">
      <c r="A134" s="33" t="s">
        <v>14858</v>
      </c>
      <c r="B134" s="34">
        <v>5710819643.9854641</v>
      </c>
      <c r="C134" s="28">
        <f>B134/138.26</f>
        <v>41304930.160461918</v>
      </c>
    </row>
    <row r="135" spans="1:3" x14ac:dyDescent="0.25">
      <c r="A135" s="33" t="s">
        <v>14859</v>
      </c>
      <c r="B135" s="34">
        <v>5628284638.8429756</v>
      </c>
      <c r="C135" s="28">
        <f>B135/138.26</f>
        <v>40707975.110971905</v>
      </c>
    </row>
    <row r="136" spans="1:3" x14ac:dyDescent="0.25">
      <c r="A136" s="33" t="s">
        <v>14860</v>
      </c>
      <c r="B136" s="34">
        <v>5626340055.3719006</v>
      </c>
      <c r="C136" s="28">
        <f>B136/138.26</f>
        <v>40693910.42508246</v>
      </c>
    </row>
    <row r="137" spans="1:3" x14ac:dyDescent="0.25">
      <c r="A137" s="33" t="s">
        <v>14861</v>
      </c>
      <c r="B137" s="34">
        <v>5592438957.0247936</v>
      </c>
      <c r="C137" s="28">
        <f>B137/138.26</f>
        <v>40448712.259690396</v>
      </c>
    </row>
    <row r="138" spans="1:3" x14ac:dyDescent="0.25">
      <c r="A138" s="33" t="s">
        <v>14862</v>
      </c>
      <c r="B138" s="34">
        <v>5516743582.8209743</v>
      </c>
      <c r="C138" s="28">
        <f>B138/138.26</f>
        <v>39901226.55013001</v>
      </c>
    </row>
    <row r="139" spans="1:3" x14ac:dyDescent="0.25">
      <c r="A139" s="33" t="s">
        <v>14863</v>
      </c>
      <c r="B139" s="34">
        <v>5476857204.1322317</v>
      </c>
      <c r="C139" s="28">
        <f>B139/138.26</f>
        <v>39612738.348996326</v>
      </c>
    </row>
    <row r="140" spans="1:3" x14ac:dyDescent="0.25">
      <c r="A140" s="33" t="s">
        <v>14864</v>
      </c>
      <c r="B140" s="34">
        <v>5466975912.3697577</v>
      </c>
      <c r="C140" s="28">
        <f>B140/138.26</f>
        <v>39541269.437073328</v>
      </c>
    </row>
    <row r="141" spans="1:3" x14ac:dyDescent="0.25">
      <c r="A141" s="33" t="s">
        <v>14865</v>
      </c>
      <c r="B141" s="34">
        <v>5455068355.3719006</v>
      </c>
      <c r="C141" s="28">
        <f>B141/138.26</f>
        <v>39455145.055488944</v>
      </c>
    </row>
    <row r="142" spans="1:3" x14ac:dyDescent="0.25">
      <c r="A142" s="33" t="s">
        <v>14866</v>
      </c>
      <c r="B142" s="34">
        <v>5423198937.1900826</v>
      </c>
      <c r="C142" s="28">
        <f>B142/138.26</f>
        <v>39224641.524591953</v>
      </c>
    </row>
    <row r="143" spans="1:3" x14ac:dyDescent="0.25">
      <c r="A143" s="33" t="s">
        <v>14867</v>
      </c>
      <c r="B143" s="34">
        <v>5408374467.9741974</v>
      </c>
      <c r="C143" s="28">
        <f>B143/138.26</f>
        <v>39117419.846479081</v>
      </c>
    </row>
    <row r="144" spans="1:3" x14ac:dyDescent="0.25">
      <c r="A144" s="33" t="s">
        <v>14868</v>
      </c>
      <c r="B144" s="34">
        <v>5403754397.3955641</v>
      </c>
      <c r="C144" s="28">
        <f>B144/138.26</f>
        <v>39084004.031502709</v>
      </c>
    </row>
    <row r="145" spans="1:3" x14ac:dyDescent="0.25">
      <c r="A145" s="33" t="s">
        <v>14869</v>
      </c>
      <c r="B145" s="34">
        <v>5276614000</v>
      </c>
      <c r="C145" s="28">
        <f>B145/138.26</f>
        <v>38164429.33603356</v>
      </c>
    </row>
    <row r="146" spans="1:3" x14ac:dyDescent="0.25">
      <c r="A146" s="33" t="s">
        <v>14870</v>
      </c>
      <c r="B146" s="34">
        <v>5158449411.9834709</v>
      </c>
      <c r="C146" s="28">
        <f>B146/138.26</f>
        <v>37309774.424876839</v>
      </c>
    </row>
    <row r="147" spans="1:3" x14ac:dyDescent="0.25">
      <c r="A147" s="33" t="s">
        <v>14871</v>
      </c>
      <c r="B147" s="34">
        <v>5152257735.1925688</v>
      </c>
      <c r="C147" s="28">
        <f>B147/138.26</f>
        <v>37264991.575239182</v>
      </c>
    </row>
    <row r="148" spans="1:3" x14ac:dyDescent="0.25">
      <c r="A148" s="33" t="s">
        <v>14872</v>
      </c>
      <c r="B148" s="34">
        <v>5037910065.7024794</v>
      </c>
      <c r="C148" s="28">
        <f>B148/138.26</f>
        <v>36437943.481140457</v>
      </c>
    </row>
    <row r="149" spans="1:3" x14ac:dyDescent="0.25">
      <c r="A149" s="33" t="s">
        <v>14873</v>
      </c>
      <c r="B149" s="34">
        <v>5014960280.9917355</v>
      </c>
      <c r="C149" s="28">
        <f>B149/138.26</f>
        <v>36271953.428263679</v>
      </c>
    </row>
    <row r="150" spans="1:3" x14ac:dyDescent="0.25">
      <c r="A150" s="33" t="s">
        <v>14874</v>
      </c>
      <c r="B150" s="34">
        <v>4985086379.3388433</v>
      </c>
      <c r="C150" s="28">
        <f>B150/138.26</f>
        <v>36055882.969324775</v>
      </c>
    </row>
    <row r="151" spans="1:3" x14ac:dyDescent="0.25">
      <c r="A151" s="33" t="s">
        <v>14875</v>
      </c>
      <c r="B151" s="34">
        <v>4859339421.4876032</v>
      </c>
      <c r="C151" s="28">
        <f>B151/138.26</f>
        <v>35146386.673568666</v>
      </c>
    </row>
    <row r="152" spans="1:3" x14ac:dyDescent="0.25">
      <c r="A152" s="33" t="s">
        <v>14876</v>
      </c>
      <c r="B152" s="34">
        <v>4825134339.6694212</v>
      </c>
      <c r="C152" s="28">
        <f>B152/138.26</f>
        <v>34898989.871759161</v>
      </c>
    </row>
    <row r="153" spans="1:3" x14ac:dyDescent="0.25">
      <c r="A153" s="33" t="s">
        <v>14877</v>
      </c>
      <c r="B153" s="34">
        <v>4812476062.8099174</v>
      </c>
      <c r="C153" s="28">
        <f>B153/138.26</f>
        <v>34807435.7211769</v>
      </c>
    </row>
    <row r="154" spans="1:3" x14ac:dyDescent="0.25">
      <c r="A154" s="33" t="s">
        <v>14878</v>
      </c>
      <c r="B154" s="34">
        <v>4798553640.4958677</v>
      </c>
      <c r="C154" s="28">
        <f>B154/138.26</f>
        <v>34706738.322695412</v>
      </c>
    </row>
    <row r="155" spans="1:3" x14ac:dyDescent="0.25">
      <c r="A155" s="33" t="s">
        <v>14879</v>
      </c>
      <c r="B155" s="34">
        <v>4624779720.065093</v>
      </c>
      <c r="C155" s="28">
        <f>B155/138.26</f>
        <v>33449875.01855268</v>
      </c>
    </row>
    <row r="156" spans="1:3" x14ac:dyDescent="0.25">
      <c r="A156" s="33" t="s">
        <v>14880</v>
      </c>
      <c r="B156" s="34">
        <v>4588747582.7989817</v>
      </c>
      <c r="C156" s="28">
        <f>B156/138.26</f>
        <v>33189263.581650384</v>
      </c>
    </row>
    <row r="157" spans="1:3" x14ac:dyDescent="0.25">
      <c r="A157" s="33" t="s">
        <v>14881</v>
      </c>
      <c r="B157" s="34">
        <v>4574176492.8632755</v>
      </c>
      <c r="C157" s="28">
        <f>B157/138.26</f>
        <v>33083874.53249874</v>
      </c>
    </row>
    <row r="158" spans="1:3" x14ac:dyDescent="0.25">
      <c r="A158" s="33" t="s">
        <v>14882</v>
      </c>
      <c r="B158" s="34">
        <v>4554527697.1312466</v>
      </c>
      <c r="C158" s="28">
        <f>B158/138.26</f>
        <v>32941759.707299631</v>
      </c>
    </row>
    <row r="159" spans="1:3" x14ac:dyDescent="0.25">
      <c r="A159" s="33" t="s">
        <v>14883</v>
      </c>
      <c r="B159" s="34">
        <v>4509320000</v>
      </c>
      <c r="C159" s="28">
        <f>B159/138.26</f>
        <v>32614783.740778245</v>
      </c>
    </row>
    <row r="160" spans="1:3" x14ac:dyDescent="0.25">
      <c r="A160" s="33" t="s">
        <v>14884</v>
      </c>
      <c r="B160" s="34">
        <v>4504319725.6198349</v>
      </c>
      <c r="C160" s="28">
        <f>B160/138.26</f>
        <v>32578618.006797593</v>
      </c>
    </row>
    <row r="161" spans="1:3" x14ac:dyDescent="0.25">
      <c r="A161" s="33" t="s">
        <v>14885</v>
      </c>
      <c r="B161" s="34">
        <v>4503201616.5289259</v>
      </c>
      <c r="C161" s="28">
        <f>B161/138.26</f>
        <v>32570531.003391627</v>
      </c>
    </row>
    <row r="162" spans="1:3" x14ac:dyDescent="0.25">
      <c r="A162" s="33" t="s">
        <v>14886</v>
      </c>
      <c r="B162" s="34">
        <v>4402854398.04284</v>
      </c>
      <c r="C162" s="28">
        <f>B162/138.26</f>
        <v>31844744.669773184</v>
      </c>
    </row>
    <row r="163" spans="1:3" x14ac:dyDescent="0.25">
      <c r="A163" s="33" t="s">
        <v>14887</v>
      </c>
      <c r="B163" s="34">
        <v>4366220503.3057852</v>
      </c>
      <c r="C163" s="28">
        <f>B163/138.26</f>
        <v>31579780.871588208</v>
      </c>
    </row>
    <row r="164" spans="1:3" x14ac:dyDescent="0.25">
      <c r="A164" s="33" t="s">
        <v>14888</v>
      </c>
      <c r="B164" s="34">
        <v>4333467887.6033058</v>
      </c>
      <c r="C164" s="28">
        <f>B164/138.26</f>
        <v>31342889.393919472</v>
      </c>
    </row>
    <row r="165" spans="1:3" x14ac:dyDescent="0.25">
      <c r="A165" s="33" t="s">
        <v>14889</v>
      </c>
      <c r="B165" s="34">
        <v>4296239809.0550442</v>
      </c>
      <c r="C165" s="28">
        <f>B165/138.26</f>
        <v>31073628.012838453</v>
      </c>
    </row>
    <row r="166" spans="1:3" x14ac:dyDescent="0.25">
      <c r="A166" s="33" t="s">
        <v>14890</v>
      </c>
      <c r="B166" s="34">
        <v>4276347943.7674031</v>
      </c>
      <c r="C166" s="28">
        <f>B166/138.26</f>
        <v>30929755.126337361</v>
      </c>
    </row>
    <row r="167" spans="1:3" x14ac:dyDescent="0.25">
      <c r="A167" s="33" t="s">
        <v>14891</v>
      </c>
      <c r="B167" s="34">
        <v>4257421561.1570249</v>
      </c>
      <c r="C167" s="28">
        <f>B167/138.26</f>
        <v>30792865.334565494</v>
      </c>
    </row>
    <row r="168" spans="1:3" x14ac:dyDescent="0.25">
      <c r="A168" s="33" t="s">
        <v>14892</v>
      </c>
      <c r="B168" s="34">
        <v>4240466500.8264461</v>
      </c>
      <c r="C168" s="28">
        <f>B168/138.26</f>
        <v>30670233.623798974</v>
      </c>
    </row>
    <row r="169" spans="1:3" x14ac:dyDescent="0.25">
      <c r="A169" s="33" t="s">
        <v>14893</v>
      </c>
      <c r="B169" s="34">
        <v>4215040385.9504132</v>
      </c>
      <c r="C169" s="28">
        <f>B169/138.26</f>
        <v>30486332.89418786</v>
      </c>
    </row>
    <row r="170" spans="1:3" x14ac:dyDescent="0.25">
      <c r="A170" s="33" t="s">
        <v>14894</v>
      </c>
      <c r="B170" s="34">
        <v>4195592761.9834709</v>
      </c>
      <c r="C170" s="28">
        <f>B170/138.26</f>
        <v>30345673.094050854</v>
      </c>
    </row>
    <row r="171" spans="1:3" x14ac:dyDescent="0.25">
      <c r="A171" s="33" t="s">
        <v>14895</v>
      </c>
      <c r="B171" s="34">
        <v>4191572235.1239672</v>
      </c>
      <c r="C171" s="28">
        <f>B171/138.26</f>
        <v>30316593.628843971</v>
      </c>
    </row>
    <row r="172" spans="1:3" x14ac:dyDescent="0.25">
      <c r="A172" s="33" t="s">
        <v>14896</v>
      </c>
      <c r="B172" s="34">
        <v>4190572891.7355371</v>
      </c>
      <c r="C172" s="28">
        <f>B172/138.26</f>
        <v>30309365.628059722</v>
      </c>
    </row>
    <row r="173" spans="1:3" x14ac:dyDescent="0.25">
      <c r="A173" s="33" t="s">
        <v>14897</v>
      </c>
      <c r="B173" s="34">
        <v>4175007093.3565502</v>
      </c>
      <c r="C173" s="28">
        <f>B173/138.26</f>
        <v>30196782.101522859</v>
      </c>
    </row>
    <row r="174" spans="1:3" x14ac:dyDescent="0.25">
      <c r="A174" s="33" t="s">
        <v>14898</v>
      </c>
      <c r="B174" s="34">
        <v>4126515645.8244891</v>
      </c>
      <c r="C174" s="28">
        <f>B174/138.26</f>
        <v>29846055.589646243</v>
      </c>
    </row>
    <row r="175" spans="1:3" x14ac:dyDescent="0.25">
      <c r="A175" s="33" t="s">
        <v>14899</v>
      </c>
      <c r="B175" s="34">
        <v>4099429058.9097199</v>
      </c>
      <c r="C175" s="28">
        <f>B175/138.26</f>
        <v>29650145.081077103</v>
      </c>
    </row>
    <row r="176" spans="1:3" x14ac:dyDescent="0.25">
      <c r="A176" s="33" t="s">
        <v>14900</v>
      </c>
      <c r="B176" s="34">
        <v>4092304768.0344262</v>
      </c>
      <c r="C176" s="28">
        <f>B176/138.26</f>
        <v>29598616.867021747</v>
      </c>
    </row>
    <row r="177" spans="1:3" x14ac:dyDescent="0.25">
      <c r="A177" s="33" t="s">
        <v>14901</v>
      </c>
      <c r="B177" s="34">
        <v>4087485048.355279</v>
      </c>
      <c r="C177" s="28">
        <f>B177/138.26</f>
        <v>29563757.040035289</v>
      </c>
    </row>
    <row r="178" spans="1:3" x14ac:dyDescent="0.25">
      <c r="A178" s="33" t="s">
        <v>14902</v>
      </c>
      <c r="B178" s="34">
        <v>4035148744.628099</v>
      </c>
      <c r="C178" s="28">
        <f>B178/138.26</f>
        <v>29185221.64493056</v>
      </c>
    </row>
    <row r="179" spans="1:3" x14ac:dyDescent="0.25">
      <c r="A179" s="33" t="s">
        <v>14903</v>
      </c>
      <c r="B179" s="34">
        <v>4007573902.4272571</v>
      </c>
      <c r="C179" s="28">
        <f>B179/138.26</f>
        <v>28985779.707994051</v>
      </c>
    </row>
    <row r="180" spans="1:3" x14ac:dyDescent="0.25">
      <c r="A180" s="33" t="s">
        <v>14904</v>
      </c>
      <c r="B180" s="34">
        <v>3909183678.5123968</v>
      </c>
      <c r="C180" s="28">
        <f>B180/138.26</f>
        <v>28274147.826648321</v>
      </c>
    </row>
    <row r="181" spans="1:3" x14ac:dyDescent="0.25">
      <c r="A181" s="33" t="s">
        <v>14905</v>
      </c>
      <c r="B181" s="34">
        <v>3843899977.6859498</v>
      </c>
      <c r="C181" s="28">
        <f>B181/138.26</f>
        <v>27801967.146578547</v>
      </c>
    </row>
    <row r="182" spans="1:3" x14ac:dyDescent="0.25">
      <c r="A182" s="33" t="s">
        <v>14906</v>
      </c>
      <c r="B182" s="34">
        <v>3826319913.2231412</v>
      </c>
      <c r="C182" s="28">
        <f>B182/138.26</f>
        <v>27674814.937242452</v>
      </c>
    </row>
    <row r="183" spans="1:3" x14ac:dyDescent="0.25">
      <c r="A183" s="33" t="s">
        <v>14907</v>
      </c>
      <c r="B183" s="34">
        <v>3785384461.5702481</v>
      </c>
      <c r="C183" s="28">
        <f>B183/138.26</f>
        <v>27378739.053741127</v>
      </c>
    </row>
    <row r="184" spans="1:3" x14ac:dyDescent="0.25">
      <c r="A184" s="33" t="s">
        <v>14908</v>
      </c>
      <c r="B184" s="34">
        <v>3748899081.4049592</v>
      </c>
      <c r="C184" s="28">
        <f>B184/138.26</f>
        <v>27114849.424308978</v>
      </c>
    </row>
    <row r="185" spans="1:3" x14ac:dyDescent="0.25">
      <c r="A185" s="33" t="s">
        <v>14909</v>
      </c>
      <c r="B185" s="34">
        <v>3715409203.3057852</v>
      </c>
      <c r="C185" s="28">
        <f>B185/138.26</f>
        <v>26872625.512120537</v>
      </c>
    </row>
    <row r="186" spans="1:3" x14ac:dyDescent="0.25">
      <c r="A186" s="33" t="s">
        <v>14910</v>
      </c>
      <c r="B186" s="34">
        <v>3708542802.8925619</v>
      </c>
      <c r="C186" s="28">
        <f>B186/138.26</f>
        <v>26822962.55527674</v>
      </c>
    </row>
    <row r="187" spans="1:3" x14ac:dyDescent="0.25">
      <c r="A187" s="33" t="s">
        <v>14911</v>
      </c>
      <c r="B187" s="34">
        <v>3707725571.0743799</v>
      </c>
      <c r="C187" s="28">
        <f>B187/138.26</f>
        <v>26817051.721932448</v>
      </c>
    </row>
    <row r="188" spans="1:3" x14ac:dyDescent="0.25">
      <c r="A188" s="33" t="s">
        <v>14912</v>
      </c>
      <c r="B188" s="34">
        <v>3699204801.312912</v>
      </c>
      <c r="C188" s="28">
        <f>B188/138.26</f>
        <v>26755423.12536462</v>
      </c>
    </row>
    <row r="189" spans="1:3" x14ac:dyDescent="0.25">
      <c r="A189" s="33" t="s">
        <v>14913</v>
      </c>
      <c r="B189" s="34">
        <v>3644824541.3223138</v>
      </c>
      <c r="C189" s="28">
        <f>B189/138.26</f>
        <v>26362104.305817403</v>
      </c>
    </row>
    <row r="190" spans="1:3" x14ac:dyDescent="0.25">
      <c r="A190" s="33" t="s">
        <v>14914</v>
      </c>
      <c r="B190" s="34">
        <v>3627874321.4876032</v>
      </c>
      <c r="C190" s="28">
        <f>B190/138.26</f>
        <v>26239507.605146851</v>
      </c>
    </row>
    <row r="191" spans="1:3" x14ac:dyDescent="0.25">
      <c r="A191" s="33" t="s">
        <v>14915</v>
      </c>
      <c r="B191" s="34">
        <v>3622007859.5041318</v>
      </c>
      <c r="C191" s="28">
        <f>B191/138.26</f>
        <v>26197076.952872358</v>
      </c>
    </row>
    <row r="192" spans="1:3" x14ac:dyDescent="0.25">
      <c r="A192" s="33" t="s">
        <v>14916</v>
      </c>
      <c r="B192" s="34">
        <v>3611038483.4710751</v>
      </c>
      <c r="C192" s="28">
        <f>B192/138.26</f>
        <v>26117738.199559346</v>
      </c>
    </row>
    <row r="193" spans="1:3" x14ac:dyDescent="0.25">
      <c r="A193" s="33" t="s">
        <v>14917</v>
      </c>
      <c r="B193" s="34">
        <v>3570369470.1083102</v>
      </c>
      <c r="C193" s="28">
        <f>B193/138.26</f>
        <v>25823589.397572041</v>
      </c>
    </row>
    <row r="194" spans="1:3" x14ac:dyDescent="0.25">
      <c r="A194" s="33" t="s">
        <v>14918</v>
      </c>
      <c r="B194" s="34">
        <v>3524600455.371901</v>
      </c>
      <c r="C194" s="28">
        <f>B194/138.26</f>
        <v>25492553.561202817</v>
      </c>
    </row>
    <row r="195" spans="1:3" x14ac:dyDescent="0.25">
      <c r="A195" s="33" t="s">
        <v>14919</v>
      </c>
      <c r="B195" s="34">
        <v>3502866876.0330582</v>
      </c>
      <c r="C195" s="28">
        <f>B195/138.26</f>
        <v>25335360.017597701</v>
      </c>
    </row>
    <row r="196" spans="1:3" x14ac:dyDescent="0.25">
      <c r="A196" s="33" t="s">
        <v>14920</v>
      </c>
      <c r="B196" s="34">
        <v>3481438672.727273</v>
      </c>
      <c r="C196" s="28">
        <f>B196/138.26</f>
        <v>25180375.182462558</v>
      </c>
    </row>
    <row r="197" spans="1:3" x14ac:dyDescent="0.25">
      <c r="A197" s="33" t="s">
        <v>14921</v>
      </c>
      <c r="B197" s="34">
        <v>3414188750</v>
      </c>
      <c r="C197" s="28">
        <f>B197/138.26</f>
        <v>24693973.311152902</v>
      </c>
    </row>
    <row r="198" spans="1:3" x14ac:dyDescent="0.25">
      <c r="A198" s="33" t="s">
        <v>14922</v>
      </c>
      <c r="B198" s="34">
        <v>3399510895.0413222</v>
      </c>
      <c r="C198" s="28">
        <f>B198/138.26</f>
        <v>24587812.057292946</v>
      </c>
    </row>
    <row r="199" spans="1:3" x14ac:dyDescent="0.25">
      <c r="A199" s="33" t="s">
        <v>14923</v>
      </c>
      <c r="B199" s="34">
        <v>3395416666.666667</v>
      </c>
      <c r="C199" s="28">
        <f>B199/138.26</f>
        <v>24558199.527460344</v>
      </c>
    </row>
    <row r="200" spans="1:3" x14ac:dyDescent="0.25">
      <c r="A200" s="33" t="s">
        <v>14924</v>
      </c>
      <c r="B200" s="34">
        <v>3342652866.8007088</v>
      </c>
      <c r="C200" s="28">
        <f>B200/138.26</f>
        <v>24176572.159704246</v>
      </c>
    </row>
    <row r="201" spans="1:3" x14ac:dyDescent="0.25">
      <c r="A201" s="33" t="s">
        <v>14925</v>
      </c>
      <c r="B201" s="34">
        <v>3333785408.2644629</v>
      </c>
      <c r="C201" s="28">
        <f>B201/138.26</f>
        <v>24112436.049938254</v>
      </c>
    </row>
    <row r="202" spans="1:3" x14ac:dyDescent="0.25">
      <c r="A202" s="33" t="s">
        <v>14926</v>
      </c>
      <c r="B202" s="34">
        <v>3320546115.7024789</v>
      </c>
      <c r="C202" s="28">
        <f>B202/138.26</f>
        <v>24016679.558096912</v>
      </c>
    </row>
    <row r="203" spans="1:3" x14ac:dyDescent="0.25">
      <c r="A203" s="33" t="s">
        <v>14927</v>
      </c>
      <c r="B203" s="34">
        <v>3315165240.082644</v>
      </c>
      <c r="C203" s="28">
        <f>B203/138.26</f>
        <v>23977761.030541331</v>
      </c>
    </row>
    <row r="204" spans="1:3" x14ac:dyDescent="0.25">
      <c r="A204" s="33" t="s">
        <v>14928</v>
      </c>
      <c r="B204" s="34">
        <v>3311852172.7265158</v>
      </c>
      <c r="C204" s="28">
        <f>B204/138.26</f>
        <v>23953798.442980733</v>
      </c>
    </row>
    <row r="205" spans="1:3" x14ac:dyDescent="0.25">
      <c r="A205" s="33" t="s">
        <v>14929</v>
      </c>
      <c r="B205" s="34">
        <v>3311600986.8733048</v>
      </c>
      <c r="C205" s="28">
        <f>B205/138.26</f>
        <v>23951981.678528171</v>
      </c>
    </row>
    <row r="206" spans="1:3" x14ac:dyDescent="0.25">
      <c r="A206" s="33" t="s">
        <v>14930</v>
      </c>
      <c r="B206" s="34">
        <v>3302894004.1322312</v>
      </c>
      <c r="C206" s="28">
        <f>B206/138.26</f>
        <v>23889006.250052303</v>
      </c>
    </row>
    <row r="207" spans="1:3" x14ac:dyDescent="0.25">
      <c r="A207" s="33" t="s">
        <v>14931</v>
      </c>
      <c r="B207" s="34">
        <v>3302534048.7603312</v>
      </c>
      <c r="C207" s="28">
        <f>B207/138.26</f>
        <v>23886402.782875244</v>
      </c>
    </row>
    <row r="208" spans="1:3" x14ac:dyDescent="0.25">
      <c r="A208" s="33" t="s">
        <v>14932</v>
      </c>
      <c r="B208" s="34">
        <v>3279015660.596107</v>
      </c>
      <c r="C208" s="28">
        <f>B208/138.26</f>
        <v>23716300.163431991</v>
      </c>
    </row>
    <row r="209" spans="1:3" x14ac:dyDescent="0.25">
      <c r="A209" s="33" t="s">
        <v>14933</v>
      </c>
      <c r="B209" s="34">
        <v>3277988014.2857141</v>
      </c>
      <c r="C209" s="28">
        <f>B209/138.26</f>
        <v>23708867.454691987</v>
      </c>
    </row>
    <row r="210" spans="1:3" x14ac:dyDescent="0.25">
      <c r="A210" s="33" t="s">
        <v>14934</v>
      </c>
      <c r="B210" s="34">
        <v>3220844163.636364</v>
      </c>
      <c r="C210" s="28">
        <f>B210/138.26</f>
        <v>23295560.27510751</v>
      </c>
    </row>
    <row r="211" spans="1:3" x14ac:dyDescent="0.25">
      <c r="A211" s="33" t="s">
        <v>14935</v>
      </c>
      <c r="B211" s="34">
        <v>3216287833.7333741</v>
      </c>
      <c r="C211" s="28">
        <f>B211/138.26</f>
        <v>23262605.480495982</v>
      </c>
    </row>
    <row r="212" spans="1:3" x14ac:dyDescent="0.25">
      <c r="A212" s="33" t="s">
        <v>14936</v>
      </c>
      <c r="B212" s="34">
        <v>3211355809.4452162</v>
      </c>
      <c r="C212" s="28">
        <f>B212/138.26</f>
        <v>23226933.382360887</v>
      </c>
    </row>
    <row r="213" spans="1:3" x14ac:dyDescent="0.25">
      <c r="A213" s="33" t="s">
        <v>14937</v>
      </c>
      <c r="B213" s="34">
        <v>3208026583.4524112</v>
      </c>
      <c r="C213" s="28">
        <f>B213/138.26</f>
        <v>23202853.92342262</v>
      </c>
    </row>
    <row r="214" spans="1:3" x14ac:dyDescent="0.25">
      <c r="A214" s="33" t="s">
        <v>14938</v>
      </c>
      <c r="B214" s="34">
        <v>3182918849.1735539</v>
      </c>
      <c r="C214" s="28">
        <f>B214/138.26</f>
        <v>23021255.961041186</v>
      </c>
    </row>
    <row r="215" spans="1:3" x14ac:dyDescent="0.25">
      <c r="A215" s="33" t="s">
        <v>14939</v>
      </c>
      <c r="B215" s="34">
        <v>3137347193.3884301</v>
      </c>
      <c r="C215" s="28">
        <f>B215/138.26</f>
        <v>22691647.572605457</v>
      </c>
    </row>
    <row r="216" spans="1:3" x14ac:dyDescent="0.25">
      <c r="A216" s="33" t="s">
        <v>14940</v>
      </c>
      <c r="B216" s="34">
        <v>3131203214.0495868</v>
      </c>
      <c r="C216" s="28">
        <f>B216/138.26</f>
        <v>22647209.706709005</v>
      </c>
    </row>
    <row r="217" spans="1:3" x14ac:dyDescent="0.25">
      <c r="A217" s="33" t="s">
        <v>14941</v>
      </c>
      <c r="B217" s="34">
        <v>3115621584.8952618</v>
      </c>
      <c r="C217" s="28">
        <f>B217/138.26</f>
        <v>22534511.680133529</v>
      </c>
    </row>
    <row r="218" spans="1:3" x14ac:dyDescent="0.25">
      <c r="A218" s="33" t="s">
        <v>14942</v>
      </c>
      <c r="B218" s="34">
        <v>3103225582.644628</v>
      </c>
      <c r="C218" s="28">
        <f>B218/138.26</f>
        <v>22444854.496200118</v>
      </c>
    </row>
    <row r="219" spans="1:3" x14ac:dyDescent="0.25">
      <c r="A219" s="33" t="s">
        <v>14943</v>
      </c>
      <c r="B219" s="34">
        <v>3096248140.4958682</v>
      </c>
      <c r="C219" s="28">
        <f>B219/138.26</f>
        <v>22394388.402255666</v>
      </c>
    </row>
    <row r="220" spans="1:3" x14ac:dyDescent="0.25">
      <c r="A220" s="33" t="s">
        <v>14944</v>
      </c>
      <c r="B220" s="34">
        <v>3047201127.272727</v>
      </c>
      <c r="C220" s="28">
        <f>B220/138.26</f>
        <v>22039643.622687165</v>
      </c>
    </row>
    <row r="221" spans="1:3" x14ac:dyDescent="0.25">
      <c r="A221" s="33" t="s">
        <v>14945</v>
      </c>
      <c r="B221" s="34">
        <v>3044788617.4407201</v>
      </c>
      <c r="C221" s="28">
        <f>B221/138.26</f>
        <v>22022194.542461451</v>
      </c>
    </row>
    <row r="222" spans="1:3" x14ac:dyDescent="0.25">
      <c r="A222" s="33" t="s">
        <v>14946</v>
      </c>
      <c r="B222" s="34">
        <v>3026569551.2396688</v>
      </c>
      <c r="C222" s="28">
        <f>B222/138.26</f>
        <v>21890420.593372408</v>
      </c>
    </row>
    <row r="223" spans="1:3" x14ac:dyDescent="0.25">
      <c r="A223" s="33" t="s">
        <v>14947</v>
      </c>
      <c r="B223" s="34">
        <v>3012905468.181818</v>
      </c>
      <c r="C223" s="28">
        <f>B223/138.26</f>
        <v>21791591.698118169</v>
      </c>
    </row>
    <row r="224" spans="1:3" x14ac:dyDescent="0.25">
      <c r="A224" s="33" t="s">
        <v>14948</v>
      </c>
      <c r="B224" s="34">
        <v>3007386385.9504132</v>
      </c>
      <c r="C224" s="28">
        <f>B224/138.26</f>
        <v>21751673.556707751</v>
      </c>
    </row>
    <row r="225" spans="1:3" x14ac:dyDescent="0.25">
      <c r="A225" s="33" t="s">
        <v>14949</v>
      </c>
      <c r="B225" s="34">
        <v>2993542609.917356</v>
      </c>
      <c r="C225" s="28">
        <f>B225/138.26</f>
        <v>21651544.987106584</v>
      </c>
    </row>
    <row r="226" spans="1:3" x14ac:dyDescent="0.25">
      <c r="A226" s="33" t="s">
        <v>14950</v>
      </c>
      <c r="B226" s="34">
        <v>2973359380.8420229</v>
      </c>
      <c r="C226" s="28">
        <f>B226/138.26</f>
        <v>21505564.739201672</v>
      </c>
    </row>
    <row r="227" spans="1:3" x14ac:dyDescent="0.25">
      <c r="A227" s="33" t="s">
        <v>14951</v>
      </c>
      <c r="B227" s="34">
        <v>2963010876.8595042</v>
      </c>
      <c r="C227" s="28">
        <f>B227/138.26</f>
        <v>21430716.598144833</v>
      </c>
    </row>
    <row r="228" spans="1:3" x14ac:dyDescent="0.25">
      <c r="A228" s="33" t="s">
        <v>14952</v>
      </c>
      <c r="B228" s="34">
        <v>2912189300</v>
      </c>
      <c r="C228" s="28">
        <f>B228/138.26</f>
        <v>21063136.843627948</v>
      </c>
    </row>
    <row r="229" spans="1:3" x14ac:dyDescent="0.25">
      <c r="A229" s="33" t="s">
        <v>14953</v>
      </c>
      <c r="B229" s="34">
        <v>2881503400.8264461</v>
      </c>
      <c r="C229" s="28">
        <f>B229/138.26</f>
        <v>20841193.409709577</v>
      </c>
    </row>
    <row r="230" spans="1:3" x14ac:dyDescent="0.25">
      <c r="A230" s="33" t="s">
        <v>14954</v>
      </c>
      <c r="B230" s="34">
        <v>2872571203.3057852</v>
      </c>
      <c r="C230" s="28">
        <f>B230/138.26</f>
        <v>20776589.059061084</v>
      </c>
    </row>
    <row r="231" spans="1:3" x14ac:dyDescent="0.25">
      <c r="A231" s="33" t="s">
        <v>14955</v>
      </c>
      <c r="B231" s="34">
        <v>2868689323.0880361</v>
      </c>
      <c r="C231" s="28">
        <f>B231/138.26</f>
        <v>20748512.390337307</v>
      </c>
    </row>
    <row r="232" spans="1:3" x14ac:dyDescent="0.25">
      <c r="A232" s="33" t="s">
        <v>14956</v>
      </c>
      <c r="B232" s="34">
        <v>2867021556.6115699</v>
      </c>
      <c r="C232" s="28">
        <f>B232/138.26</f>
        <v>20736449.852535587</v>
      </c>
    </row>
    <row r="233" spans="1:3" x14ac:dyDescent="0.25">
      <c r="A233" s="33" t="s">
        <v>14957</v>
      </c>
      <c r="B233" s="34">
        <v>2852366019.8347111</v>
      </c>
      <c r="C233" s="28">
        <f>B233/138.26</f>
        <v>20630450.020502757</v>
      </c>
    </row>
    <row r="234" spans="1:3" x14ac:dyDescent="0.25">
      <c r="A234" s="33" t="s">
        <v>14958</v>
      </c>
      <c r="B234" s="34">
        <v>2819686794.628099</v>
      </c>
      <c r="C234" s="28">
        <f>B234/138.26</f>
        <v>20394089.357935045</v>
      </c>
    </row>
    <row r="235" spans="1:3" x14ac:dyDescent="0.25">
      <c r="A235" s="33" t="s">
        <v>14959</v>
      </c>
      <c r="B235" s="34">
        <v>2785544388.0165291</v>
      </c>
      <c r="C235" s="28">
        <f>B235/138.26</f>
        <v>20147145.870219365</v>
      </c>
    </row>
    <row r="236" spans="1:3" x14ac:dyDescent="0.25">
      <c r="A236" s="33" t="s">
        <v>14960</v>
      </c>
      <c r="B236" s="34">
        <v>2778201389.0116539</v>
      </c>
      <c r="C236" s="28">
        <f>B236/138.26</f>
        <v>20094035.794963505</v>
      </c>
    </row>
    <row r="237" spans="1:3" x14ac:dyDescent="0.25">
      <c r="A237" s="33" t="s">
        <v>14961</v>
      </c>
      <c r="B237" s="34">
        <v>2776280585.9504132</v>
      </c>
      <c r="C237" s="28">
        <f>B237/138.26</f>
        <v>20080143.106830705</v>
      </c>
    </row>
    <row r="238" spans="1:3" x14ac:dyDescent="0.25">
      <c r="A238" s="33" t="s">
        <v>14962</v>
      </c>
      <c r="B238" s="34">
        <v>2752850776.8595042</v>
      </c>
      <c r="C238" s="28">
        <f>B238/138.26</f>
        <v>19910681.157670364</v>
      </c>
    </row>
    <row r="239" spans="1:3" x14ac:dyDescent="0.25">
      <c r="A239" s="33" t="s">
        <v>14963</v>
      </c>
      <c r="B239" s="34">
        <v>2749474810.2742848</v>
      </c>
      <c r="C239" s="28">
        <f>B239/138.26</f>
        <v>19886263.635717381</v>
      </c>
    </row>
    <row r="240" spans="1:3" x14ac:dyDescent="0.25">
      <c r="A240" s="33" t="s">
        <v>14964</v>
      </c>
      <c r="B240" s="34">
        <v>2739211661.8305812</v>
      </c>
      <c r="C240" s="28">
        <f>B240/138.26</f>
        <v>19812032.849924646</v>
      </c>
    </row>
    <row r="241" spans="1:3" x14ac:dyDescent="0.25">
      <c r="A241" s="33" t="s">
        <v>14965</v>
      </c>
      <c r="B241" s="34">
        <v>2734386465.2892561</v>
      </c>
      <c r="C241" s="28">
        <f>B241/138.26</f>
        <v>19777133.410163868</v>
      </c>
    </row>
    <row r="242" spans="1:3" x14ac:dyDescent="0.25">
      <c r="A242" s="33" t="s">
        <v>14966</v>
      </c>
      <c r="B242" s="34">
        <v>2731325221.900826</v>
      </c>
      <c r="C242" s="28">
        <f>B242/138.26</f>
        <v>19754992.202378318</v>
      </c>
    </row>
    <row r="243" spans="1:3" x14ac:dyDescent="0.25">
      <c r="A243" s="33" t="s">
        <v>14967</v>
      </c>
      <c r="B243" s="34">
        <v>2654492681.708621</v>
      </c>
      <c r="C243" s="28">
        <f>B243/138.26</f>
        <v>19199281.655638807</v>
      </c>
    </row>
    <row r="244" spans="1:3" x14ac:dyDescent="0.25">
      <c r="A244" s="33" t="s">
        <v>14968</v>
      </c>
      <c r="B244" s="34">
        <v>2654003759.5041318</v>
      </c>
      <c r="C244" s="28">
        <f>B244/138.26</f>
        <v>19195745.40361733</v>
      </c>
    </row>
    <row r="245" spans="1:3" x14ac:dyDescent="0.25">
      <c r="A245" s="33" t="s">
        <v>14969</v>
      </c>
      <c r="B245" s="34">
        <v>2652090813.2231412</v>
      </c>
      <c r="C245" s="28">
        <f>B245/138.26</f>
        <v>19181909.541611034</v>
      </c>
    </row>
    <row r="246" spans="1:3" x14ac:dyDescent="0.25">
      <c r="A246" s="33" t="s">
        <v>14970</v>
      </c>
      <c r="B246" s="34">
        <v>2644396567.355372</v>
      </c>
      <c r="C246" s="28">
        <f>B246/138.26</f>
        <v>19126258.985645682</v>
      </c>
    </row>
    <row r="247" spans="1:3" x14ac:dyDescent="0.25">
      <c r="A247" s="33" t="s">
        <v>14971</v>
      </c>
      <c r="B247" s="34">
        <v>2644349615.2892561</v>
      </c>
      <c r="C247" s="28">
        <f>B247/138.26</f>
        <v>19125919.393094577</v>
      </c>
    </row>
    <row r="248" spans="1:3" x14ac:dyDescent="0.25">
      <c r="A248" s="33" t="s">
        <v>14972</v>
      </c>
      <c r="B248" s="34">
        <v>2641991057.8512402</v>
      </c>
      <c r="C248" s="28">
        <f>B248/138.26</f>
        <v>19108860.537040651</v>
      </c>
    </row>
    <row r="249" spans="1:3" x14ac:dyDescent="0.25">
      <c r="A249" s="33" t="s">
        <v>14973</v>
      </c>
      <c r="B249" s="34">
        <v>2634912231.1061888</v>
      </c>
      <c r="C249" s="28">
        <f>B249/138.26</f>
        <v>19057661.15366837</v>
      </c>
    </row>
    <row r="250" spans="1:3" x14ac:dyDescent="0.25">
      <c r="A250" s="33" t="s">
        <v>14974</v>
      </c>
      <c r="B250" s="34">
        <v>2630174623.9669418</v>
      </c>
      <c r="C250" s="28">
        <f>B250/138.26</f>
        <v>19023395.226145972</v>
      </c>
    </row>
    <row r="251" spans="1:3" x14ac:dyDescent="0.25">
      <c r="A251" s="33" t="s">
        <v>14975</v>
      </c>
      <c r="B251" s="34">
        <v>2616480343.047339</v>
      </c>
      <c r="C251" s="28">
        <f>B251/138.26</f>
        <v>18924347.917310424</v>
      </c>
    </row>
    <row r="252" spans="1:3" x14ac:dyDescent="0.25">
      <c r="A252" s="33" t="s">
        <v>14976</v>
      </c>
      <c r="B252" s="34">
        <v>2584030731.4049592</v>
      </c>
      <c r="C252" s="28">
        <f>B252/138.26</f>
        <v>18689647.9922245</v>
      </c>
    </row>
    <row r="253" spans="1:3" x14ac:dyDescent="0.25">
      <c r="A253" s="33" t="s">
        <v>14977</v>
      </c>
      <c r="B253" s="34">
        <v>2574929115.7024789</v>
      </c>
      <c r="C253" s="28">
        <f>B253/138.26</f>
        <v>18623818.282239832</v>
      </c>
    </row>
    <row r="254" spans="1:3" x14ac:dyDescent="0.25">
      <c r="A254" s="33" t="s">
        <v>14978</v>
      </c>
      <c r="B254" s="34">
        <v>2572088959.5041318</v>
      </c>
      <c r="C254" s="28">
        <f>B254/138.26</f>
        <v>18603276.142804369</v>
      </c>
    </row>
    <row r="255" spans="1:3" x14ac:dyDescent="0.25">
      <c r="A255" s="33" t="s">
        <v>14979</v>
      </c>
      <c r="B255" s="34">
        <v>2545442735.7199931</v>
      </c>
      <c r="C255" s="28">
        <f>B255/138.26</f>
        <v>18410550.67062052</v>
      </c>
    </row>
    <row r="256" spans="1:3" x14ac:dyDescent="0.25">
      <c r="A256" s="33" t="s">
        <v>14980</v>
      </c>
      <c r="B256" s="34">
        <v>2519359831.4049592</v>
      </c>
      <c r="C256" s="28">
        <f>B256/138.26</f>
        <v>18221899.547265727</v>
      </c>
    </row>
    <row r="257" spans="1:3" x14ac:dyDescent="0.25">
      <c r="A257" s="33" t="s">
        <v>14981</v>
      </c>
      <c r="B257" s="34">
        <v>2516365894.2148762</v>
      </c>
      <c r="C257" s="28">
        <f>B257/138.26</f>
        <v>18200245.148378968</v>
      </c>
    </row>
    <row r="258" spans="1:3" x14ac:dyDescent="0.25">
      <c r="A258" s="33" t="s">
        <v>14982</v>
      </c>
      <c r="B258" s="34">
        <v>2515285766.9421492</v>
      </c>
      <c r="C258" s="28">
        <f>B258/138.26</f>
        <v>18192432.857964337</v>
      </c>
    </row>
    <row r="259" spans="1:3" x14ac:dyDescent="0.25">
      <c r="A259" s="33" t="s">
        <v>14983</v>
      </c>
      <c r="B259" s="34">
        <v>2495273631.4049592</v>
      </c>
      <c r="C259" s="28">
        <f>B259/138.26</f>
        <v>18047690.086828869</v>
      </c>
    </row>
    <row r="260" spans="1:3" x14ac:dyDescent="0.25">
      <c r="A260" s="33" t="s">
        <v>14984</v>
      </c>
      <c r="B260" s="34">
        <v>2459890322.9431658</v>
      </c>
      <c r="C260" s="28">
        <f>B260/138.26</f>
        <v>17791771.46639061</v>
      </c>
    </row>
    <row r="261" spans="1:3" x14ac:dyDescent="0.25">
      <c r="A261" s="33" t="s">
        <v>14985</v>
      </c>
      <c r="B261" s="34">
        <v>2451983776.2905149</v>
      </c>
      <c r="C261" s="28">
        <f>B261/138.26</f>
        <v>17734585.391946442</v>
      </c>
    </row>
    <row r="262" spans="1:3" x14ac:dyDescent="0.25">
      <c r="A262" s="33" t="s">
        <v>14986</v>
      </c>
      <c r="B262" s="34">
        <v>2428991204.679934</v>
      </c>
      <c r="C262" s="28">
        <f>B262/138.26</f>
        <v>17568285.872124504</v>
      </c>
    </row>
    <row r="263" spans="1:3" x14ac:dyDescent="0.25">
      <c r="A263" s="33" t="s">
        <v>14987</v>
      </c>
      <c r="B263" s="34">
        <v>2416187663.636364</v>
      </c>
      <c r="C263" s="28">
        <f>B263/138.26</f>
        <v>17475681.062030695</v>
      </c>
    </row>
    <row r="264" spans="1:3" x14ac:dyDescent="0.25">
      <c r="A264" s="33" t="s">
        <v>14988</v>
      </c>
      <c r="B264" s="34">
        <v>2401585421.4876032</v>
      </c>
      <c r="C264" s="28">
        <f>B264/138.26</f>
        <v>17370066.696713462</v>
      </c>
    </row>
    <row r="265" spans="1:3" x14ac:dyDescent="0.25">
      <c r="A265" s="33" t="s">
        <v>14989</v>
      </c>
      <c r="B265" s="34">
        <v>2388143469.9933519</v>
      </c>
      <c r="C265" s="28">
        <f>B265/138.26</f>
        <v>17272844.423501752</v>
      </c>
    </row>
    <row r="266" spans="1:3" x14ac:dyDescent="0.25">
      <c r="A266" s="33" t="s">
        <v>14990</v>
      </c>
      <c r="B266" s="34">
        <v>2378104145.053226</v>
      </c>
      <c r="C266" s="28">
        <f>B266/138.26</f>
        <v>17200232.497130234</v>
      </c>
    </row>
    <row r="267" spans="1:3" x14ac:dyDescent="0.25">
      <c r="A267" s="33" t="s">
        <v>14991</v>
      </c>
      <c r="B267" s="34">
        <v>2337237181.2955999</v>
      </c>
      <c r="C267" s="28">
        <f>B267/138.26</f>
        <v>16904651.969445974</v>
      </c>
    </row>
    <row r="268" spans="1:3" x14ac:dyDescent="0.25">
      <c r="A268" s="33" t="s">
        <v>14992</v>
      </c>
      <c r="B268" s="34">
        <v>2322333961.4821248</v>
      </c>
      <c r="C268" s="28">
        <f>B268/138.26</f>
        <v>16796860.707956929</v>
      </c>
    </row>
    <row r="269" spans="1:3" x14ac:dyDescent="0.25">
      <c r="A269" s="33" t="s">
        <v>14993</v>
      </c>
      <c r="B269" s="34">
        <v>2321738471.0743799</v>
      </c>
      <c r="C269" s="28">
        <f>B269/138.26</f>
        <v>16792553.674774919</v>
      </c>
    </row>
    <row r="270" spans="1:3" x14ac:dyDescent="0.25">
      <c r="A270" s="33" t="s">
        <v>14994</v>
      </c>
      <c r="B270" s="34">
        <v>2316990991.7355371</v>
      </c>
      <c r="C270" s="28">
        <f>B270/138.26</f>
        <v>16758216.344101962</v>
      </c>
    </row>
    <row r="271" spans="1:3" x14ac:dyDescent="0.25">
      <c r="A271" s="33" t="s">
        <v>14995</v>
      </c>
      <c r="B271" s="34">
        <v>2285686416.666667</v>
      </c>
      <c r="C271" s="28">
        <f>B271/138.26</f>
        <v>16531798.182168864</v>
      </c>
    </row>
    <row r="272" spans="1:3" x14ac:dyDescent="0.25">
      <c r="A272" s="33" t="s">
        <v>14996</v>
      </c>
      <c r="B272" s="34">
        <v>2284212578.9256201</v>
      </c>
      <c r="C272" s="28">
        <f>B272/138.26</f>
        <v>16521138.282407206</v>
      </c>
    </row>
    <row r="273" spans="1:3" x14ac:dyDescent="0.25">
      <c r="A273" s="33" t="s">
        <v>14997</v>
      </c>
      <c r="B273" s="34">
        <v>2276540239.6694221</v>
      </c>
      <c r="C273" s="28">
        <f>B273/138.26</f>
        <v>16465646.171484321</v>
      </c>
    </row>
    <row r="274" spans="1:3" x14ac:dyDescent="0.25">
      <c r="A274" s="33" t="s">
        <v>14998</v>
      </c>
      <c r="B274" s="34">
        <v>2275881717.355372</v>
      </c>
      <c r="C274" s="28">
        <f>B274/138.26</f>
        <v>16460883.244288819</v>
      </c>
    </row>
    <row r="275" spans="1:3" x14ac:dyDescent="0.25">
      <c r="A275" s="33" t="s">
        <v>14999</v>
      </c>
      <c r="B275" s="34">
        <v>2269944352.0661159</v>
      </c>
      <c r="C275" s="28">
        <f>B275/138.26</f>
        <v>16417939.766137104</v>
      </c>
    </row>
    <row r="276" spans="1:3" x14ac:dyDescent="0.25">
      <c r="A276" s="33" t="s">
        <v>15000</v>
      </c>
      <c r="B276" s="34">
        <v>2266468047.5206609</v>
      </c>
      <c r="C276" s="28">
        <f>B276/138.26</f>
        <v>16392796.524813114</v>
      </c>
    </row>
    <row r="277" spans="1:3" x14ac:dyDescent="0.25">
      <c r="A277" s="33" t="s">
        <v>15001</v>
      </c>
      <c r="B277" s="34">
        <v>2244563835.2680302</v>
      </c>
      <c r="C277" s="28">
        <f>B277/138.26</f>
        <v>16234368.836019313</v>
      </c>
    </row>
    <row r="278" spans="1:3" x14ac:dyDescent="0.25">
      <c r="A278" s="33" t="s">
        <v>15002</v>
      </c>
      <c r="B278" s="34">
        <v>2228291653.1218719</v>
      </c>
      <c r="C278" s="28">
        <f>B278/138.26</f>
        <v>16116676.212367076</v>
      </c>
    </row>
    <row r="279" spans="1:3" x14ac:dyDescent="0.25">
      <c r="A279" s="33" t="s">
        <v>15003</v>
      </c>
      <c r="B279" s="34">
        <v>2228055203.036222</v>
      </c>
      <c r="C279" s="28">
        <f>B279/138.26</f>
        <v>16114966.028035745</v>
      </c>
    </row>
    <row r="280" spans="1:3" x14ac:dyDescent="0.25">
      <c r="A280" s="33" t="s">
        <v>15004</v>
      </c>
      <c r="B280" s="34">
        <v>2217011934.7107439</v>
      </c>
      <c r="C280" s="28">
        <f>B280/138.26</f>
        <v>16035092.830252742</v>
      </c>
    </row>
    <row r="281" spans="1:3" x14ac:dyDescent="0.25">
      <c r="A281" s="33" t="s">
        <v>15005</v>
      </c>
      <c r="B281" s="34">
        <v>2216416300</v>
      </c>
      <c r="C281" s="28">
        <f>B281/138.26</f>
        <v>16030784.753363229</v>
      </c>
    </row>
    <row r="282" spans="1:3" x14ac:dyDescent="0.25">
      <c r="A282" s="33" t="s">
        <v>15006</v>
      </c>
      <c r="B282" s="34">
        <v>2215658577.6859498</v>
      </c>
      <c r="C282" s="28">
        <f>B282/138.26</f>
        <v>16025304.337378489</v>
      </c>
    </row>
    <row r="283" spans="1:3" x14ac:dyDescent="0.25">
      <c r="A283" s="33" t="s">
        <v>15007</v>
      </c>
      <c r="B283" s="34">
        <v>2212951269.4214878</v>
      </c>
      <c r="C283" s="28">
        <f>B283/138.26</f>
        <v>16005723.053822421</v>
      </c>
    </row>
    <row r="284" spans="1:3" x14ac:dyDescent="0.25">
      <c r="A284" s="33" t="s">
        <v>15008</v>
      </c>
      <c r="B284" s="34">
        <v>2176179610.7438021</v>
      </c>
      <c r="C284" s="28">
        <f>B284/138.26</f>
        <v>15739762.843510794</v>
      </c>
    </row>
    <row r="285" spans="1:3" x14ac:dyDescent="0.25">
      <c r="A285" s="33" t="s">
        <v>15009</v>
      </c>
      <c r="B285" s="34">
        <v>2173305021.425055</v>
      </c>
      <c r="C285" s="28">
        <f>B285/138.26</f>
        <v>15718971.657927493</v>
      </c>
    </row>
    <row r="286" spans="1:3" x14ac:dyDescent="0.25">
      <c r="A286" s="33" t="s">
        <v>15010</v>
      </c>
      <c r="B286" s="34">
        <v>2167990152.0661159</v>
      </c>
      <c r="C286" s="28">
        <f>B286/138.26</f>
        <v>15680530.537148243</v>
      </c>
    </row>
    <row r="287" spans="1:3" x14ac:dyDescent="0.25">
      <c r="A287" s="33" t="s">
        <v>15011</v>
      </c>
      <c r="B287" s="34">
        <v>2164121138.5162101</v>
      </c>
      <c r="C287" s="28">
        <f>B287/138.26</f>
        <v>15652546.929814916</v>
      </c>
    </row>
    <row r="288" spans="1:3" x14ac:dyDescent="0.25">
      <c r="A288" s="33" t="s">
        <v>15012</v>
      </c>
      <c r="B288" s="34">
        <v>2162865038.8429751</v>
      </c>
      <c r="C288" s="28">
        <f>B288/138.26</f>
        <v>15643461.875039602</v>
      </c>
    </row>
    <row r="289" spans="1:3" x14ac:dyDescent="0.25">
      <c r="A289" s="33" t="s">
        <v>15013</v>
      </c>
      <c r="B289" s="34">
        <v>2162132955.371901</v>
      </c>
      <c r="C289" s="28">
        <f>B289/138.26</f>
        <v>15638166.898393614</v>
      </c>
    </row>
    <row r="290" spans="1:3" x14ac:dyDescent="0.25">
      <c r="A290" s="33" t="s">
        <v>15014</v>
      </c>
      <c r="B290" s="34">
        <v>2124547215.291677</v>
      </c>
      <c r="C290" s="28">
        <f>B290/138.26</f>
        <v>15366318.640906097</v>
      </c>
    </row>
    <row r="291" spans="1:3" x14ac:dyDescent="0.25">
      <c r="A291" s="33" t="s">
        <v>15015</v>
      </c>
      <c r="B291" s="34">
        <v>2116186125.6198349</v>
      </c>
      <c r="C291" s="28">
        <f>B291/138.26</f>
        <v>15305844.970489187</v>
      </c>
    </row>
    <row r="292" spans="1:3" x14ac:dyDescent="0.25">
      <c r="A292" s="33" t="s">
        <v>15016</v>
      </c>
      <c r="B292" s="34">
        <v>2113402230.7492089</v>
      </c>
      <c r="C292" s="28">
        <f>B292/138.26</f>
        <v>15285709.755165696</v>
      </c>
    </row>
    <row r="293" spans="1:3" x14ac:dyDescent="0.25">
      <c r="A293" s="33" t="s">
        <v>15017</v>
      </c>
      <c r="B293" s="34">
        <v>2109248291.322314</v>
      </c>
      <c r="C293" s="28">
        <f>B293/138.26</f>
        <v>15255665.350226488</v>
      </c>
    </row>
    <row r="294" spans="1:3" x14ac:dyDescent="0.25">
      <c r="A294" s="33" t="s">
        <v>15018</v>
      </c>
      <c r="B294" s="34">
        <v>2104502510.330579</v>
      </c>
      <c r="C294" s="28">
        <f>B294/138.26</f>
        <v>15221340.303273393</v>
      </c>
    </row>
    <row r="295" spans="1:3" x14ac:dyDescent="0.25">
      <c r="A295" s="33" t="s">
        <v>15019</v>
      </c>
      <c r="B295" s="34">
        <v>2088519814.024164</v>
      </c>
      <c r="C295" s="28">
        <f>B295/138.26</f>
        <v>15105741.45829715</v>
      </c>
    </row>
    <row r="296" spans="1:3" x14ac:dyDescent="0.25">
      <c r="A296" s="33" t="s">
        <v>15020</v>
      </c>
      <c r="B296" s="34">
        <v>2083767466.9421489</v>
      </c>
      <c r="C296" s="28">
        <f>B296/138.26</f>
        <v>15071368.920455296</v>
      </c>
    </row>
    <row r="297" spans="1:3" x14ac:dyDescent="0.25">
      <c r="A297" s="33" t="s">
        <v>15021</v>
      </c>
      <c r="B297" s="34">
        <v>2062406752.8925619</v>
      </c>
      <c r="C297" s="28">
        <f>B297/138.26</f>
        <v>14916872.218230594</v>
      </c>
    </row>
    <row r="298" spans="1:3" x14ac:dyDescent="0.25">
      <c r="A298" s="33" t="s">
        <v>15022</v>
      </c>
      <c r="B298" s="34">
        <v>2051387233.369736</v>
      </c>
      <c r="C298" s="28">
        <f>B298/138.26</f>
        <v>14837170.789597398</v>
      </c>
    </row>
    <row r="299" spans="1:3" x14ac:dyDescent="0.25">
      <c r="A299" s="33" t="s">
        <v>15023</v>
      </c>
      <c r="B299" s="34">
        <v>2048603838.709677</v>
      </c>
      <c r="C299" s="28">
        <f>B299/138.26</f>
        <v>14817039.192171829</v>
      </c>
    </row>
    <row r="300" spans="1:3" x14ac:dyDescent="0.25">
      <c r="A300" s="33" t="s">
        <v>15024</v>
      </c>
      <c r="B300" s="34">
        <v>2044207964.46281</v>
      </c>
      <c r="C300" s="28">
        <f>B300/138.26</f>
        <v>14785244.933189716</v>
      </c>
    </row>
    <row r="301" spans="1:3" x14ac:dyDescent="0.25">
      <c r="A301" s="33" t="s">
        <v>15025</v>
      </c>
      <c r="B301" s="34">
        <v>2043800109.9173551</v>
      </c>
      <c r="C301" s="28">
        <f>B301/138.26</f>
        <v>14782295.023270326</v>
      </c>
    </row>
    <row r="302" spans="1:3" x14ac:dyDescent="0.25">
      <c r="A302" s="33" t="s">
        <v>15026</v>
      </c>
      <c r="B302" s="34">
        <v>2041729118.181818</v>
      </c>
      <c r="C302" s="28">
        <f>B302/138.26</f>
        <v>14767316.058019804</v>
      </c>
    </row>
    <row r="303" spans="1:3" x14ac:dyDescent="0.25">
      <c r="A303" s="33" t="s">
        <v>15027</v>
      </c>
      <c r="B303" s="34">
        <v>2034747353.719008</v>
      </c>
      <c r="C303" s="28">
        <f>B303/138.26</f>
        <v>14716818.701858874</v>
      </c>
    </row>
    <row r="304" spans="1:3" x14ac:dyDescent="0.25">
      <c r="A304" s="33" t="s">
        <v>15028</v>
      </c>
      <c r="B304" s="34">
        <v>2034241322.314049</v>
      </c>
      <c r="C304" s="28">
        <f>B304/138.26</f>
        <v>14713158.703269558</v>
      </c>
    </row>
    <row r="305" spans="1:3" x14ac:dyDescent="0.25">
      <c r="A305" s="33" t="s">
        <v>15029</v>
      </c>
      <c r="B305" s="34">
        <v>2034112430.1652889</v>
      </c>
      <c r="C305" s="28">
        <f>B305/138.26</f>
        <v>14712226.458594598</v>
      </c>
    </row>
    <row r="306" spans="1:3" x14ac:dyDescent="0.25">
      <c r="A306" s="33" t="s">
        <v>15030</v>
      </c>
      <c r="B306" s="34">
        <v>2033672132.644628</v>
      </c>
      <c r="C306" s="28">
        <f>B306/138.26</f>
        <v>14709041.896749806</v>
      </c>
    </row>
    <row r="307" spans="1:3" x14ac:dyDescent="0.25">
      <c r="A307" s="33" t="s">
        <v>15031</v>
      </c>
      <c r="B307" s="34">
        <v>2030360038.8429749</v>
      </c>
      <c r="C307" s="28">
        <f>B307/138.26</f>
        <v>14685086.350665232</v>
      </c>
    </row>
    <row r="308" spans="1:3" x14ac:dyDescent="0.25">
      <c r="A308" s="33" t="s">
        <v>15032</v>
      </c>
      <c r="B308" s="34">
        <v>2008052882.644628</v>
      </c>
      <c r="C308" s="28">
        <f>B308/138.26</f>
        <v>14523744.26909177</v>
      </c>
    </row>
    <row r="309" spans="1:3" x14ac:dyDescent="0.25">
      <c r="A309" s="33" t="s">
        <v>15033</v>
      </c>
      <c r="B309" s="34">
        <v>2004695799.1735539</v>
      </c>
      <c r="C309" s="28">
        <f>B309/138.26</f>
        <v>14499463.323980574</v>
      </c>
    </row>
    <row r="310" spans="1:3" x14ac:dyDescent="0.25">
      <c r="A310" s="33" t="s">
        <v>15034</v>
      </c>
      <c r="B310" s="34">
        <v>1996483409.090909</v>
      </c>
      <c r="C310" s="28">
        <f>B310/138.26</f>
        <v>14440065.160501296</v>
      </c>
    </row>
    <row r="311" spans="1:3" x14ac:dyDescent="0.25">
      <c r="A311" s="33" t="s">
        <v>15035</v>
      </c>
      <c r="B311" s="34">
        <v>1994779762.7915061</v>
      </c>
      <c r="C311" s="28">
        <f>B311/138.26</f>
        <v>14427743.112914119</v>
      </c>
    </row>
    <row r="312" spans="1:3" x14ac:dyDescent="0.25">
      <c r="A312" s="33" t="s">
        <v>15036</v>
      </c>
      <c r="B312" s="34">
        <v>1992025181.818182</v>
      </c>
      <c r="C312" s="28">
        <f>B312/138.26</f>
        <v>14407819.917678159</v>
      </c>
    </row>
    <row r="313" spans="1:3" x14ac:dyDescent="0.25">
      <c r="A313" s="33" t="s">
        <v>15037</v>
      </c>
      <c r="B313" s="34">
        <v>1988554082.082953</v>
      </c>
      <c r="C313" s="28">
        <f>B313/138.26</f>
        <v>14382714.321444765</v>
      </c>
    </row>
    <row r="314" spans="1:3" x14ac:dyDescent="0.25">
      <c r="A314" s="33" t="s">
        <v>15038</v>
      </c>
      <c r="B314" s="34">
        <v>1971132180.203222</v>
      </c>
      <c r="C314" s="28">
        <f>B314/138.26</f>
        <v>14256706.062514264</v>
      </c>
    </row>
    <row r="315" spans="1:3" x14ac:dyDescent="0.25">
      <c r="A315" s="33" t="s">
        <v>15039</v>
      </c>
      <c r="B315" s="34">
        <v>1963309460.330579</v>
      </c>
      <c r="C315" s="28">
        <f>B315/138.26</f>
        <v>14200126.286204102</v>
      </c>
    </row>
    <row r="316" spans="1:3" x14ac:dyDescent="0.25">
      <c r="A316" s="33" t="s">
        <v>15040</v>
      </c>
      <c r="B316" s="34">
        <v>1951607211.5956709</v>
      </c>
      <c r="C316" s="28">
        <f>B316/138.26</f>
        <v>14115486.847936288</v>
      </c>
    </row>
    <row r="317" spans="1:3" x14ac:dyDescent="0.25">
      <c r="A317" s="33" t="s">
        <v>15041</v>
      </c>
      <c r="B317" s="34">
        <v>1947188611.5702479</v>
      </c>
      <c r="C317" s="28">
        <f>B317/138.26</f>
        <v>14083528.219081787</v>
      </c>
    </row>
    <row r="318" spans="1:3" x14ac:dyDescent="0.25">
      <c r="A318" s="33" t="s">
        <v>15042</v>
      </c>
      <c r="B318" s="34">
        <v>1943086052.8925619</v>
      </c>
      <c r="C318" s="28">
        <f>B318/138.26</f>
        <v>14053855.438250847</v>
      </c>
    </row>
    <row r="319" spans="1:3" x14ac:dyDescent="0.25">
      <c r="A319" s="33" t="s">
        <v>15043</v>
      </c>
      <c r="B319" s="34">
        <v>1941348766.8341269</v>
      </c>
      <c r="C319" s="28">
        <f>B319/138.26</f>
        <v>14041290.082700182</v>
      </c>
    </row>
    <row r="320" spans="1:3" x14ac:dyDescent="0.25">
      <c r="A320" s="33" t="s">
        <v>15044</v>
      </c>
      <c r="B320" s="34">
        <v>1939140557.7694731</v>
      </c>
      <c r="C320" s="28">
        <f>B320/138.26</f>
        <v>14025318.658827377</v>
      </c>
    </row>
    <row r="321" spans="1:3" x14ac:dyDescent="0.25">
      <c r="A321" s="33" t="s">
        <v>15045</v>
      </c>
      <c r="B321" s="34">
        <v>1915847773.553719</v>
      </c>
      <c r="C321" s="28">
        <f>B321/138.26</f>
        <v>13856847.776317945</v>
      </c>
    </row>
    <row r="322" spans="1:3" x14ac:dyDescent="0.25">
      <c r="A322" s="33" t="s">
        <v>15046</v>
      </c>
      <c r="B322" s="34">
        <v>1912399000.385108</v>
      </c>
      <c r="C322" s="28">
        <f>B322/138.26</f>
        <v>13831903.662556836</v>
      </c>
    </row>
    <row r="323" spans="1:3" x14ac:dyDescent="0.25">
      <c r="A323" s="33" t="s">
        <v>15047</v>
      </c>
      <c r="B323" s="34">
        <v>1901924804.344291</v>
      </c>
      <c r="C323" s="28">
        <f>B323/138.26</f>
        <v>13756146.422278974</v>
      </c>
    </row>
    <row r="324" spans="1:3" x14ac:dyDescent="0.25">
      <c r="A324" s="33" t="s">
        <v>15048</v>
      </c>
      <c r="B324" s="34">
        <v>1887162758.333333</v>
      </c>
      <c r="C324" s="28">
        <f>B324/138.26</f>
        <v>13649376.235594772</v>
      </c>
    </row>
    <row r="325" spans="1:3" x14ac:dyDescent="0.25">
      <c r="A325" s="33" t="s">
        <v>15049</v>
      </c>
      <c r="B325" s="34">
        <v>1879702307.152715</v>
      </c>
      <c r="C325" s="28">
        <f>B325/138.26</f>
        <v>13595416.65812755</v>
      </c>
    </row>
    <row r="326" spans="1:3" x14ac:dyDescent="0.25">
      <c r="A326" s="33" t="s">
        <v>15050</v>
      </c>
      <c r="B326" s="34">
        <v>1873968509.504132</v>
      </c>
      <c r="C326" s="28">
        <f>B326/138.26</f>
        <v>13553945.533806829</v>
      </c>
    </row>
    <row r="327" spans="1:3" x14ac:dyDescent="0.25">
      <c r="A327" s="33" t="s">
        <v>15051</v>
      </c>
      <c r="B327" s="34">
        <v>1862305819.8266399</v>
      </c>
      <c r="C327" s="28">
        <f>B327/138.26</f>
        <v>13469592.216307247</v>
      </c>
    </row>
    <row r="328" spans="1:3" x14ac:dyDescent="0.25">
      <c r="A328" s="33" t="s">
        <v>15052</v>
      </c>
      <c r="B328" s="34">
        <v>1851373359.504132</v>
      </c>
      <c r="C328" s="28">
        <f>B328/138.26</f>
        <v>13390520.465095704</v>
      </c>
    </row>
    <row r="329" spans="1:3" x14ac:dyDescent="0.25">
      <c r="A329" s="33" t="s">
        <v>15053</v>
      </c>
      <c r="B329" s="34">
        <v>1850176133.8842981</v>
      </c>
      <c r="C329" s="28">
        <f>B329/138.26</f>
        <v>13381861.231623739</v>
      </c>
    </row>
    <row r="330" spans="1:3" x14ac:dyDescent="0.25">
      <c r="A330" s="33" t="s">
        <v>15054</v>
      </c>
      <c r="B330" s="34">
        <v>1845362157.8512399</v>
      </c>
      <c r="C330" s="28">
        <f>B330/138.26</f>
        <v>13347042.946992911</v>
      </c>
    </row>
    <row r="331" spans="1:3" x14ac:dyDescent="0.25">
      <c r="A331" s="33" t="s">
        <v>15055</v>
      </c>
      <c r="B331" s="34">
        <v>1832688459.504132</v>
      </c>
      <c r="C331" s="28">
        <f>B331/138.26</f>
        <v>13255377.256647853</v>
      </c>
    </row>
    <row r="332" spans="1:3" x14ac:dyDescent="0.25">
      <c r="A332" s="33" t="s">
        <v>15056</v>
      </c>
      <c r="B332" s="34">
        <v>1824449992.5619841</v>
      </c>
      <c r="C332" s="28">
        <f>B332/138.26</f>
        <v>13195790.485765833</v>
      </c>
    </row>
    <row r="333" spans="1:3" x14ac:dyDescent="0.25">
      <c r="A333" s="33" t="s">
        <v>15057</v>
      </c>
      <c r="B333" s="34">
        <v>1822157263.4269781</v>
      </c>
      <c r="C333" s="28">
        <f>B333/138.26</f>
        <v>13179207.749363361</v>
      </c>
    </row>
    <row r="334" spans="1:3" x14ac:dyDescent="0.25">
      <c r="A334" s="33" t="s">
        <v>15058</v>
      </c>
      <c r="B334" s="34">
        <v>1817083657.0247929</v>
      </c>
      <c r="C334" s="28">
        <f>B334/138.26</f>
        <v>13142511.623208398</v>
      </c>
    </row>
    <row r="335" spans="1:3" x14ac:dyDescent="0.25">
      <c r="A335" s="33" t="s">
        <v>15059</v>
      </c>
      <c r="B335" s="34">
        <v>1814386540.909091</v>
      </c>
      <c r="C335" s="28">
        <f>B335/138.26</f>
        <v>13123004.056915168</v>
      </c>
    </row>
    <row r="336" spans="1:3" x14ac:dyDescent="0.25">
      <c r="A336" s="33" t="s">
        <v>15060</v>
      </c>
      <c r="B336" s="34">
        <v>1801370679.3388431</v>
      </c>
      <c r="C336" s="28">
        <f>B336/138.26</f>
        <v>13028863.585555065</v>
      </c>
    </row>
    <row r="337" spans="1:3" x14ac:dyDescent="0.25">
      <c r="A337" s="33" t="s">
        <v>15061</v>
      </c>
      <c r="B337" s="34">
        <v>1792106228.9256201</v>
      </c>
      <c r="C337" s="28">
        <f>B337/138.26</f>
        <v>12961856.132833937</v>
      </c>
    </row>
    <row r="338" spans="1:3" x14ac:dyDescent="0.25">
      <c r="A338" s="33" t="s">
        <v>15062</v>
      </c>
      <c r="B338" s="34">
        <v>1789064619.8831351</v>
      </c>
      <c r="C338" s="28">
        <f>B338/138.26</f>
        <v>12939856.935361892</v>
      </c>
    </row>
    <row r="339" spans="1:3" x14ac:dyDescent="0.25">
      <c r="A339" s="33" t="s">
        <v>15063</v>
      </c>
      <c r="B339" s="34">
        <v>1788607885.612097</v>
      </c>
      <c r="C339" s="28">
        <f>B339/138.26</f>
        <v>12936553.490612593</v>
      </c>
    </row>
    <row r="340" spans="1:3" x14ac:dyDescent="0.25">
      <c r="A340" s="33" t="s">
        <v>15064</v>
      </c>
      <c r="B340" s="34">
        <v>1786199149.6290469</v>
      </c>
      <c r="C340" s="28">
        <f>B340/138.26</f>
        <v>12919131.705692515</v>
      </c>
    </row>
    <row r="341" spans="1:3" x14ac:dyDescent="0.25">
      <c r="A341" s="33" t="s">
        <v>15065</v>
      </c>
      <c r="B341" s="34">
        <v>1785680235.53719</v>
      </c>
      <c r="C341" s="28">
        <f>B341/138.26</f>
        <v>12915378.529850934</v>
      </c>
    </row>
    <row r="342" spans="1:3" x14ac:dyDescent="0.25">
      <c r="A342" s="33" t="s">
        <v>15066</v>
      </c>
      <c r="B342" s="34">
        <v>1783358499.586777</v>
      </c>
      <c r="C342" s="28">
        <f>B342/138.26</f>
        <v>12898585.994407471</v>
      </c>
    </row>
    <row r="343" spans="1:3" x14ac:dyDescent="0.25">
      <c r="A343" s="33" t="s">
        <v>15067</v>
      </c>
      <c r="B343" s="34">
        <v>1774628148.7603309</v>
      </c>
      <c r="C343" s="28">
        <f>B343/138.26</f>
        <v>12835441.550414661</v>
      </c>
    </row>
    <row r="344" spans="1:3" x14ac:dyDescent="0.25">
      <c r="A344" s="33" t="s">
        <v>15068</v>
      </c>
      <c r="B344" s="34">
        <v>1755811462.809917</v>
      </c>
      <c r="C344" s="28">
        <f>B344/138.26</f>
        <v>12699345.167148251</v>
      </c>
    </row>
    <row r="345" spans="1:3" x14ac:dyDescent="0.25">
      <c r="A345" s="33" t="s">
        <v>15069</v>
      </c>
      <c r="B345" s="34">
        <v>1752358272.727273</v>
      </c>
      <c r="C345" s="28">
        <f>B345/138.26</f>
        <v>12674369.106952649</v>
      </c>
    </row>
    <row r="346" spans="1:3" x14ac:dyDescent="0.25">
      <c r="A346" s="33" t="s">
        <v>15070</v>
      </c>
      <c r="B346" s="34">
        <v>1745046688.4297521</v>
      </c>
      <c r="C346" s="28">
        <f>B346/138.26</f>
        <v>12621486.246417997</v>
      </c>
    </row>
    <row r="347" spans="1:3" x14ac:dyDescent="0.25">
      <c r="A347" s="33" t="s">
        <v>15071</v>
      </c>
      <c r="B347" s="34">
        <v>1737989560.330579</v>
      </c>
      <c r="C347" s="28">
        <f>B347/138.26</f>
        <v>12570443.803924339</v>
      </c>
    </row>
    <row r="348" spans="1:3" x14ac:dyDescent="0.25">
      <c r="A348" s="33" t="s">
        <v>15072</v>
      </c>
      <c r="B348" s="34">
        <v>1735631354.545455</v>
      </c>
      <c r="C348" s="28">
        <f>B348/138.26</f>
        <v>12553387.491287827</v>
      </c>
    </row>
    <row r="349" spans="1:3" x14ac:dyDescent="0.25">
      <c r="A349" s="33" t="s">
        <v>15073</v>
      </c>
      <c r="B349" s="34">
        <v>1733538149.586777</v>
      </c>
      <c r="C349" s="28">
        <f>B349/138.26</f>
        <v>12538247.863350045</v>
      </c>
    </row>
    <row r="350" spans="1:3" x14ac:dyDescent="0.25">
      <c r="A350" s="33" t="s">
        <v>15074</v>
      </c>
      <c r="B350" s="34">
        <v>1728935220.530915</v>
      </c>
      <c r="C350" s="28">
        <f>B350/138.26</f>
        <v>12504956.028720636</v>
      </c>
    </row>
    <row r="351" spans="1:3" x14ac:dyDescent="0.25">
      <c r="A351" s="33" t="s">
        <v>15075</v>
      </c>
      <c r="B351" s="34">
        <v>1719349936.455164</v>
      </c>
      <c r="C351" s="28">
        <f>B351/138.26</f>
        <v>12435628.066361668</v>
      </c>
    </row>
    <row r="352" spans="1:3" x14ac:dyDescent="0.25">
      <c r="A352" s="33" t="s">
        <v>15076</v>
      </c>
      <c r="B352" s="34">
        <v>1712300970.2479341</v>
      </c>
      <c r="C352" s="28">
        <f>B352/138.26</f>
        <v>12384644.656791076</v>
      </c>
    </row>
    <row r="353" spans="1:3" x14ac:dyDescent="0.25">
      <c r="A353" s="33" t="s">
        <v>15077</v>
      </c>
      <c r="B353" s="34">
        <v>1700779491.1425381</v>
      </c>
      <c r="C353" s="28">
        <f>B353/138.26</f>
        <v>12301312.680041503</v>
      </c>
    </row>
    <row r="354" spans="1:3" x14ac:dyDescent="0.25">
      <c r="A354" s="33" t="s">
        <v>15078</v>
      </c>
      <c r="B354" s="34">
        <v>1699461413.22314</v>
      </c>
      <c r="C354" s="28">
        <f>B354/138.26</f>
        <v>12291779.352112977</v>
      </c>
    </row>
    <row r="355" spans="1:3" x14ac:dyDescent="0.25">
      <c r="A355" s="33" t="s">
        <v>15079</v>
      </c>
      <c r="B355" s="34">
        <v>1698681413.6387849</v>
      </c>
      <c r="C355" s="28">
        <f>B355/138.26</f>
        <v>12286137.810203856</v>
      </c>
    </row>
    <row r="356" spans="1:3" x14ac:dyDescent="0.25">
      <c r="A356" s="33" t="s">
        <v>15080</v>
      </c>
      <c r="B356" s="34">
        <v>1683040539.3986471</v>
      </c>
      <c r="C356" s="28">
        <f>B356/138.26</f>
        <v>12173011.278740397</v>
      </c>
    </row>
    <row r="357" spans="1:3" x14ac:dyDescent="0.25">
      <c r="A357" s="33" t="s">
        <v>15081</v>
      </c>
      <c r="B357" s="34">
        <v>1677108990.2996731</v>
      </c>
      <c r="C357" s="28">
        <f>B357/138.26</f>
        <v>12130109.867638314</v>
      </c>
    </row>
    <row r="358" spans="1:3" x14ac:dyDescent="0.25">
      <c r="A358" s="33" t="s">
        <v>15082</v>
      </c>
      <c r="B358" s="34">
        <v>1666781926.446281</v>
      </c>
      <c r="C358" s="28">
        <f>B358/138.26</f>
        <v>12055416.797673088</v>
      </c>
    </row>
    <row r="359" spans="1:3" x14ac:dyDescent="0.25">
      <c r="A359" s="33" t="s">
        <v>15083</v>
      </c>
      <c r="B359" s="34">
        <v>1664033761.9834709</v>
      </c>
      <c r="C359" s="28">
        <f>B359/138.26</f>
        <v>12035540.01145285</v>
      </c>
    </row>
    <row r="360" spans="1:3" x14ac:dyDescent="0.25">
      <c r="A360" s="33" t="s">
        <v>15084</v>
      </c>
      <c r="B360" s="34">
        <v>1663170793.3884301</v>
      </c>
      <c r="C360" s="28">
        <f>B360/138.26</f>
        <v>12029298.375440693</v>
      </c>
    </row>
    <row r="361" spans="1:3" x14ac:dyDescent="0.25">
      <c r="A361" s="33" t="s">
        <v>15085</v>
      </c>
      <c r="B361" s="34">
        <v>1638494367.768595</v>
      </c>
      <c r="C361" s="28">
        <f>B361/138.26</f>
        <v>11850819.960716007</v>
      </c>
    </row>
    <row r="362" spans="1:3" x14ac:dyDescent="0.25">
      <c r="A362" s="33" t="s">
        <v>15086</v>
      </c>
      <c r="B362" s="34">
        <v>1620005094.7987449</v>
      </c>
      <c r="C362" s="28">
        <f>B362/138.26</f>
        <v>11717091.673649248</v>
      </c>
    </row>
    <row r="363" spans="1:3" x14ac:dyDescent="0.25">
      <c r="A363" s="33" t="s">
        <v>15087</v>
      </c>
      <c r="B363" s="34">
        <v>1607054731.4485409</v>
      </c>
      <c r="C363" s="28">
        <f>B363/138.26</f>
        <v>11623424.934533061</v>
      </c>
    </row>
    <row r="364" spans="1:3" x14ac:dyDescent="0.25">
      <c r="A364" s="33" t="s">
        <v>15088</v>
      </c>
      <c r="B364" s="34">
        <v>1604401507.8512399</v>
      </c>
      <c r="C364" s="28">
        <f>B364/138.26</f>
        <v>11604234.831847534</v>
      </c>
    </row>
    <row r="365" spans="1:3" x14ac:dyDescent="0.25">
      <c r="A365" s="33" t="s">
        <v>15089</v>
      </c>
      <c r="B365" s="34">
        <v>1603923859.504132</v>
      </c>
      <c r="C365" s="28">
        <f>B365/138.26</f>
        <v>11600780.12081681</v>
      </c>
    </row>
    <row r="366" spans="1:3" x14ac:dyDescent="0.25">
      <c r="A366" s="33" t="s">
        <v>15090</v>
      </c>
      <c r="B366" s="34">
        <v>1595390133.8842981</v>
      </c>
      <c r="C366" s="28">
        <f>B366/138.26</f>
        <v>11539057.817765791</v>
      </c>
    </row>
    <row r="367" spans="1:3" x14ac:dyDescent="0.25">
      <c r="A367" s="33" t="s">
        <v>15091</v>
      </c>
      <c r="B367" s="34">
        <v>1595039652.036355</v>
      </c>
      <c r="C367" s="28">
        <f>B367/138.26</f>
        <v>11536522.870218104</v>
      </c>
    </row>
    <row r="368" spans="1:3" x14ac:dyDescent="0.25">
      <c r="A368" s="33" t="s">
        <v>15092</v>
      </c>
      <c r="B368" s="34">
        <v>1583063216.4609289</v>
      </c>
      <c r="C368" s="28">
        <f>B368/138.26</f>
        <v>11449900.30710928</v>
      </c>
    </row>
    <row r="369" spans="1:3" x14ac:dyDescent="0.25">
      <c r="A369" s="33" t="s">
        <v>15093</v>
      </c>
      <c r="B369" s="34">
        <v>1581691354.545455</v>
      </c>
      <c r="C369" s="28">
        <f>B369/138.26</f>
        <v>11439977.972988971</v>
      </c>
    </row>
    <row r="370" spans="1:3" x14ac:dyDescent="0.25">
      <c r="A370" s="33" t="s">
        <v>15094</v>
      </c>
      <c r="B370" s="34">
        <v>1581069846.376812</v>
      </c>
      <c r="C370" s="28">
        <f>B370/138.26</f>
        <v>11435482.759849647</v>
      </c>
    </row>
    <row r="371" spans="1:3" x14ac:dyDescent="0.25">
      <c r="A371" s="33" t="s">
        <v>15095</v>
      </c>
      <c r="B371" s="34">
        <v>1572319647.9338839</v>
      </c>
      <c r="C371" s="28">
        <f>B371/138.26</f>
        <v>11372194.763010878</v>
      </c>
    </row>
    <row r="372" spans="1:3" x14ac:dyDescent="0.25">
      <c r="A372" s="33" t="s">
        <v>15096</v>
      </c>
      <c r="B372" s="34">
        <v>1571359072.5703969</v>
      </c>
      <c r="C372" s="28">
        <f>B372/138.26</f>
        <v>11365247.161654832</v>
      </c>
    </row>
    <row r="373" spans="1:3" x14ac:dyDescent="0.25">
      <c r="A373" s="33" t="s">
        <v>15097</v>
      </c>
      <c r="B373" s="34">
        <v>1571081530.602725</v>
      </c>
      <c r="C373" s="28">
        <f>B373/138.26</f>
        <v>11363239.770018263</v>
      </c>
    </row>
    <row r="374" spans="1:3" x14ac:dyDescent="0.25">
      <c r="A374" s="33" t="s">
        <v>15098</v>
      </c>
      <c r="B374" s="34">
        <v>1570074862.2444091</v>
      </c>
      <c r="C374" s="28">
        <f>B374/138.26</f>
        <v>11355958.789558869</v>
      </c>
    </row>
    <row r="375" spans="1:3" x14ac:dyDescent="0.25">
      <c r="A375" s="33" t="s">
        <v>15099</v>
      </c>
      <c r="B375" s="34">
        <v>1564707903.3057849</v>
      </c>
      <c r="C375" s="28">
        <f>B375/138.26</f>
        <v>11317140.917877803</v>
      </c>
    </row>
    <row r="376" spans="1:3" x14ac:dyDescent="0.25">
      <c r="A376" s="33" t="s">
        <v>15100</v>
      </c>
      <c r="B376" s="34">
        <v>1555764068.595041</v>
      </c>
      <c r="C376" s="28">
        <f>B376/138.26</f>
        <v>11252452.398343997</v>
      </c>
    </row>
    <row r="377" spans="1:3" x14ac:dyDescent="0.25">
      <c r="A377" s="33" t="s">
        <v>15101</v>
      </c>
      <c r="B377" s="34">
        <v>1553972960.330579</v>
      </c>
      <c r="C377" s="28">
        <f>B377/138.26</f>
        <v>11239497.76023853</v>
      </c>
    </row>
    <row r="378" spans="1:3" x14ac:dyDescent="0.25">
      <c r="A378" s="33" t="s">
        <v>15102</v>
      </c>
      <c r="B378" s="34">
        <v>1552589991.7355371</v>
      </c>
      <c r="C378" s="28">
        <f>B378/138.26</f>
        <v>11229495.09428278</v>
      </c>
    </row>
    <row r="379" spans="1:3" x14ac:dyDescent="0.25">
      <c r="A379" s="33" t="s">
        <v>15103</v>
      </c>
      <c r="B379" s="34">
        <v>1550068623.140496</v>
      </c>
      <c r="C379" s="28">
        <f>B379/138.26</f>
        <v>11211258.665850542</v>
      </c>
    </row>
    <row r="380" spans="1:3" x14ac:dyDescent="0.25">
      <c r="A380" s="33" t="s">
        <v>15104</v>
      </c>
      <c r="B380" s="34">
        <v>1540656299.1735539</v>
      </c>
      <c r="C380" s="28">
        <f>B380/138.26</f>
        <v>11143181.680699797</v>
      </c>
    </row>
    <row r="381" spans="1:3" x14ac:dyDescent="0.25">
      <c r="A381" s="33" t="s">
        <v>15105</v>
      </c>
      <c r="B381" s="34">
        <v>1530890242.9752071</v>
      </c>
      <c r="C381" s="28">
        <f>B381/138.26</f>
        <v>11072546.238790736</v>
      </c>
    </row>
    <row r="382" spans="1:3" x14ac:dyDescent="0.25">
      <c r="A382" s="33" t="s">
        <v>15106</v>
      </c>
      <c r="B382" s="34">
        <v>1517292670.2479341</v>
      </c>
      <c r="C382" s="28">
        <f>B382/138.26</f>
        <v>10974198.39612277</v>
      </c>
    </row>
    <row r="383" spans="1:3" x14ac:dyDescent="0.25">
      <c r="A383" s="33" t="s">
        <v>15107</v>
      </c>
      <c r="B383" s="34">
        <v>1506798967.606751</v>
      </c>
      <c r="C383" s="28">
        <f>B383/138.26</f>
        <v>10898300.069483228</v>
      </c>
    </row>
    <row r="384" spans="1:3" x14ac:dyDescent="0.25">
      <c r="A384" s="33" t="s">
        <v>15108</v>
      </c>
      <c r="B384" s="34">
        <v>1506500824.016376</v>
      </c>
      <c r="C384" s="28">
        <f>B384/138.26</f>
        <v>10896143.67146229</v>
      </c>
    </row>
    <row r="385" spans="1:3" x14ac:dyDescent="0.25">
      <c r="A385" s="33" t="s">
        <v>15109</v>
      </c>
      <c r="B385" s="34">
        <v>1489991355.371901</v>
      </c>
      <c r="C385" s="28">
        <f>B385/138.26</f>
        <v>10776734.813915096</v>
      </c>
    </row>
    <row r="386" spans="1:3" x14ac:dyDescent="0.25">
      <c r="A386" s="33" t="s">
        <v>15110</v>
      </c>
      <c r="B386" s="34">
        <v>1488168566.853168</v>
      </c>
      <c r="C386" s="28">
        <f>B386/138.26</f>
        <v>10763551.040453985</v>
      </c>
    </row>
    <row r="387" spans="1:3" x14ac:dyDescent="0.25">
      <c r="A387" s="33" t="s">
        <v>15111</v>
      </c>
      <c r="B387" s="34">
        <v>1483319739.4634149</v>
      </c>
      <c r="C387" s="28">
        <f>B387/138.26</f>
        <v>10728480.684676806</v>
      </c>
    </row>
    <row r="388" spans="1:3" x14ac:dyDescent="0.25">
      <c r="A388" s="33" t="s">
        <v>15112</v>
      </c>
      <c r="B388" s="34">
        <v>1468439475.2066121</v>
      </c>
      <c r="C388" s="28">
        <f>B388/138.26</f>
        <v>10620855.454987792</v>
      </c>
    </row>
    <row r="389" spans="1:3" x14ac:dyDescent="0.25">
      <c r="A389" s="33" t="s">
        <v>15113</v>
      </c>
      <c r="B389" s="34">
        <v>1460411654.545455</v>
      </c>
      <c r="C389" s="28">
        <f>B389/138.26</f>
        <v>10562792.235971756</v>
      </c>
    </row>
    <row r="390" spans="1:3" x14ac:dyDescent="0.25">
      <c r="A390" s="33" t="s">
        <v>15114</v>
      </c>
      <c r="B390" s="34">
        <v>1451710511.5674231</v>
      </c>
      <c r="C390" s="28">
        <f>B390/138.26</f>
        <v>10499859.045041395</v>
      </c>
    </row>
    <row r="391" spans="1:3" x14ac:dyDescent="0.25">
      <c r="A391" s="33" t="s">
        <v>15115</v>
      </c>
      <c r="B391" s="34">
        <v>1449377976.0330579</v>
      </c>
      <c r="C391" s="28">
        <f>B391/138.26</f>
        <v>10482988.398908274</v>
      </c>
    </row>
    <row r="392" spans="1:3" x14ac:dyDescent="0.25">
      <c r="A392" s="33" t="s">
        <v>15116</v>
      </c>
      <c r="B392" s="34">
        <v>1446187422.314049</v>
      </c>
      <c r="C392" s="28">
        <f>B392/138.26</f>
        <v>10459911.921843261</v>
      </c>
    </row>
    <row r="393" spans="1:3" x14ac:dyDescent="0.25">
      <c r="A393" s="33" t="s">
        <v>15117</v>
      </c>
      <c r="B393" s="34">
        <v>1429891415.7024789</v>
      </c>
      <c r="C393" s="28">
        <f>B393/138.26</f>
        <v>10342046.981791399</v>
      </c>
    </row>
    <row r="394" spans="1:3" x14ac:dyDescent="0.25">
      <c r="A394" s="33" t="s">
        <v>15118</v>
      </c>
      <c r="B394" s="34">
        <v>1426585034.7107439</v>
      </c>
      <c r="C394" s="28">
        <f>B394/138.26</f>
        <v>10318132.755032143</v>
      </c>
    </row>
    <row r="395" spans="1:3" x14ac:dyDescent="0.25">
      <c r="A395" s="33" t="s">
        <v>15119</v>
      </c>
      <c r="B395" s="34">
        <v>1418060565.2892561</v>
      </c>
      <c r="C395" s="28">
        <f>B395/138.26</f>
        <v>10256477.399748707</v>
      </c>
    </row>
    <row r="396" spans="1:3" x14ac:dyDescent="0.25">
      <c r="A396" s="33" t="s">
        <v>15120</v>
      </c>
      <c r="B396" s="34">
        <v>1403442138.8429749</v>
      </c>
      <c r="C396" s="28">
        <f>B396/138.26</f>
        <v>10150745.977455338</v>
      </c>
    </row>
    <row r="397" spans="1:3" x14ac:dyDescent="0.25">
      <c r="A397" s="33" t="s">
        <v>15121</v>
      </c>
      <c r="B397" s="34">
        <v>1402972476.859504</v>
      </c>
      <c r="C397" s="28">
        <f>B397/138.26</f>
        <v>10147349.029795343</v>
      </c>
    </row>
    <row r="398" spans="1:3" x14ac:dyDescent="0.25">
      <c r="A398" s="33" t="s">
        <v>15122</v>
      </c>
      <c r="B398" s="34">
        <v>1402156919.8347111</v>
      </c>
      <c r="C398" s="28">
        <f>B398/138.26</f>
        <v>10141450.309812753</v>
      </c>
    </row>
    <row r="399" spans="1:3" x14ac:dyDescent="0.25">
      <c r="A399" s="33" t="s">
        <v>15123</v>
      </c>
      <c r="B399" s="34">
        <v>1399166930.991735</v>
      </c>
      <c r="C399" s="28">
        <f>B399/138.26</f>
        <v>10119824.468333105</v>
      </c>
    </row>
    <row r="400" spans="1:3" x14ac:dyDescent="0.25">
      <c r="A400" s="33" t="s">
        <v>15124</v>
      </c>
      <c r="B400" s="34">
        <v>1398730011.1876941</v>
      </c>
      <c r="C400" s="28">
        <f>B400/138.26</f>
        <v>10116664.33666783</v>
      </c>
    </row>
    <row r="401" spans="1:3" x14ac:dyDescent="0.25">
      <c r="A401" s="33" t="s">
        <v>15125</v>
      </c>
      <c r="B401" s="34">
        <v>1388743980.0640011</v>
      </c>
      <c r="C401" s="28">
        <f>B401/138.26</f>
        <v>10044437.871141337</v>
      </c>
    </row>
    <row r="402" spans="1:3" x14ac:dyDescent="0.25">
      <c r="A402" s="33" t="s">
        <v>15126</v>
      </c>
      <c r="B402" s="34">
        <v>1387875111.9834709</v>
      </c>
      <c r="C402" s="28">
        <f>B402/138.26</f>
        <v>10038153.565626146</v>
      </c>
    </row>
    <row r="403" spans="1:3" x14ac:dyDescent="0.25">
      <c r="A403" s="33" t="s">
        <v>15127</v>
      </c>
      <c r="B403" s="34">
        <v>1377189514.6155491</v>
      </c>
      <c r="C403" s="28">
        <f>B403/138.26</f>
        <v>9960867.3124226034</v>
      </c>
    </row>
    <row r="404" spans="1:3" x14ac:dyDescent="0.25">
      <c r="A404" s="33" t="s">
        <v>15128</v>
      </c>
      <c r="B404" s="34">
        <v>1371485764.46281</v>
      </c>
      <c r="C404" s="28">
        <f>B404/138.26</f>
        <v>9919613.5141241867</v>
      </c>
    </row>
    <row r="405" spans="1:3" x14ac:dyDescent="0.25">
      <c r="A405" s="33" t="s">
        <v>15129</v>
      </c>
      <c r="B405" s="34">
        <v>1368337114.5844259</v>
      </c>
      <c r="C405" s="28">
        <f>B405/138.26</f>
        <v>9896840.1170579046</v>
      </c>
    </row>
    <row r="406" spans="1:3" x14ac:dyDescent="0.25">
      <c r="A406" s="33" t="s">
        <v>15130</v>
      </c>
      <c r="B406" s="34">
        <v>1364611511.7792809</v>
      </c>
      <c r="C406" s="28">
        <f>B406/138.26</f>
        <v>9869893.763773188</v>
      </c>
    </row>
    <row r="407" spans="1:3" x14ac:dyDescent="0.25">
      <c r="A407" s="33" t="s">
        <v>15131</v>
      </c>
      <c r="B407" s="34">
        <v>1348146200</v>
      </c>
      <c r="C407" s="28">
        <f>B407/138.26</f>
        <v>9750804.2817879356</v>
      </c>
    </row>
    <row r="408" spans="1:3" x14ac:dyDescent="0.25">
      <c r="A408" s="33" t="s">
        <v>15132</v>
      </c>
      <c r="B408" s="34">
        <v>1347420233.0578511</v>
      </c>
      <c r="C408" s="28">
        <f>B408/138.26</f>
        <v>9745553.5444658697</v>
      </c>
    </row>
    <row r="409" spans="1:3" x14ac:dyDescent="0.25">
      <c r="A409" s="33" t="s">
        <v>15133</v>
      </c>
      <c r="B409" s="34">
        <v>1345630029.7520659</v>
      </c>
      <c r="C409" s="28">
        <f>B409/138.26</f>
        <v>9732605.4517001733</v>
      </c>
    </row>
    <row r="410" spans="1:3" x14ac:dyDescent="0.25">
      <c r="A410" s="33" t="s">
        <v>15134</v>
      </c>
      <c r="B410" s="34">
        <v>1344709772.727273</v>
      </c>
      <c r="C410" s="28">
        <f>B410/138.26</f>
        <v>9725949.4628039431</v>
      </c>
    </row>
    <row r="411" spans="1:3" x14ac:dyDescent="0.25">
      <c r="A411" s="33" t="s">
        <v>15135</v>
      </c>
      <c r="B411" s="34">
        <v>1338407116.5289259</v>
      </c>
      <c r="C411" s="28">
        <f>B411/138.26</f>
        <v>9680363.9268691298</v>
      </c>
    </row>
    <row r="412" spans="1:3" x14ac:dyDescent="0.25">
      <c r="A412" s="33" t="s">
        <v>15136</v>
      </c>
      <c r="B412" s="34">
        <v>1314934592.5619841</v>
      </c>
      <c r="C412" s="28">
        <f>B412/138.26</f>
        <v>9510593.0316937957</v>
      </c>
    </row>
    <row r="413" spans="1:3" x14ac:dyDescent="0.25">
      <c r="A413" s="33" t="s">
        <v>15137</v>
      </c>
      <c r="B413" s="34">
        <v>1312929295.130101</v>
      </c>
      <c r="C413" s="28">
        <f>B413/138.26</f>
        <v>9496089.2169109005</v>
      </c>
    </row>
    <row r="414" spans="1:3" x14ac:dyDescent="0.25">
      <c r="A414" s="33" t="s">
        <v>15138</v>
      </c>
      <c r="B414" s="34">
        <v>1306088603.3057849</v>
      </c>
      <c r="C414" s="28">
        <f>B414/138.26</f>
        <v>9446612.2038607337</v>
      </c>
    </row>
    <row r="415" spans="1:3" x14ac:dyDescent="0.25">
      <c r="A415" s="33" t="s">
        <v>15139</v>
      </c>
      <c r="B415" s="34">
        <v>1303434528.099174</v>
      </c>
      <c r="C415" s="28">
        <f>B415/138.26</f>
        <v>9427415.9416980632</v>
      </c>
    </row>
    <row r="416" spans="1:3" x14ac:dyDescent="0.25">
      <c r="A416" s="33" t="s">
        <v>15140</v>
      </c>
      <c r="B416" s="34">
        <v>1299072682.644628</v>
      </c>
      <c r="C416" s="28">
        <f>B416/138.26</f>
        <v>9395867.8044599164</v>
      </c>
    </row>
    <row r="417" spans="1:3" x14ac:dyDescent="0.25">
      <c r="A417" s="33" t="s">
        <v>15141</v>
      </c>
      <c r="B417" s="34">
        <v>1296060018.181818</v>
      </c>
      <c r="C417" s="28">
        <f>B417/138.26</f>
        <v>9374077.955893375</v>
      </c>
    </row>
    <row r="418" spans="1:3" x14ac:dyDescent="0.25">
      <c r="A418" s="33" t="s">
        <v>15142</v>
      </c>
      <c r="B418" s="34">
        <v>1287691889.2561979</v>
      </c>
      <c r="C418" s="28">
        <f>B418/138.26</f>
        <v>9313553.3723144662</v>
      </c>
    </row>
    <row r="419" spans="1:3" x14ac:dyDescent="0.25">
      <c r="A419" s="33" t="s">
        <v>15143</v>
      </c>
      <c r="B419" s="34">
        <v>1287507451.6528931</v>
      </c>
      <c r="C419" s="28">
        <f>B419/138.26</f>
        <v>9312219.3812591713</v>
      </c>
    </row>
    <row r="420" spans="1:3" x14ac:dyDescent="0.25">
      <c r="A420" s="33" t="s">
        <v>15144</v>
      </c>
      <c r="B420" s="34">
        <v>1287269615.7024789</v>
      </c>
      <c r="C420" s="28">
        <f>B420/138.26</f>
        <v>9310499.1733146179</v>
      </c>
    </row>
    <row r="421" spans="1:3" x14ac:dyDescent="0.25">
      <c r="A421" s="33" t="s">
        <v>15145</v>
      </c>
      <c r="B421" s="34">
        <v>1284692819.7158689</v>
      </c>
      <c r="C421" s="28">
        <f>B421/138.26</f>
        <v>9291861.8524220232</v>
      </c>
    </row>
    <row r="422" spans="1:3" x14ac:dyDescent="0.25">
      <c r="A422" s="33" t="s">
        <v>15146</v>
      </c>
      <c r="B422" s="34">
        <v>1280707385.950413</v>
      </c>
      <c r="C422" s="28">
        <f>B422/138.26</f>
        <v>9263036.2067873068</v>
      </c>
    </row>
    <row r="423" spans="1:3" x14ac:dyDescent="0.25">
      <c r="A423" s="33" t="s">
        <v>15147</v>
      </c>
      <c r="B423" s="34">
        <v>1259093655.2540679</v>
      </c>
      <c r="C423" s="28">
        <f>B423/138.26</f>
        <v>9106709.4984382186</v>
      </c>
    </row>
    <row r="424" spans="1:3" x14ac:dyDescent="0.25">
      <c r="A424" s="33" t="s">
        <v>15148</v>
      </c>
      <c r="B424" s="34">
        <v>1258584035.897752</v>
      </c>
      <c r="C424" s="28">
        <f>B424/138.26</f>
        <v>9103023.5490941126</v>
      </c>
    </row>
    <row r="425" spans="1:3" x14ac:dyDescent="0.25">
      <c r="A425" s="33" t="s">
        <v>15149</v>
      </c>
      <c r="B425" s="34">
        <v>1257618414.8760331</v>
      </c>
      <c r="C425" s="28">
        <f>B425/138.26</f>
        <v>9096039.4537540376</v>
      </c>
    </row>
    <row r="426" spans="1:3" x14ac:dyDescent="0.25">
      <c r="A426" s="33" t="s">
        <v>15150</v>
      </c>
      <c r="B426" s="34">
        <v>1256488650</v>
      </c>
      <c r="C426" s="28">
        <f>B426/138.26</f>
        <v>9087868.1469694786</v>
      </c>
    </row>
    <row r="427" spans="1:3" x14ac:dyDescent="0.25">
      <c r="A427" s="33" t="s">
        <v>15151</v>
      </c>
      <c r="B427" s="34">
        <v>1253673892.7924039</v>
      </c>
      <c r="C427" s="28">
        <f>B427/138.26</f>
        <v>9067509.7120816149</v>
      </c>
    </row>
    <row r="428" spans="1:3" x14ac:dyDescent="0.25">
      <c r="A428" s="33" t="s">
        <v>15152</v>
      </c>
      <c r="B428" s="34">
        <v>1246430652.4793389</v>
      </c>
      <c r="C428" s="28">
        <f>B428/138.26</f>
        <v>9015121.1664931215</v>
      </c>
    </row>
    <row r="429" spans="1:3" x14ac:dyDescent="0.25">
      <c r="A429" s="33" t="s">
        <v>15153</v>
      </c>
      <c r="B429" s="34">
        <v>1245814126.446281</v>
      </c>
      <c r="C429" s="28">
        <f>B429/138.26</f>
        <v>9010661.9878944103</v>
      </c>
    </row>
    <row r="430" spans="1:3" x14ac:dyDescent="0.25">
      <c r="A430" s="33" t="s">
        <v>15154</v>
      </c>
      <c r="B430" s="34">
        <v>1240610567.768595</v>
      </c>
      <c r="C430" s="28">
        <f>B430/138.26</f>
        <v>8973025.9494329169</v>
      </c>
    </row>
    <row r="431" spans="1:3" x14ac:dyDescent="0.25">
      <c r="A431" s="33" t="s">
        <v>15155</v>
      </c>
      <c r="B431" s="34">
        <v>1238708350.602483</v>
      </c>
      <c r="C431" s="28">
        <f>B431/138.26</f>
        <v>8959267.6884310953</v>
      </c>
    </row>
    <row r="432" spans="1:3" x14ac:dyDescent="0.25">
      <c r="A432" s="33" t="s">
        <v>15156</v>
      </c>
      <c r="B432" s="34">
        <v>1233182480.9622271</v>
      </c>
      <c r="C432" s="28">
        <f>B432/138.26</f>
        <v>8919300.4553900417</v>
      </c>
    </row>
    <row r="433" spans="1:3" x14ac:dyDescent="0.25">
      <c r="A433" s="33" t="s">
        <v>15157</v>
      </c>
      <c r="B433" s="34">
        <v>1232744616.5289259</v>
      </c>
      <c r="C433" s="28">
        <f>B433/138.26</f>
        <v>8916133.4914575871</v>
      </c>
    </row>
    <row r="434" spans="1:3" x14ac:dyDescent="0.25">
      <c r="A434" s="33" t="s">
        <v>15158</v>
      </c>
      <c r="B434" s="34">
        <v>1221674069.008265</v>
      </c>
      <c r="C434" s="28">
        <f>B434/138.26</f>
        <v>8836062.9900785852</v>
      </c>
    </row>
    <row r="435" spans="1:3" x14ac:dyDescent="0.25">
      <c r="A435" s="33" t="s">
        <v>15159</v>
      </c>
      <c r="B435" s="34">
        <v>1218363432.231405</v>
      </c>
      <c r="C435" s="28">
        <f>B435/138.26</f>
        <v>8812117.9822899252</v>
      </c>
    </row>
    <row r="436" spans="1:3" x14ac:dyDescent="0.25">
      <c r="A436" s="33" t="s">
        <v>15160</v>
      </c>
      <c r="B436" s="34">
        <v>1212520748.3471069</v>
      </c>
      <c r="C436" s="28">
        <f>B436/138.26</f>
        <v>8769859.3110596482</v>
      </c>
    </row>
    <row r="437" spans="1:3" x14ac:dyDescent="0.25">
      <c r="A437" s="33" t="s">
        <v>15161</v>
      </c>
      <c r="B437" s="34">
        <v>1207649313.625443</v>
      </c>
      <c r="C437" s="28">
        <f>B437/138.26</f>
        <v>8734625.4421050418</v>
      </c>
    </row>
    <row r="438" spans="1:3" x14ac:dyDescent="0.25">
      <c r="A438" s="33" t="s">
        <v>15162</v>
      </c>
      <c r="B438" s="34">
        <v>1206415807.3913071</v>
      </c>
      <c r="C438" s="28">
        <f>B438/138.26</f>
        <v>8725703.8000239208</v>
      </c>
    </row>
    <row r="439" spans="1:3" x14ac:dyDescent="0.25">
      <c r="A439" s="33" t="s">
        <v>15163</v>
      </c>
      <c r="B439" s="34">
        <v>1205162292.5619841</v>
      </c>
      <c r="C439" s="28">
        <f>B439/138.26</f>
        <v>8716637.4407781288</v>
      </c>
    </row>
    <row r="440" spans="1:3" x14ac:dyDescent="0.25">
      <c r="A440" s="33" t="s">
        <v>15164</v>
      </c>
      <c r="B440" s="34">
        <v>1204263023.140496</v>
      </c>
      <c r="C440" s="28">
        <f>B440/138.26</f>
        <v>8710133.2499674242</v>
      </c>
    </row>
    <row r="441" spans="1:3" x14ac:dyDescent="0.25">
      <c r="A441" s="33" t="s">
        <v>15165</v>
      </c>
      <c r="B441" s="34">
        <v>1201947975.2066121</v>
      </c>
      <c r="C441" s="28">
        <f>B441/138.26</f>
        <v>8693389.0872747879</v>
      </c>
    </row>
    <row r="442" spans="1:3" x14ac:dyDescent="0.25">
      <c r="A442" s="33" t="s">
        <v>15166</v>
      </c>
      <c r="B442" s="34">
        <v>1200944058.461539</v>
      </c>
      <c r="C442" s="28">
        <f>B442/138.26</f>
        <v>8686128.0085457768</v>
      </c>
    </row>
    <row r="443" spans="1:3" x14ac:dyDescent="0.25">
      <c r="A443" s="33" t="s">
        <v>15167</v>
      </c>
      <c r="B443" s="34">
        <v>1196300520.7886751</v>
      </c>
      <c r="C443" s="28">
        <f>B443/138.26</f>
        <v>8652542.461946154</v>
      </c>
    </row>
    <row r="444" spans="1:3" x14ac:dyDescent="0.25">
      <c r="A444" s="33" t="s">
        <v>15168</v>
      </c>
      <c r="B444" s="34">
        <v>1186914507.6923079</v>
      </c>
      <c r="C444" s="28">
        <f>B444/138.26</f>
        <v>8584655.776741704</v>
      </c>
    </row>
    <row r="445" spans="1:3" x14ac:dyDescent="0.25">
      <c r="A445" s="33" t="s">
        <v>15169</v>
      </c>
      <c r="B445" s="34">
        <v>1186802950.413223</v>
      </c>
      <c r="C445" s="28">
        <f>B445/138.26</f>
        <v>8583848.9108435065</v>
      </c>
    </row>
    <row r="446" spans="1:3" x14ac:dyDescent="0.25">
      <c r="A446" s="33" t="s">
        <v>15170</v>
      </c>
      <c r="B446" s="34">
        <v>1186734181.818182</v>
      </c>
      <c r="C446" s="28">
        <f>B446/138.26</f>
        <v>8583351.5247951839</v>
      </c>
    </row>
    <row r="447" spans="1:3" x14ac:dyDescent="0.25">
      <c r="A447" s="33" t="s">
        <v>15171</v>
      </c>
      <c r="B447" s="34">
        <v>1174461161.1570251</v>
      </c>
      <c r="C447" s="28">
        <f>B447/138.26</f>
        <v>8494583.8359397165</v>
      </c>
    </row>
    <row r="448" spans="1:3" x14ac:dyDescent="0.25">
      <c r="A448" s="33" t="s">
        <v>15172</v>
      </c>
      <c r="B448" s="34">
        <v>1172382664.46281</v>
      </c>
      <c r="C448" s="28">
        <f>B448/138.26</f>
        <v>8479550.5892001316</v>
      </c>
    </row>
    <row r="449" spans="1:3" x14ac:dyDescent="0.25">
      <c r="A449" s="33" t="s">
        <v>15173</v>
      </c>
      <c r="B449" s="34">
        <v>1165785975.0267341</v>
      </c>
      <c r="C449" s="28">
        <f>B449/138.26</f>
        <v>8431838.3843970355</v>
      </c>
    </row>
    <row r="450" spans="1:3" x14ac:dyDescent="0.25">
      <c r="A450" s="33" t="s">
        <v>15174</v>
      </c>
      <c r="B450" s="34">
        <v>1157742103.9119</v>
      </c>
      <c r="C450" s="28">
        <f>B450/138.26</f>
        <v>8373659.0764639098</v>
      </c>
    </row>
    <row r="451" spans="1:3" x14ac:dyDescent="0.25">
      <c r="A451" s="33" t="s">
        <v>15175</v>
      </c>
      <c r="B451" s="34">
        <v>1157429694.2148759</v>
      </c>
      <c r="C451" s="28">
        <f>B451/138.26</f>
        <v>8371399.4952616524</v>
      </c>
    </row>
    <row r="452" spans="1:3" x14ac:dyDescent="0.25">
      <c r="A452" s="33" t="s">
        <v>15176</v>
      </c>
      <c r="B452" s="34">
        <v>1157226726.859504</v>
      </c>
      <c r="C452" s="28">
        <f>B452/138.26</f>
        <v>8369931.4831441054</v>
      </c>
    </row>
    <row r="453" spans="1:3" x14ac:dyDescent="0.25">
      <c r="A453" s="33" t="s">
        <v>15177</v>
      </c>
      <c r="B453" s="34">
        <v>1141989428.099174</v>
      </c>
      <c r="C453" s="28">
        <f>B453/138.26</f>
        <v>8259723.9121884424</v>
      </c>
    </row>
    <row r="454" spans="1:3" x14ac:dyDescent="0.25">
      <c r="A454" s="33" t="s">
        <v>15178</v>
      </c>
      <c r="B454" s="34">
        <v>1133707151.918622</v>
      </c>
      <c r="C454" s="28">
        <f>B454/138.26</f>
        <v>8199820.28004211</v>
      </c>
    </row>
    <row r="455" spans="1:3" x14ac:dyDescent="0.25">
      <c r="A455" s="33" t="s">
        <v>15179</v>
      </c>
      <c r="B455" s="34">
        <v>1132299377.761816</v>
      </c>
      <c r="C455" s="28">
        <f>B455/138.26</f>
        <v>8189638.2016622024</v>
      </c>
    </row>
    <row r="456" spans="1:3" x14ac:dyDescent="0.25">
      <c r="A456" s="33" t="s">
        <v>15180</v>
      </c>
      <c r="B456" s="34">
        <v>1130951794.360755</v>
      </c>
      <c r="C456" s="28">
        <f>B456/138.26</f>
        <v>8179891.4679643791</v>
      </c>
    </row>
    <row r="457" spans="1:3" x14ac:dyDescent="0.25">
      <c r="A457" s="33" t="s">
        <v>15181</v>
      </c>
      <c r="B457" s="34">
        <v>1130593504.132231</v>
      </c>
      <c r="C457" s="28">
        <f>B457/138.26</f>
        <v>8177300.0443528937</v>
      </c>
    </row>
    <row r="458" spans="1:3" x14ac:dyDescent="0.25">
      <c r="A458" s="33" t="s">
        <v>15182</v>
      </c>
      <c r="B458" s="34">
        <v>1116290477.685951</v>
      </c>
      <c r="C458" s="28">
        <f>B458/138.26</f>
        <v>8073849.8313753149</v>
      </c>
    </row>
    <row r="459" spans="1:3" x14ac:dyDescent="0.25">
      <c r="A459" s="33" t="s">
        <v>15183</v>
      </c>
      <c r="B459" s="34">
        <v>1110928141.1022849</v>
      </c>
      <c r="C459" s="28">
        <f>B459/138.26</f>
        <v>8035065.3920315709</v>
      </c>
    </row>
    <row r="460" spans="1:3" x14ac:dyDescent="0.25">
      <c r="A460" s="33" t="s">
        <v>15184</v>
      </c>
      <c r="B460" s="34">
        <v>1103091902.4075091</v>
      </c>
      <c r="C460" s="28">
        <f>B460/138.26</f>
        <v>7978387.8374620946</v>
      </c>
    </row>
    <row r="461" spans="1:3" x14ac:dyDescent="0.25">
      <c r="A461" s="33" t="s">
        <v>15185</v>
      </c>
      <c r="B461" s="34">
        <v>1102531979.3388431</v>
      </c>
      <c r="C461" s="28">
        <f>B461/138.26</f>
        <v>7974338.053947947</v>
      </c>
    </row>
    <row r="462" spans="1:3" x14ac:dyDescent="0.25">
      <c r="A462" s="33" t="s">
        <v>15186</v>
      </c>
      <c r="B462" s="34">
        <v>1100222464.312896</v>
      </c>
      <c r="C462" s="28">
        <f>B462/138.26</f>
        <v>7957633.9093945902</v>
      </c>
    </row>
    <row r="463" spans="1:3" x14ac:dyDescent="0.25">
      <c r="A463" s="33" t="s">
        <v>15187</v>
      </c>
      <c r="B463" s="34">
        <v>1096290551.6528931</v>
      </c>
      <c r="C463" s="28">
        <f>B463/138.26</f>
        <v>7929195.3685295321</v>
      </c>
    </row>
    <row r="464" spans="1:3" x14ac:dyDescent="0.25">
      <c r="A464" s="33" t="s">
        <v>15188</v>
      </c>
      <c r="B464" s="34">
        <v>1091592243.8016529</v>
      </c>
      <c r="C464" s="28">
        <f>B464/138.26</f>
        <v>7895213.6829282008</v>
      </c>
    </row>
    <row r="465" spans="1:3" x14ac:dyDescent="0.25">
      <c r="A465" s="33" t="s">
        <v>15189</v>
      </c>
      <c r="B465" s="34">
        <v>1091528119.008265</v>
      </c>
      <c r="C465" s="28">
        <f>B465/138.26</f>
        <v>7894749.8843357814</v>
      </c>
    </row>
    <row r="466" spans="1:3" x14ac:dyDescent="0.25">
      <c r="A466" s="33" t="s">
        <v>15190</v>
      </c>
      <c r="B466" s="34">
        <v>1087897989.9379759</v>
      </c>
      <c r="C466" s="28">
        <f>B466/138.26</f>
        <v>7868494.0686964849</v>
      </c>
    </row>
    <row r="467" spans="1:3" x14ac:dyDescent="0.25">
      <c r="A467" s="33" t="s">
        <v>15191</v>
      </c>
      <c r="B467" s="34">
        <v>1085455135.1239669</v>
      </c>
      <c r="C467" s="28">
        <f>B467/138.26</f>
        <v>7850825.5108054895</v>
      </c>
    </row>
    <row r="468" spans="1:3" x14ac:dyDescent="0.25">
      <c r="A468" s="33" t="s">
        <v>15192</v>
      </c>
      <c r="B468" s="34">
        <v>1081097037.190083</v>
      </c>
      <c r="C468" s="28">
        <f>B468/138.26</f>
        <v>7819304.4784470061</v>
      </c>
    </row>
    <row r="469" spans="1:3" x14ac:dyDescent="0.25">
      <c r="A469" s="33" t="s">
        <v>15193</v>
      </c>
      <c r="B469" s="34">
        <v>1072684900</v>
      </c>
      <c r="C469" s="28">
        <f>B469/138.26</f>
        <v>7758461.5940980762</v>
      </c>
    </row>
    <row r="470" spans="1:3" x14ac:dyDescent="0.25">
      <c r="A470" s="33" t="s">
        <v>15194</v>
      </c>
      <c r="B470" s="34">
        <v>1070356034.391343</v>
      </c>
      <c r="C470" s="28">
        <f>B470/138.26</f>
        <v>7741617.4916197238</v>
      </c>
    </row>
    <row r="471" spans="1:3" x14ac:dyDescent="0.25">
      <c r="A471" s="33" t="s">
        <v>15195</v>
      </c>
      <c r="B471" s="34">
        <v>1070079633.057851</v>
      </c>
      <c r="C471" s="28">
        <f>B471/138.26</f>
        <v>7739618.3499048967</v>
      </c>
    </row>
    <row r="472" spans="1:3" x14ac:dyDescent="0.25">
      <c r="A472" s="33" t="s">
        <v>15196</v>
      </c>
      <c r="B472" s="34">
        <v>1064958426.122643</v>
      </c>
      <c r="C472" s="28">
        <f>B472/138.26</f>
        <v>7702577.9409998776</v>
      </c>
    </row>
    <row r="473" spans="1:3" x14ac:dyDescent="0.25">
      <c r="A473" s="33" t="s">
        <v>15197</v>
      </c>
      <c r="B473" s="34">
        <v>1058540754.132231</v>
      </c>
      <c r="C473" s="28">
        <f>B473/138.26</f>
        <v>7656160.5246074861</v>
      </c>
    </row>
    <row r="474" spans="1:3" x14ac:dyDescent="0.25">
      <c r="A474" s="33" t="s">
        <v>15198</v>
      </c>
      <c r="B474" s="34">
        <v>1057852346.280992</v>
      </c>
      <c r="C474" s="28">
        <f>B474/138.26</f>
        <v>7651181.4427961241</v>
      </c>
    </row>
    <row r="475" spans="1:3" x14ac:dyDescent="0.25">
      <c r="A475" s="33" t="s">
        <v>15199</v>
      </c>
      <c r="B475" s="34">
        <v>1049844357.024793</v>
      </c>
      <c r="C475" s="28">
        <f>B475/138.26</f>
        <v>7593261.6593721472</v>
      </c>
    </row>
    <row r="476" spans="1:3" x14ac:dyDescent="0.25">
      <c r="A476" s="33" t="s">
        <v>15200</v>
      </c>
      <c r="B476" s="34">
        <v>1033332533.884297</v>
      </c>
      <c r="C476" s="28">
        <f>B476/138.26</f>
        <v>7473835.7723441133</v>
      </c>
    </row>
    <row r="477" spans="1:3" x14ac:dyDescent="0.25">
      <c r="A477" s="33" t="s">
        <v>15201</v>
      </c>
      <c r="B477" s="34">
        <v>1027645726.7097909</v>
      </c>
      <c r="C477" s="28">
        <f>B477/138.26</f>
        <v>7432704.5183696728</v>
      </c>
    </row>
    <row r="478" spans="1:3" x14ac:dyDescent="0.25">
      <c r="A478" s="33" t="s">
        <v>15202</v>
      </c>
      <c r="B478" s="34">
        <v>1025641607.438017</v>
      </c>
      <c r="C478" s="28">
        <f>B478/138.26</f>
        <v>7418209.2249241797</v>
      </c>
    </row>
    <row r="479" spans="1:3" x14ac:dyDescent="0.25">
      <c r="A479" s="33" t="s">
        <v>15203</v>
      </c>
      <c r="B479" s="34">
        <v>1024608714.8760329</v>
      </c>
      <c r="C479" s="28">
        <f>B479/138.26</f>
        <v>7410738.5713585494</v>
      </c>
    </row>
    <row r="480" spans="1:3" x14ac:dyDescent="0.25">
      <c r="A480" s="33" t="s">
        <v>15204</v>
      </c>
      <c r="B480" s="34">
        <v>1023958511.0915509</v>
      </c>
      <c r="C480" s="28">
        <f>B480/138.26</f>
        <v>7406035.8100068783</v>
      </c>
    </row>
    <row r="481" spans="1:3" x14ac:dyDescent="0.25">
      <c r="A481" s="33" t="s">
        <v>15205</v>
      </c>
      <c r="B481" s="34">
        <v>1023222627.711373</v>
      </c>
      <c r="C481" s="28">
        <f>B481/138.26</f>
        <v>7400713.349568733</v>
      </c>
    </row>
    <row r="482" spans="1:3" x14ac:dyDescent="0.25">
      <c r="A482" s="33" t="s">
        <v>15206</v>
      </c>
      <c r="B482" s="34">
        <v>1022990789.256198</v>
      </c>
      <c r="C482" s="28">
        <f>B482/138.26</f>
        <v>7399036.5200072192</v>
      </c>
    </row>
    <row r="483" spans="1:3" x14ac:dyDescent="0.25">
      <c r="A483" s="33" t="s">
        <v>15207</v>
      </c>
      <c r="B483" s="34">
        <v>1019261900.8264461</v>
      </c>
      <c r="C483" s="28">
        <f>B483/138.26</f>
        <v>7372066.4026214825</v>
      </c>
    </row>
    <row r="484" spans="1:3" x14ac:dyDescent="0.25">
      <c r="A484" s="33" t="s">
        <v>15208</v>
      </c>
      <c r="B484" s="34">
        <v>1017826114.049587</v>
      </c>
      <c r="C484" s="28">
        <f>B484/138.26</f>
        <v>7361681.715966925</v>
      </c>
    </row>
    <row r="485" spans="1:3" x14ac:dyDescent="0.25">
      <c r="A485" s="33" t="s">
        <v>15209</v>
      </c>
      <c r="B485" s="34">
        <v>1016749060.465116</v>
      </c>
      <c r="C485" s="28">
        <f>B485/138.26</f>
        <v>7353891.6567706931</v>
      </c>
    </row>
    <row r="486" spans="1:3" x14ac:dyDescent="0.25">
      <c r="A486" s="33" t="s">
        <v>15210</v>
      </c>
      <c r="B486" s="34">
        <v>1010986679.752066</v>
      </c>
      <c r="C486" s="28">
        <f>B486/138.26</f>
        <v>7312213.7982935486</v>
      </c>
    </row>
    <row r="487" spans="1:3" x14ac:dyDescent="0.25">
      <c r="A487" s="33" t="s">
        <v>15211</v>
      </c>
      <c r="B487" s="34">
        <v>1010800169.421488</v>
      </c>
      <c r="C487" s="28">
        <f>B487/138.26</f>
        <v>7310864.8157202955</v>
      </c>
    </row>
    <row r="488" spans="1:3" x14ac:dyDescent="0.25">
      <c r="A488" s="33" t="s">
        <v>15212</v>
      </c>
      <c r="B488" s="34">
        <v>1010775525.747353</v>
      </c>
      <c r="C488" s="28">
        <f>B488/138.26</f>
        <v>7310686.5741888685</v>
      </c>
    </row>
    <row r="489" spans="1:3" x14ac:dyDescent="0.25">
      <c r="A489" s="33" t="s">
        <v>15213</v>
      </c>
      <c r="B489" s="34">
        <v>1007662121.4876029</v>
      </c>
      <c r="C489" s="28">
        <f>B489/138.26</f>
        <v>7288168.0998669388</v>
      </c>
    </row>
    <row r="490" spans="1:3" x14ac:dyDescent="0.25">
      <c r="A490" s="33" t="s">
        <v>15214</v>
      </c>
      <c r="B490" s="34">
        <v>1004983452.892562</v>
      </c>
      <c r="C490" s="28">
        <f>B490/138.26</f>
        <v>7268793.9598767692</v>
      </c>
    </row>
    <row r="491" spans="1:3" x14ac:dyDescent="0.25">
      <c r="A491" s="33" t="s">
        <v>15215</v>
      </c>
      <c r="B491" s="34">
        <v>1001509453.3057849</v>
      </c>
      <c r="C491" s="28">
        <f>B491/138.26</f>
        <v>7243667.3897424061</v>
      </c>
    </row>
    <row r="492" spans="1:3" x14ac:dyDescent="0.25">
      <c r="A492" s="33" t="s">
        <v>15216</v>
      </c>
      <c r="B492" s="34">
        <v>992629883.47107434</v>
      </c>
      <c r="C492" s="28">
        <f>B492/138.26</f>
        <v>7179443.6819837578</v>
      </c>
    </row>
    <row r="493" spans="1:3" x14ac:dyDescent="0.25">
      <c r="A493" s="33" t="s">
        <v>15217</v>
      </c>
      <c r="B493" s="34">
        <v>990665914.46280992</v>
      </c>
      <c r="C493" s="28">
        <f>B493/138.26</f>
        <v>7165238.7853523074</v>
      </c>
    </row>
    <row r="494" spans="1:3" x14ac:dyDescent="0.25">
      <c r="A494" s="33" t="s">
        <v>15218</v>
      </c>
      <c r="B494" s="34">
        <v>990431586.77685952</v>
      </c>
      <c r="C494" s="28">
        <f>B494/138.26</f>
        <v>7163543.951807172</v>
      </c>
    </row>
    <row r="495" spans="1:3" x14ac:dyDescent="0.25">
      <c r="A495" s="33" t="s">
        <v>15219</v>
      </c>
      <c r="B495" s="34">
        <v>986757064.66014016</v>
      </c>
      <c r="C495" s="28">
        <f>B495/138.26</f>
        <v>7136967.0523661235</v>
      </c>
    </row>
    <row r="496" spans="1:3" x14ac:dyDescent="0.25">
      <c r="A496" s="33" t="s">
        <v>15220</v>
      </c>
      <c r="B496" s="34">
        <v>978914158.30885196</v>
      </c>
      <c r="C496" s="28">
        <f>B496/138.26</f>
        <v>7080241.2723047305</v>
      </c>
    </row>
    <row r="497" spans="1:3" x14ac:dyDescent="0.25">
      <c r="A497" s="33" t="s">
        <v>15221</v>
      </c>
      <c r="B497" s="34">
        <v>971140280.16528928</v>
      </c>
      <c r="C497" s="28">
        <f>B497/138.26</f>
        <v>7024014.7560052751</v>
      </c>
    </row>
    <row r="498" spans="1:3" x14ac:dyDescent="0.25">
      <c r="A498" s="33" t="s">
        <v>15222</v>
      </c>
      <c r="B498" s="34">
        <v>962381859.7264818</v>
      </c>
      <c r="C498" s="28">
        <f>B498/138.26</f>
        <v>6960667.2915267022</v>
      </c>
    </row>
    <row r="499" spans="1:3" x14ac:dyDescent="0.25">
      <c r="A499" s="33" t="s">
        <v>15223</v>
      </c>
      <c r="B499" s="34">
        <v>960734598.76033056</v>
      </c>
      <c r="C499" s="28">
        <f>B499/138.26</f>
        <v>6948753.0649524853</v>
      </c>
    </row>
    <row r="500" spans="1:3" x14ac:dyDescent="0.25">
      <c r="A500" s="33" t="s">
        <v>15224</v>
      </c>
      <c r="B500" s="34">
        <v>960547244.6280992</v>
      </c>
      <c r="C500" s="28">
        <f>B500/138.26</f>
        <v>6947397.9793729149</v>
      </c>
    </row>
    <row r="501" spans="1:3" x14ac:dyDescent="0.25">
      <c r="A501" s="33" t="s">
        <v>15225</v>
      </c>
      <c r="B501" s="34">
        <v>958548795.04132235</v>
      </c>
      <c r="C501" s="28">
        <f>B501/138.26</f>
        <v>6932943.6933409693</v>
      </c>
    </row>
    <row r="502" spans="1:3" x14ac:dyDescent="0.25">
      <c r="A502" s="33" t="s">
        <v>15226</v>
      </c>
      <c r="B502" s="34">
        <v>953537387.60330582</v>
      </c>
      <c r="C502" s="28">
        <f>B502/138.26</f>
        <v>6896697.4367373493</v>
      </c>
    </row>
    <row r="503" spans="1:3" x14ac:dyDescent="0.25">
      <c r="A503" s="33" t="s">
        <v>15227</v>
      </c>
      <c r="B503" s="34">
        <v>952004571.90082645</v>
      </c>
      <c r="C503" s="28">
        <f>B503/138.26</f>
        <v>6885610.9641315388</v>
      </c>
    </row>
    <row r="504" spans="1:3" x14ac:dyDescent="0.25">
      <c r="A504" s="33" t="s">
        <v>15228</v>
      </c>
      <c r="B504" s="34">
        <v>951838281.81818187</v>
      </c>
      <c r="C504" s="28">
        <f>B504/138.26</f>
        <v>6884408.2295543319</v>
      </c>
    </row>
    <row r="505" spans="1:3" x14ac:dyDescent="0.25">
      <c r="A505" s="33" t="s">
        <v>15229</v>
      </c>
      <c r="B505" s="34">
        <v>948680181.81818187</v>
      </c>
      <c r="C505" s="28">
        <f>B505/138.26</f>
        <v>6861566.4821219584</v>
      </c>
    </row>
    <row r="506" spans="1:3" x14ac:dyDescent="0.25">
      <c r="A506" s="33" t="s">
        <v>15230</v>
      </c>
      <c r="B506" s="34">
        <v>929279338.84297526</v>
      </c>
      <c r="C506" s="28">
        <f>B506/138.26</f>
        <v>6721245.0371978544</v>
      </c>
    </row>
    <row r="507" spans="1:3" x14ac:dyDescent="0.25">
      <c r="A507" s="33" t="s">
        <v>15231</v>
      </c>
      <c r="B507" s="34">
        <v>928137263.63636363</v>
      </c>
      <c r="C507" s="28">
        <f>B507/138.26</f>
        <v>6712984.6928711394</v>
      </c>
    </row>
    <row r="508" spans="1:3" x14ac:dyDescent="0.25">
      <c r="A508" s="33" t="s">
        <v>15232</v>
      </c>
      <c r="B508" s="34">
        <v>922147660.11529088</v>
      </c>
      <c r="C508" s="28">
        <f>B508/138.26</f>
        <v>6669663.38865392</v>
      </c>
    </row>
    <row r="509" spans="1:3" x14ac:dyDescent="0.25">
      <c r="A509" s="33" t="s">
        <v>15233</v>
      </c>
      <c r="B509" s="34">
        <v>920510938.84297526</v>
      </c>
      <c r="C509" s="28">
        <f>B509/138.26</f>
        <v>6657825.3930491488</v>
      </c>
    </row>
    <row r="510" spans="1:3" x14ac:dyDescent="0.25">
      <c r="A510" s="33" t="s">
        <v>15234</v>
      </c>
      <c r="B510" s="34">
        <v>912731411.15702474</v>
      </c>
      <c r="C510" s="28">
        <f>B510/138.26</f>
        <v>6601558.015022601</v>
      </c>
    </row>
    <row r="511" spans="1:3" x14ac:dyDescent="0.25">
      <c r="A511" s="33" t="s">
        <v>15235</v>
      </c>
      <c r="B511" s="34">
        <v>910891461.98347104</v>
      </c>
      <c r="C511" s="28">
        <f>B511/138.26</f>
        <v>6588250.1228371989</v>
      </c>
    </row>
    <row r="512" spans="1:3" x14ac:dyDescent="0.25">
      <c r="A512" s="33" t="s">
        <v>15236</v>
      </c>
      <c r="B512" s="34">
        <v>910385655.22388065</v>
      </c>
      <c r="C512" s="28">
        <f>B512/138.26</f>
        <v>6584591.7490516473</v>
      </c>
    </row>
    <row r="513" spans="1:3" x14ac:dyDescent="0.25">
      <c r="A513" s="33" t="s">
        <v>15237</v>
      </c>
      <c r="B513" s="34">
        <v>908792033.88429749</v>
      </c>
      <c r="C513" s="28">
        <f>B513/138.26</f>
        <v>6573065.4844806707</v>
      </c>
    </row>
    <row r="514" spans="1:3" x14ac:dyDescent="0.25">
      <c r="A514" s="33" t="s">
        <v>15238</v>
      </c>
      <c r="B514" s="34">
        <v>901520898.34710741</v>
      </c>
      <c r="C514" s="28">
        <f>B514/138.26</f>
        <v>6520475.1797129139</v>
      </c>
    </row>
    <row r="515" spans="1:3" x14ac:dyDescent="0.25">
      <c r="A515" s="33" t="s">
        <v>15239</v>
      </c>
      <c r="B515" s="34">
        <v>897367314.67476833</v>
      </c>
      <c r="C515" s="28">
        <f>B515/138.26</f>
        <v>6490433.3478574306</v>
      </c>
    </row>
    <row r="516" spans="1:3" x14ac:dyDescent="0.25">
      <c r="A516" s="33" t="s">
        <v>15240</v>
      </c>
      <c r="B516" s="34">
        <v>896056904.13223135</v>
      </c>
      <c r="C516" s="28">
        <f>B516/138.26</f>
        <v>6480955.4761480642</v>
      </c>
    </row>
    <row r="517" spans="1:3" x14ac:dyDescent="0.25">
      <c r="A517" s="33" t="s">
        <v>15241</v>
      </c>
      <c r="B517" s="34">
        <v>892533593.9496001</v>
      </c>
      <c r="C517" s="28">
        <f>B517/138.26</f>
        <v>6455472.2548068864</v>
      </c>
    </row>
    <row r="518" spans="1:3" x14ac:dyDescent="0.25">
      <c r="A518" s="33" t="s">
        <v>15242</v>
      </c>
      <c r="B518" s="34">
        <v>890652285.12396693</v>
      </c>
      <c r="C518" s="28">
        <f>B518/138.26</f>
        <v>6441865.2186023938</v>
      </c>
    </row>
    <row r="519" spans="1:3" x14ac:dyDescent="0.25">
      <c r="A519" s="33" t="s">
        <v>15243</v>
      </c>
      <c r="B519" s="34">
        <v>890488688.42975211</v>
      </c>
      <c r="C519" s="28">
        <f>B519/138.26</f>
        <v>6440681.9646300608</v>
      </c>
    </row>
    <row r="520" spans="1:3" x14ac:dyDescent="0.25">
      <c r="A520" s="33" t="s">
        <v>15244</v>
      </c>
      <c r="B520" s="34">
        <v>882706533.88429749</v>
      </c>
      <c r="C520" s="28">
        <f>B520/138.26</f>
        <v>6384395.5871857191</v>
      </c>
    </row>
    <row r="521" spans="1:3" x14ac:dyDescent="0.25">
      <c r="A521" s="33" t="s">
        <v>15245</v>
      </c>
      <c r="B521" s="34">
        <v>876132666.9421488</v>
      </c>
      <c r="C521" s="28">
        <f>B521/138.26</f>
        <v>6336848.4517731005</v>
      </c>
    </row>
    <row r="522" spans="1:3" x14ac:dyDescent="0.25">
      <c r="A522" s="33" t="s">
        <v>15246</v>
      </c>
      <c r="B522" s="34">
        <v>873361145.4545455</v>
      </c>
      <c r="C522" s="28">
        <f>B522/138.26</f>
        <v>6316802.7300343234</v>
      </c>
    </row>
    <row r="523" spans="1:3" x14ac:dyDescent="0.25">
      <c r="A523" s="33" t="s">
        <v>15247</v>
      </c>
      <c r="B523" s="34">
        <v>873358126.44628096</v>
      </c>
      <c r="C523" s="28">
        <f>B523/138.26</f>
        <v>6316780.8943026252</v>
      </c>
    </row>
    <row r="524" spans="1:3" x14ac:dyDescent="0.25">
      <c r="A524" s="33" t="s">
        <v>15248</v>
      </c>
      <c r="B524" s="34">
        <v>870497208.26446283</v>
      </c>
      <c r="C524" s="28">
        <f>B524/138.26</f>
        <v>6296088.5886334646</v>
      </c>
    </row>
    <row r="525" spans="1:3" x14ac:dyDescent="0.25">
      <c r="A525" s="33" t="s">
        <v>15249</v>
      </c>
      <c r="B525" s="34">
        <v>869219935.53719008</v>
      </c>
      <c r="C525" s="28">
        <f>B525/138.26</f>
        <v>6286850.3944538562</v>
      </c>
    </row>
    <row r="526" spans="1:3" x14ac:dyDescent="0.25">
      <c r="A526" s="33" t="s">
        <v>15250</v>
      </c>
      <c r="B526" s="34">
        <v>868887536.50793648</v>
      </c>
      <c r="C526" s="28">
        <f>B526/138.26</f>
        <v>6284446.2354110843</v>
      </c>
    </row>
    <row r="527" spans="1:3" x14ac:dyDescent="0.25">
      <c r="A527" s="33" t="s">
        <v>15251</v>
      </c>
      <c r="B527" s="34">
        <v>867296236.36363637</v>
      </c>
      <c r="C527" s="28">
        <f>B527/138.26</f>
        <v>6272936.7594650397</v>
      </c>
    </row>
    <row r="528" spans="1:3" x14ac:dyDescent="0.25">
      <c r="A528" s="33" t="s">
        <v>15252</v>
      </c>
      <c r="B528" s="34">
        <v>866494691.5265044</v>
      </c>
      <c r="C528" s="28">
        <f>B528/138.26</f>
        <v>6267139.3861312345</v>
      </c>
    </row>
    <row r="529" spans="1:3" x14ac:dyDescent="0.25">
      <c r="A529" s="33" t="s">
        <v>15253</v>
      </c>
      <c r="B529" s="34">
        <v>866262634.39174688</v>
      </c>
      <c r="C529" s="28">
        <f>B529/138.26</f>
        <v>6265460.9749149932</v>
      </c>
    </row>
    <row r="530" spans="1:3" x14ac:dyDescent="0.25">
      <c r="A530" s="33" t="s">
        <v>15254</v>
      </c>
      <c r="B530" s="34">
        <v>863957580.99173558</v>
      </c>
      <c r="C530" s="28">
        <f>B530/138.26</f>
        <v>6248789.1001861393</v>
      </c>
    </row>
    <row r="531" spans="1:3" x14ac:dyDescent="0.25">
      <c r="A531" s="33" t="s">
        <v>15255</v>
      </c>
      <c r="B531" s="34">
        <v>862525241.54950607</v>
      </c>
      <c r="C531" s="28">
        <f>B531/138.26</f>
        <v>6238429.3472407507</v>
      </c>
    </row>
    <row r="532" spans="1:3" x14ac:dyDescent="0.25">
      <c r="A532" s="33" t="s">
        <v>15256</v>
      </c>
      <c r="B532" s="34">
        <v>859394863.22314048</v>
      </c>
      <c r="C532" s="28">
        <f>B532/138.26</f>
        <v>6215788.1037403485</v>
      </c>
    </row>
    <row r="533" spans="1:3" x14ac:dyDescent="0.25">
      <c r="A533" s="33" t="s">
        <v>15257</v>
      </c>
      <c r="B533" s="34">
        <v>854247243.80165291</v>
      </c>
      <c r="C533" s="28">
        <f>B533/138.26</f>
        <v>6178556.6599280555</v>
      </c>
    </row>
    <row r="534" spans="1:3" x14ac:dyDescent="0.25">
      <c r="A534" s="33" t="s">
        <v>15258</v>
      </c>
      <c r="B534" s="34">
        <v>850038985.95041323</v>
      </c>
      <c r="C534" s="28">
        <f>B534/138.26</f>
        <v>6148119.383411061</v>
      </c>
    </row>
    <row r="535" spans="1:3" x14ac:dyDescent="0.25">
      <c r="A535" s="33" t="s">
        <v>15259</v>
      </c>
      <c r="B535" s="34">
        <v>845440405.78512394</v>
      </c>
      <c r="C535" s="28">
        <f>B535/138.26</f>
        <v>6114859.0032194704</v>
      </c>
    </row>
    <row r="536" spans="1:3" x14ac:dyDescent="0.25">
      <c r="A536" s="33" t="s">
        <v>15260</v>
      </c>
      <c r="B536" s="34">
        <v>840327047.10743797</v>
      </c>
      <c r="C536" s="28">
        <f>B536/138.26</f>
        <v>6077875.3587981919</v>
      </c>
    </row>
    <row r="537" spans="1:3" x14ac:dyDescent="0.25">
      <c r="A537" s="33" t="s">
        <v>15261</v>
      </c>
      <c r="B537" s="34">
        <v>837831329.75206614</v>
      </c>
      <c r="C537" s="28">
        <f>B537/138.26</f>
        <v>6059824.4593668897</v>
      </c>
    </row>
    <row r="538" spans="1:3" x14ac:dyDescent="0.25">
      <c r="A538" s="33" t="s">
        <v>15262</v>
      </c>
      <c r="B538" s="34">
        <v>836094663.63636363</v>
      </c>
      <c r="C538" s="28">
        <f>B538/138.26</f>
        <v>6047263.5877069551</v>
      </c>
    </row>
    <row r="539" spans="1:3" x14ac:dyDescent="0.25">
      <c r="A539" s="33" t="s">
        <v>15263</v>
      </c>
      <c r="B539" s="34">
        <v>834672644.44380832</v>
      </c>
      <c r="C539" s="28">
        <f>B539/138.26</f>
        <v>6036978.4785462776</v>
      </c>
    </row>
    <row r="540" spans="1:3" x14ac:dyDescent="0.25">
      <c r="A540" s="33" t="s">
        <v>15264</v>
      </c>
      <c r="B540" s="34">
        <v>834435817.05352533</v>
      </c>
      <c r="C540" s="28">
        <f>B540/138.26</f>
        <v>6035265.5652649021</v>
      </c>
    </row>
    <row r="541" spans="1:3" x14ac:dyDescent="0.25">
      <c r="A541" s="33" t="s">
        <v>15265</v>
      </c>
      <c r="B541" s="34">
        <v>824846468.35049713</v>
      </c>
      <c r="C541" s="28">
        <f>B541/138.26</f>
        <v>5965908.2044734359</v>
      </c>
    </row>
    <row r="542" spans="1:3" x14ac:dyDescent="0.25">
      <c r="A542" s="33" t="s">
        <v>15266</v>
      </c>
      <c r="B542" s="34">
        <v>824241027.27272725</v>
      </c>
      <c r="C542" s="28">
        <f>B542/138.26</f>
        <v>5961529.2005838808</v>
      </c>
    </row>
    <row r="543" spans="1:3" x14ac:dyDescent="0.25">
      <c r="A543" s="33" t="s">
        <v>15267</v>
      </c>
      <c r="B543" s="34">
        <v>824074442.97520661</v>
      </c>
      <c r="C543" s="28">
        <f>B543/138.26</f>
        <v>5960324.3380240612</v>
      </c>
    </row>
    <row r="544" spans="1:3" x14ac:dyDescent="0.25">
      <c r="A544" s="33" t="s">
        <v>15268</v>
      </c>
      <c r="B544" s="34">
        <v>822021399.17355371</v>
      </c>
      <c r="C544" s="28">
        <f>B544/138.26</f>
        <v>5945475.1856903927</v>
      </c>
    </row>
    <row r="545" spans="1:3" x14ac:dyDescent="0.25">
      <c r="A545" s="33" t="s">
        <v>15269</v>
      </c>
      <c r="B545" s="34">
        <v>821784938.84297526</v>
      </c>
      <c r="C545" s="28">
        <f>B545/138.26</f>
        <v>5943764.9272600561</v>
      </c>
    </row>
    <row r="546" spans="1:3" x14ac:dyDescent="0.25">
      <c r="A546" s="33" t="s">
        <v>15270</v>
      </c>
      <c r="B546" s="34">
        <v>820287904.95867765</v>
      </c>
      <c r="C546" s="28">
        <f>B546/138.26</f>
        <v>5932937.2555958172</v>
      </c>
    </row>
    <row r="547" spans="1:3" x14ac:dyDescent="0.25">
      <c r="A547" s="33" t="s">
        <v>15271</v>
      </c>
      <c r="B547" s="34">
        <v>819350875.4163506</v>
      </c>
      <c r="C547" s="28">
        <f>B547/138.26</f>
        <v>5926159.9552752106</v>
      </c>
    </row>
    <row r="548" spans="1:3" x14ac:dyDescent="0.25">
      <c r="A548" s="33" t="s">
        <v>15272</v>
      </c>
      <c r="B548" s="34">
        <v>819297442.97520661</v>
      </c>
      <c r="C548" s="28">
        <f>B548/138.26</f>
        <v>5925773.491792324</v>
      </c>
    </row>
    <row r="549" spans="1:3" x14ac:dyDescent="0.25">
      <c r="A549" s="33" t="s">
        <v>15273</v>
      </c>
      <c r="B549" s="34">
        <v>818977588.42975211</v>
      </c>
      <c r="C549" s="28">
        <f>B549/138.26</f>
        <v>5923460.0638633892</v>
      </c>
    </row>
    <row r="550" spans="1:3" x14ac:dyDescent="0.25">
      <c r="A550" s="33" t="s">
        <v>15274</v>
      </c>
      <c r="B550" s="34">
        <v>818903400.82644629</v>
      </c>
      <c r="C550" s="28">
        <f>B550/138.26</f>
        <v>5922923.4834836274</v>
      </c>
    </row>
    <row r="551" spans="1:3" x14ac:dyDescent="0.25">
      <c r="A551" s="33" t="s">
        <v>15275</v>
      </c>
      <c r="B551" s="34">
        <v>818336744.6280992</v>
      </c>
      <c r="C551" s="28">
        <f>B551/138.26</f>
        <v>5918825.0009265095</v>
      </c>
    </row>
    <row r="552" spans="1:3" x14ac:dyDescent="0.25">
      <c r="A552" s="33" t="s">
        <v>15276</v>
      </c>
      <c r="B552" s="34">
        <v>813703412.17676592</v>
      </c>
      <c r="C552" s="28">
        <f>B552/138.26</f>
        <v>5885313.2661418049</v>
      </c>
    </row>
    <row r="553" spans="1:3" x14ac:dyDescent="0.25">
      <c r="A553" s="33" t="s">
        <v>15277</v>
      </c>
      <c r="B553" s="34">
        <v>812940686.04651165</v>
      </c>
      <c r="C553" s="28">
        <f>B553/138.26</f>
        <v>5879796.658805958</v>
      </c>
    </row>
    <row r="554" spans="1:3" x14ac:dyDescent="0.25">
      <c r="A554" s="33" t="s">
        <v>15278</v>
      </c>
      <c r="B554" s="34">
        <v>811991569.42148757</v>
      </c>
      <c r="C554" s="28">
        <f>B554/138.26</f>
        <v>5872931.9356392855</v>
      </c>
    </row>
    <row r="555" spans="1:3" x14ac:dyDescent="0.25">
      <c r="A555" s="33" t="s">
        <v>15279</v>
      </c>
      <c r="B555" s="34">
        <v>809548583.50703967</v>
      </c>
      <c r="C555" s="28">
        <f>B555/138.26</f>
        <v>5855262.429531605</v>
      </c>
    </row>
    <row r="556" spans="1:3" x14ac:dyDescent="0.25">
      <c r="A556" s="33" t="s">
        <v>15280</v>
      </c>
      <c r="B556" s="34">
        <v>799507885.36487925</v>
      </c>
      <c r="C556" s="28">
        <f>B556/138.26</f>
        <v>5782640.5711332224</v>
      </c>
    </row>
    <row r="557" spans="1:3" x14ac:dyDescent="0.25">
      <c r="A557" s="33" t="s">
        <v>15281</v>
      </c>
      <c r="B557" s="34">
        <v>790920013.52680302</v>
      </c>
      <c r="C557" s="28">
        <f>B557/138.26</f>
        <v>5720526.642028085</v>
      </c>
    </row>
    <row r="558" spans="1:3" x14ac:dyDescent="0.25">
      <c r="A558" s="33" t="s">
        <v>15282</v>
      </c>
      <c r="B558" s="34">
        <v>787608947.70689404</v>
      </c>
      <c r="C558" s="28">
        <f>B558/138.26</f>
        <v>5696578.53107836</v>
      </c>
    </row>
    <row r="559" spans="1:3" x14ac:dyDescent="0.25">
      <c r="A559" s="33" t="s">
        <v>15283</v>
      </c>
      <c r="B559" s="34">
        <v>786275848.76033056</v>
      </c>
      <c r="C559" s="28">
        <f>B559/138.26</f>
        <v>5686936.5598172331</v>
      </c>
    </row>
    <row r="560" spans="1:3" x14ac:dyDescent="0.25">
      <c r="A560" s="33" t="s">
        <v>15284</v>
      </c>
      <c r="B560" s="34">
        <v>785214684.29752064</v>
      </c>
      <c r="C560" s="28">
        <f>B560/138.26</f>
        <v>5679261.4226639718</v>
      </c>
    </row>
    <row r="561" spans="1:3" x14ac:dyDescent="0.25">
      <c r="A561" s="33" t="s">
        <v>15285</v>
      </c>
      <c r="B561" s="34">
        <v>784904475.20661151</v>
      </c>
      <c r="C561" s="28">
        <f>B561/138.26</f>
        <v>5677017.7578953533</v>
      </c>
    </row>
    <row r="562" spans="1:3" x14ac:dyDescent="0.25">
      <c r="A562" s="33" t="s">
        <v>15286</v>
      </c>
      <c r="B562" s="34">
        <v>780785637.05318224</v>
      </c>
      <c r="C562" s="28">
        <f>B562/138.26</f>
        <v>5647227.2316879956</v>
      </c>
    </row>
    <row r="563" spans="1:3" x14ac:dyDescent="0.25">
      <c r="A563" s="33" t="s">
        <v>15287</v>
      </c>
      <c r="B563" s="34">
        <v>778631470.24793386</v>
      </c>
      <c r="C563" s="28">
        <f>B563/138.26</f>
        <v>5631646.6819610437</v>
      </c>
    </row>
    <row r="564" spans="1:3" x14ac:dyDescent="0.25">
      <c r="A564" s="33" t="s">
        <v>15288</v>
      </c>
      <c r="B564" s="34">
        <v>776892863.63636363</v>
      </c>
      <c r="C564" s="28">
        <f>B564/138.26</f>
        <v>5619071.7751798332</v>
      </c>
    </row>
    <row r="565" spans="1:3" x14ac:dyDescent="0.25">
      <c r="A565" s="33" t="s">
        <v>15289</v>
      </c>
      <c r="B565" s="34">
        <v>774262461.98347104</v>
      </c>
      <c r="C565" s="28">
        <f>B565/138.26</f>
        <v>5600046.7379102493</v>
      </c>
    </row>
    <row r="566" spans="1:3" x14ac:dyDescent="0.25">
      <c r="A566" s="33" t="s">
        <v>15290</v>
      </c>
      <c r="B566" s="34">
        <v>772764595.04132235</v>
      </c>
      <c r="C566" s="28">
        <f>B566/138.26</f>
        <v>5589213.0409469288</v>
      </c>
    </row>
    <row r="567" spans="1:3" x14ac:dyDescent="0.25">
      <c r="A567" s="33" t="s">
        <v>15291</v>
      </c>
      <c r="B567" s="34">
        <v>771141885.95041323</v>
      </c>
      <c r="C567" s="28">
        <f>B567/138.26</f>
        <v>5577476.3919457057</v>
      </c>
    </row>
    <row r="568" spans="1:3" x14ac:dyDescent="0.25">
      <c r="A568" s="33" t="s">
        <v>15292</v>
      </c>
      <c r="B568" s="34">
        <v>771077283.47107434</v>
      </c>
      <c r="C568" s="28">
        <f>B568/138.26</f>
        <v>5577009.1383702764</v>
      </c>
    </row>
    <row r="569" spans="1:3" x14ac:dyDescent="0.25">
      <c r="A569" s="33" t="s">
        <v>15293</v>
      </c>
      <c r="B569" s="34">
        <v>770672033.0578512</v>
      </c>
      <c r="C569" s="28">
        <f>B569/138.26</f>
        <v>5574078.0634880029</v>
      </c>
    </row>
    <row r="570" spans="1:3" x14ac:dyDescent="0.25">
      <c r="A570" s="33" t="s">
        <v>15294</v>
      </c>
      <c r="B570" s="34">
        <v>767770843.80165291</v>
      </c>
      <c r="C570" s="28">
        <f>B570/138.26</f>
        <v>5553094.4872099878</v>
      </c>
    </row>
    <row r="571" spans="1:3" x14ac:dyDescent="0.25">
      <c r="A571" s="33" t="s">
        <v>15295</v>
      </c>
      <c r="B571" s="34">
        <v>765201712.86943924</v>
      </c>
      <c r="C571" s="28">
        <f>B571/138.26</f>
        <v>5534512.6057387479</v>
      </c>
    </row>
    <row r="572" spans="1:3" x14ac:dyDescent="0.25">
      <c r="A572" s="33" t="s">
        <v>15296</v>
      </c>
      <c r="B572" s="34">
        <v>762517049.58677685</v>
      </c>
      <c r="C572" s="28">
        <f>B572/138.26</f>
        <v>5515095.1076723337</v>
      </c>
    </row>
    <row r="573" spans="1:3" x14ac:dyDescent="0.25">
      <c r="A573" s="33" t="s">
        <v>15297</v>
      </c>
      <c r="B573" s="34">
        <v>762289937.19008267</v>
      </c>
      <c r="C573" s="28">
        <f>B573/138.26</f>
        <v>5513452.4605097836</v>
      </c>
    </row>
    <row r="574" spans="1:3" x14ac:dyDescent="0.25">
      <c r="A574" s="33" t="s">
        <v>15298</v>
      </c>
      <c r="B574" s="34">
        <v>762009437.60330582</v>
      </c>
      <c r="C574" s="28">
        <f>B574/138.26</f>
        <v>5511423.6771539552</v>
      </c>
    </row>
    <row r="575" spans="1:3" x14ac:dyDescent="0.25">
      <c r="A575" s="33" t="s">
        <v>15299</v>
      </c>
      <c r="B575" s="34">
        <v>759362657.53393257</v>
      </c>
      <c r="C575" s="28">
        <f>B575/138.26</f>
        <v>5492280.1788943484</v>
      </c>
    </row>
    <row r="576" spans="1:3" x14ac:dyDescent="0.25">
      <c r="A576" s="33" t="s">
        <v>15300</v>
      </c>
      <c r="B576" s="34">
        <v>758694260.74380159</v>
      </c>
      <c r="C576" s="28">
        <f>B576/138.26</f>
        <v>5487445.8320830436</v>
      </c>
    </row>
    <row r="577" spans="1:3" x14ac:dyDescent="0.25">
      <c r="A577" s="33" t="s">
        <v>15301</v>
      </c>
      <c r="B577" s="34">
        <v>755832974.79338849</v>
      </c>
      <c r="C577" s="28">
        <f>B577/138.26</f>
        <v>5466750.8664356181</v>
      </c>
    </row>
    <row r="578" spans="1:3" x14ac:dyDescent="0.25">
      <c r="A578" s="33" t="s">
        <v>15302</v>
      </c>
      <c r="B578" s="34">
        <v>754282602.47933888</v>
      </c>
      <c r="C578" s="28">
        <f>B578/138.26</f>
        <v>5455537.4112493778</v>
      </c>
    </row>
    <row r="579" spans="1:3" x14ac:dyDescent="0.25">
      <c r="A579" s="33" t="s">
        <v>15303</v>
      </c>
      <c r="B579" s="34">
        <v>750994500</v>
      </c>
      <c r="C579" s="28">
        <f>B579/138.26</f>
        <v>5431755.3883986697</v>
      </c>
    </row>
    <row r="580" spans="1:3" x14ac:dyDescent="0.25">
      <c r="A580" s="33" t="s">
        <v>15304</v>
      </c>
      <c r="B580" s="34">
        <v>749875766.18763316</v>
      </c>
      <c r="C580" s="28">
        <f>B580/138.26</f>
        <v>5423663.8665386457</v>
      </c>
    </row>
    <row r="581" spans="1:3" x14ac:dyDescent="0.25">
      <c r="A581" s="33" t="s">
        <v>15305</v>
      </c>
      <c r="B581" s="34">
        <v>748980512.69841266</v>
      </c>
      <c r="C581" s="28">
        <f>B581/138.26</f>
        <v>5417188.7219616137</v>
      </c>
    </row>
    <row r="582" spans="1:3" x14ac:dyDescent="0.25">
      <c r="A582" s="33" t="s">
        <v>15306</v>
      </c>
      <c r="B582" s="34">
        <v>747955343.80165291</v>
      </c>
      <c r="C582" s="28">
        <f>B582/138.26</f>
        <v>5409773.9317347966</v>
      </c>
    </row>
    <row r="583" spans="1:3" x14ac:dyDescent="0.25">
      <c r="A583" s="33" t="s">
        <v>15307</v>
      </c>
      <c r="B583" s="34">
        <v>738262290.08264458</v>
      </c>
      <c r="C583" s="28">
        <f>B583/138.26</f>
        <v>5339666.4985002503</v>
      </c>
    </row>
    <row r="584" spans="1:3" x14ac:dyDescent="0.25">
      <c r="A584" s="33" t="s">
        <v>15308</v>
      </c>
      <c r="B584" s="34">
        <v>737584650.41322315</v>
      </c>
      <c r="C584" s="28">
        <f>B584/138.26</f>
        <v>5334765.3002547603</v>
      </c>
    </row>
    <row r="585" spans="1:3" x14ac:dyDescent="0.25">
      <c r="A585" s="33" t="s">
        <v>15309</v>
      </c>
      <c r="B585" s="34">
        <v>735028042.57772148</v>
      </c>
      <c r="C585" s="28">
        <f>B585/138.26</f>
        <v>5316273.9952099053</v>
      </c>
    </row>
    <row r="586" spans="1:3" x14ac:dyDescent="0.25">
      <c r="A586" s="33" t="s">
        <v>15310</v>
      </c>
      <c r="B586" s="34">
        <v>730240649.58677685</v>
      </c>
      <c r="C586" s="28">
        <f>B586/138.26</f>
        <v>5281647.9790740414</v>
      </c>
    </row>
    <row r="587" spans="1:3" x14ac:dyDescent="0.25">
      <c r="A587" s="33" t="s">
        <v>15311</v>
      </c>
      <c r="B587" s="34">
        <v>729222990.08264458</v>
      </c>
      <c r="C587" s="28">
        <f>B587/138.26</f>
        <v>5274287.502405935</v>
      </c>
    </row>
    <row r="588" spans="1:3" x14ac:dyDescent="0.25">
      <c r="A588" s="33" t="s">
        <v>15312</v>
      </c>
      <c r="B588" s="34">
        <v>723970596.69421482</v>
      </c>
      <c r="C588" s="28">
        <f>B588/138.26</f>
        <v>5236298.2546956092</v>
      </c>
    </row>
    <row r="589" spans="1:3" x14ac:dyDescent="0.25">
      <c r="A589" s="33" t="s">
        <v>15313</v>
      </c>
      <c r="B589" s="34">
        <v>723319696.69421482</v>
      </c>
      <c r="C589" s="28">
        <f>B589/138.26</f>
        <v>5231590.457791226</v>
      </c>
    </row>
    <row r="590" spans="1:3" x14ac:dyDescent="0.25">
      <c r="A590" s="33" t="s">
        <v>15314</v>
      </c>
      <c r="B590" s="34">
        <v>721171857.02479339</v>
      </c>
      <c r="C590" s="28">
        <f>B590/138.26</f>
        <v>5216055.6706552394</v>
      </c>
    </row>
    <row r="591" spans="1:3" x14ac:dyDescent="0.25">
      <c r="A591" s="33" t="s">
        <v>15315</v>
      </c>
      <c r="B591" s="34">
        <v>720882121.48760331</v>
      </c>
      <c r="C591" s="28">
        <f>B591/138.26</f>
        <v>5213960.0859800614</v>
      </c>
    </row>
    <row r="592" spans="1:3" x14ac:dyDescent="0.25">
      <c r="A592" s="33" t="s">
        <v>15316</v>
      </c>
      <c r="B592" s="34">
        <v>719026869.07666421</v>
      </c>
      <c r="C592" s="28">
        <f>B592/138.26</f>
        <v>5200541.5093061207</v>
      </c>
    </row>
    <row r="593" spans="1:3" x14ac:dyDescent="0.25">
      <c r="A593" s="33" t="s">
        <v>15317</v>
      </c>
      <c r="B593" s="34">
        <v>718688848.76033056</v>
      </c>
      <c r="C593" s="28">
        <f>B593/138.26</f>
        <v>5198096.6928998306</v>
      </c>
    </row>
    <row r="594" spans="1:3" x14ac:dyDescent="0.25">
      <c r="A594" s="33" t="s">
        <v>15318</v>
      </c>
      <c r="B594" s="34">
        <v>716466552.89256203</v>
      </c>
      <c r="C594" s="28">
        <f>B594/138.26</f>
        <v>5182023.3827033276</v>
      </c>
    </row>
    <row r="595" spans="1:3" x14ac:dyDescent="0.25">
      <c r="A595" s="33" t="s">
        <v>15319</v>
      </c>
      <c r="B595" s="34">
        <v>713585759.50413227</v>
      </c>
      <c r="C595" s="28">
        <f>B595/138.26</f>
        <v>5161187.3246357031</v>
      </c>
    </row>
    <row r="596" spans="1:3" x14ac:dyDescent="0.25">
      <c r="A596" s="33" t="s">
        <v>15320</v>
      </c>
      <c r="B596" s="34">
        <v>713145574.79338849</v>
      </c>
      <c r="C596" s="28">
        <f>B596/138.26</f>
        <v>5158003.5787168276</v>
      </c>
    </row>
    <row r="597" spans="1:3" x14ac:dyDescent="0.25">
      <c r="A597" s="33" t="s">
        <v>15321</v>
      </c>
      <c r="B597" s="34">
        <v>711899658.75223958</v>
      </c>
      <c r="C597" s="28">
        <f>B597/138.26</f>
        <v>5148992.1796053788</v>
      </c>
    </row>
    <row r="598" spans="1:3" x14ac:dyDescent="0.25">
      <c r="A598" s="33" t="s">
        <v>15322</v>
      </c>
      <c r="B598" s="34">
        <v>710245999.33174074</v>
      </c>
      <c r="C598" s="28">
        <f>B598/138.26</f>
        <v>5137031.6746111726</v>
      </c>
    </row>
    <row r="599" spans="1:3" x14ac:dyDescent="0.25">
      <c r="A599" s="33" t="s">
        <v>15323</v>
      </c>
      <c r="B599" s="34">
        <v>708953504.13223135</v>
      </c>
      <c r="C599" s="28">
        <f>B599/138.26</f>
        <v>5127683.3800971461</v>
      </c>
    </row>
    <row r="600" spans="1:3" x14ac:dyDescent="0.25">
      <c r="A600" s="33" t="s">
        <v>15324</v>
      </c>
      <c r="B600" s="34">
        <v>707722318.35574317</v>
      </c>
      <c r="C600" s="28">
        <f>B600/138.26</f>
        <v>5118778.5213058237</v>
      </c>
    </row>
    <row r="601" spans="1:3" x14ac:dyDescent="0.25">
      <c r="A601" s="33" t="s">
        <v>15325</v>
      </c>
      <c r="B601" s="34">
        <v>707255396.11130393</v>
      </c>
      <c r="C601" s="28">
        <f>B601/138.26</f>
        <v>5115401.3894930128</v>
      </c>
    </row>
    <row r="602" spans="1:3" x14ac:dyDescent="0.25">
      <c r="A602" s="33" t="s">
        <v>15326</v>
      </c>
      <c r="B602" s="34">
        <v>706176031.40495872</v>
      </c>
      <c r="C602" s="28">
        <f>B602/138.26</f>
        <v>5107594.6145302961</v>
      </c>
    </row>
    <row r="603" spans="1:3" x14ac:dyDescent="0.25">
      <c r="A603" s="33" t="s">
        <v>15327</v>
      </c>
      <c r="B603" s="34">
        <v>702527266.69175327</v>
      </c>
      <c r="C603" s="28">
        <f>B603/138.26</f>
        <v>5081204.0119467182</v>
      </c>
    </row>
    <row r="604" spans="1:3" x14ac:dyDescent="0.25">
      <c r="A604" s="33" t="s">
        <v>15328</v>
      </c>
      <c r="B604" s="34">
        <v>701447101.65289259</v>
      </c>
      <c r="C604" s="28">
        <f>B604/138.26</f>
        <v>5073391.4483790873</v>
      </c>
    </row>
    <row r="605" spans="1:3" x14ac:dyDescent="0.25">
      <c r="A605" s="33" t="s">
        <v>15329</v>
      </c>
      <c r="B605" s="34">
        <v>700854712.80991733</v>
      </c>
      <c r="C605" s="28">
        <f>B605/138.26</f>
        <v>5069106.8480393272</v>
      </c>
    </row>
    <row r="606" spans="1:3" x14ac:dyDescent="0.25">
      <c r="A606" s="33" t="s">
        <v>15330</v>
      </c>
      <c r="B606" s="34">
        <v>697949584.15729117</v>
      </c>
      <c r="C606" s="28">
        <f>B606/138.26</f>
        <v>5048094.7790922262</v>
      </c>
    </row>
    <row r="607" spans="1:3" x14ac:dyDescent="0.25">
      <c r="A607" s="33" t="s">
        <v>15331</v>
      </c>
      <c r="B607" s="34">
        <v>695872547.02572155</v>
      </c>
      <c r="C607" s="28">
        <f>B607/138.26</f>
        <v>5033072.0890042065</v>
      </c>
    </row>
    <row r="608" spans="1:3" x14ac:dyDescent="0.25">
      <c r="A608" s="33" t="s">
        <v>15332</v>
      </c>
      <c r="B608" s="34">
        <v>693480768.50727177</v>
      </c>
      <c r="C608" s="28">
        <f>B608/138.26</f>
        <v>5015772.9531843755</v>
      </c>
    </row>
    <row r="609" spans="1:3" x14ac:dyDescent="0.25">
      <c r="A609" s="33" t="s">
        <v>15333</v>
      </c>
      <c r="B609" s="34">
        <v>690028885.5952996</v>
      </c>
      <c r="C609" s="28">
        <f>B609/138.26</f>
        <v>4990806.3474273086</v>
      </c>
    </row>
    <row r="610" spans="1:3" x14ac:dyDescent="0.25">
      <c r="A610" s="33" t="s">
        <v>15334</v>
      </c>
      <c r="B610" s="34">
        <v>684650747.93388426</v>
      </c>
      <c r="C610" s="28">
        <f>B610/138.26</f>
        <v>4951907.6228401875</v>
      </c>
    </row>
    <row r="611" spans="1:3" x14ac:dyDescent="0.25">
      <c r="A611" s="33" t="s">
        <v>15335</v>
      </c>
      <c r="B611" s="34">
        <v>684370700</v>
      </c>
      <c r="C611" s="28">
        <f>B611/138.26</f>
        <v>4949882.1061767684</v>
      </c>
    </row>
    <row r="612" spans="1:3" x14ac:dyDescent="0.25">
      <c r="A612" s="33" t="s">
        <v>15336</v>
      </c>
      <c r="B612" s="34">
        <v>683622344.6280992</v>
      </c>
      <c r="C612" s="28">
        <f>B612/138.26</f>
        <v>4944469.4389418429</v>
      </c>
    </row>
    <row r="613" spans="1:3" x14ac:dyDescent="0.25">
      <c r="A613" s="33" t="s">
        <v>15337</v>
      </c>
      <c r="B613" s="34">
        <v>681330299.17355371</v>
      </c>
      <c r="C613" s="28">
        <f>B613/138.26</f>
        <v>4927891.6474291459</v>
      </c>
    </row>
    <row r="614" spans="1:3" x14ac:dyDescent="0.25">
      <c r="A614" s="33" t="s">
        <v>15338</v>
      </c>
      <c r="B614" s="34">
        <v>677779993.38842976</v>
      </c>
      <c r="C614" s="28">
        <f>B614/138.26</f>
        <v>4902213.1736469679</v>
      </c>
    </row>
    <row r="615" spans="1:3" x14ac:dyDescent="0.25">
      <c r="A615" s="33" t="s">
        <v>15339</v>
      </c>
      <c r="B615" s="34">
        <v>676853106.44990277</v>
      </c>
      <c r="C615" s="28">
        <f>B615/138.26</f>
        <v>4895509.2322428962</v>
      </c>
    </row>
    <row r="616" spans="1:3" x14ac:dyDescent="0.25">
      <c r="A616" s="33" t="s">
        <v>15340</v>
      </c>
      <c r="B616" s="34">
        <v>676576590.90909088</v>
      </c>
      <c r="C616" s="28">
        <f>B616/138.26</f>
        <v>4893509.2644950887</v>
      </c>
    </row>
    <row r="617" spans="1:3" x14ac:dyDescent="0.25">
      <c r="A617" s="33" t="s">
        <v>15341</v>
      </c>
      <c r="B617" s="34">
        <v>674830850.41322315</v>
      </c>
      <c r="C617" s="28">
        <f>B617/138.26</f>
        <v>4880882.760112999</v>
      </c>
    </row>
    <row r="618" spans="1:3" x14ac:dyDescent="0.25">
      <c r="A618" s="33" t="s">
        <v>15342</v>
      </c>
      <c r="B618" s="34">
        <v>671457704.6601603</v>
      </c>
      <c r="C618" s="28">
        <f>B618/138.26</f>
        <v>4856485.6405334901</v>
      </c>
    </row>
    <row r="619" spans="1:3" x14ac:dyDescent="0.25">
      <c r="A619" s="33" t="s">
        <v>15343</v>
      </c>
      <c r="B619" s="34">
        <v>670654552.89256203</v>
      </c>
      <c r="C619" s="28">
        <f>B619/138.26</f>
        <v>4850676.6446735291</v>
      </c>
    </row>
    <row r="620" spans="1:3" x14ac:dyDescent="0.25">
      <c r="A620" s="33" t="s">
        <v>15344</v>
      </c>
      <c r="B620" s="34">
        <v>667718385.41666663</v>
      </c>
      <c r="C620" s="28">
        <f>B620/138.26</f>
        <v>4829440.0796807948</v>
      </c>
    </row>
    <row r="621" spans="1:3" x14ac:dyDescent="0.25">
      <c r="A621" s="33" t="s">
        <v>15345</v>
      </c>
      <c r="B621" s="34">
        <v>667572781.81818187</v>
      </c>
      <c r="C621" s="28">
        <f>B621/138.26</f>
        <v>4828386.9652696503</v>
      </c>
    </row>
    <row r="622" spans="1:3" x14ac:dyDescent="0.25">
      <c r="A622" s="33" t="s">
        <v>15346</v>
      </c>
      <c r="B622" s="34">
        <v>666083183.47107434</v>
      </c>
      <c r="C622" s="28">
        <f>B622/138.26</f>
        <v>4817613.0729862172</v>
      </c>
    </row>
    <row r="623" spans="1:3" x14ac:dyDescent="0.25">
      <c r="A623" s="33" t="s">
        <v>15347</v>
      </c>
      <c r="B623" s="34">
        <v>665555758.67768598</v>
      </c>
      <c r="C623" s="28">
        <f>B623/138.26</f>
        <v>4813798.341369058</v>
      </c>
    </row>
    <row r="624" spans="1:3" x14ac:dyDescent="0.25">
      <c r="A624" s="33" t="s">
        <v>15348</v>
      </c>
      <c r="B624" s="34">
        <v>663491980.99173558</v>
      </c>
      <c r="C624" s="28">
        <f>B624/138.26</f>
        <v>4798871.5535349026</v>
      </c>
    </row>
    <row r="625" spans="1:3" x14ac:dyDescent="0.25">
      <c r="A625" s="33" t="s">
        <v>15349</v>
      </c>
      <c r="B625" s="34">
        <v>663134571.07256424</v>
      </c>
      <c r="C625" s="28">
        <f>B625/138.26</f>
        <v>4796286.4969807919</v>
      </c>
    </row>
    <row r="626" spans="1:3" x14ac:dyDescent="0.25">
      <c r="A626" s="33" t="s">
        <v>15350</v>
      </c>
      <c r="B626" s="34">
        <v>662289968.18181813</v>
      </c>
      <c r="C626" s="28">
        <f>B626/138.26</f>
        <v>4790177.69551438</v>
      </c>
    </row>
    <row r="627" spans="1:3" x14ac:dyDescent="0.25">
      <c r="A627" s="33" t="s">
        <v>15351</v>
      </c>
      <c r="B627" s="34">
        <v>661923927.6673876</v>
      </c>
      <c r="C627" s="28">
        <f>B627/138.26</f>
        <v>4787530.2160233445</v>
      </c>
    </row>
    <row r="628" spans="1:3" x14ac:dyDescent="0.25">
      <c r="A628" s="33" t="s">
        <v>15352</v>
      </c>
      <c r="B628" s="34">
        <v>656619579.33884299</v>
      </c>
      <c r="C628" s="28">
        <f>B628/138.26</f>
        <v>4749165.191225539</v>
      </c>
    </row>
    <row r="629" spans="1:3" x14ac:dyDescent="0.25">
      <c r="A629" s="33" t="s">
        <v>15353</v>
      </c>
      <c r="B629" s="34">
        <v>652650808.47586644</v>
      </c>
      <c r="C629" s="28">
        <f>B629/138.26</f>
        <v>4720460.0641969219</v>
      </c>
    </row>
    <row r="630" spans="1:3" x14ac:dyDescent="0.25">
      <c r="A630" s="33" t="s">
        <v>15354</v>
      </c>
      <c r="B630" s="34">
        <v>651867031.40495872</v>
      </c>
      <c r="C630" s="28">
        <f>B630/138.26</f>
        <v>4714791.2006723471</v>
      </c>
    </row>
    <row r="631" spans="1:3" x14ac:dyDescent="0.25">
      <c r="A631" s="33" t="s">
        <v>15355</v>
      </c>
      <c r="B631" s="34">
        <v>647701687.75510204</v>
      </c>
      <c r="C631" s="28">
        <f>B631/138.26</f>
        <v>4684664.3118407503</v>
      </c>
    </row>
    <row r="632" spans="1:3" x14ac:dyDescent="0.25">
      <c r="A632" s="33" t="s">
        <v>15356</v>
      </c>
      <c r="B632" s="34">
        <v>647415419.00826442</v>
      </c>
      <c r="C632" s="28">
        <f>B632/138.26</f>
        <v>4682593.8015931174</v>
      </c>
    </row>
    <row r="633" spans="1:3" x14ac:dyDescent="0.25">
      <c r="A633" s="33" t="s">
        <v>15357</v>
      </c>
      <c r="B633" s="34">
        <v>645706388.42975211</v>
      </c>
      <c r="C633" s="28">
        <f>B633/138.26</f>
        <v>4670232.810861798</v>
      </c>
    </row>
    <row r="634" spans="1:3" x14ac:dyDescent="0.25">
      <c r="A634" s="33" t="s">
        <v>15358</v>
      </c>
      <c r="B634" s="34">
        <v>645176707.43801653</v>
      </c>
      <c r="C634" s="28">
        <f>B634/138.26</f>
        <v>4666401.760726288</v>
      </c>
    </row>
    <row r="635" spans="1:3" x14ac:dyDescent="0.25">
      <c r="A635" s="33" t="s">
        <v>15359</v>
      </c>
      <c r="B635" s="34">
        <v>643523148.88888884</v>
      </c>
      <c r="C635" s="28">
        <f>B635/138.26</f>
        <v>4654441.9853094816</v>
      </c>
    </row>
    <row r="636" spans="1:3" x14ac:dyDescent="0.25">
      <c r="A636" s="33" t="s">
        <v>15360</v>
      </c>
      <c r="B636" s="34">
        <v>638327355.3719008</v>
      </c>
      <c r="C636" s="28">
        <f>B636/138.26</f>
        <v>4616862.1103131846</v>
      </c>
    </row>
    <row r="637" spans="1:3" x14ac:dyDescent="0.25">
      <c r="A637" s="33" t="s">
        <v>15361</v>
      </c>
      <c r="B637" s="34">
        <v>633570522.65120578</v>
      </c>
      <c r="C637" s="28">
        <f>B637/138.26</f>
        <v>4582457.1289686523</v>
      </c>
    </row>
    <row r="638" spans="1:3" x14ac:dyDescent="0.25">
      <c r="A638" s="33" t="s">
        <v>15362</v>
      </c>
      <c r="B638" s="34">
        <v>632467228.09917355</v>
      </c>
      <c r="C638" s="28">
        <f>B638/138.26</f>
        <v>4574477.2754171388</v>
      </c>
    </row>
    <row r="639" spans="1:3" x14ac:dyDescent="0.25">
      <c r="A639" s="33" t="s">
        <v>15363</v>
      </c>
      <c r="B639" s="34">
        <v>628649398.59619141</v>
      </c>
      <c r="C639" s="28">
        <f>B639/138.26</f>
        <v>4546863.8694936456</v>
      </c>
    </row>
    <row r="640" spans="1:3" x14ac:dyDescent="0.25">
      <c r="A640" s="33" t="s">
        <v>15364</v>
      </c>
      <c r="B640" s="34">
        <v>626715208.20766485</v>
      </c>
      <c r="C640" s="28">
        <f>B640/138.26</f>
        <v>4532874.3541708728</v>
      </c>
    </row>
    <row r="641" spans="1:3" x14ac:dyDescent="0.25">
      <c r="A641" s="33" t="s">
        <v>15365</v>
      </c>
      <c r="B641" s="34">
        <v>626181641.32231402</v>
      </c>
      <c r="C641" s="28">
        <f>B641/138.26</f>
        <v>4529015.1983387386</v>
      </c>
    </row>
    <row r="642" spans="1:3" x14ac:dyDescent="0.25">
      <c r="A642" s="33" t="s">
        <v>15366</v>
      </c>
      <c r="B642" s="34">
        <v>624999919.83471072</v>
      </c>
      <c r="C642" s="28">
        <f>B642/138.26</f>
        <v>4520468.1023774827</v>
      </c>
    </row>
    <row r="643" spans="1:3" x14ac:dyDescent="0.25">
      <c r="A643" s="33" t="s">
        <v>15367</v>
      </c>
      <c r="B643" s="34">
        <v>622547526.44628096</v>
      </c>
      <c r="C643" s="28">
        <f>B643/138.26</f>
        <v>4502730.5543633802</v>
      </c>
    </row>
    <row r="644" spans="1:3" x14ac:dyDescent="0.25">
      <c r="A644" s="33" t="s">
        <v>15368</v>
      </c>
      <c r="B644" s="34">
        <v>622486142.97520661</v>
      </c>
      <c r="C644" s="28">
        <f>B644/138.26</f>
        <v>4502286.5830696272</v>
      </c>
    </row>
    <row r="645" spans="1:3" x14ac:dyDescent="0.25">
      <c r="A645" s="33" t="s">
        <v>15369</v>
      </c>
      <c r="B645" s="34">
        <v>622137121.292997</v>
      </c>
      <c r="C645" s="28">
        <f>B645/138.26</f>
        <v>4499762.1965354914</v>
      </c>
    </row>
    <row r="646" spans="1:3" x14ac:dyDescent="0.25">
      <c r="A646" s="33" t="s">
        <v>15370</v>
      </c>
      <c r="B646" s="34">
        <v>621757137.30185008</v>
      </c>
      <c r="C646" s="28">
        <f>B646/138.26</f>
        <v>4497013.8673647484</v>
      </c>
    </row>
    <row r="647" spans="1:3" x14ac:dyDescent="0.25">
      <c r="A647" s="33" t="s">
        <v>15371</v>
      </c>
      <c r="B647" s="34">
        <v>618624038.84297526</v>
      </c>
      <c r="C647" s="28">
        <f>B647/138.26</f>
        <v>4474352.949826235</v>
      </c>
    </row>
    <row r="648" spans="1:3" x14ac:dyDescent="0.25">
      <c r="A648" s="33" t="s">
        <v>15372</v>
      </c>
      <c r="B648" s="34">
        <v>618586687.53894138</v>
      </c>
      <c r="C648" s="28">
        <f>B648/138.26</f>
        <v>4474082.7971860366</v>
      </c>
    </row>
    <row r="649" spans="1:3" x14ac:dyDescent="0.25">
      <c r="A649" s="33" t="s">
        <v>15373</v>
      </c>
      <c r="B649" s="34">
        <v>618031815.70247936</v>
      </c>
      <c r="C649" s="28">
        <f>B649/138.26</f>
        <v>4470069.5479710642</v>
      </c>
    </row>
    <row r="650" spans="1:3" x14ac:dyDescent="0.25">
      <c r="A650" s="33" t="s">
        <v>15374</v>
      </c>
      <c r="B650" s="34">
        <v>613041514.28571427</v>
      </c>
      <c r="C650" s="28">
        <f>B650/138.26</f>
        <v>4433975.9459403614</v>
      </c>
    </row>
    <row r="651" spans="1:3" x14ac:dyDescent="0.25">
      <c r="A651" s="33" t="s">
        <v>15375</v>
      </c>
      <c r="B651" s="34">
        <v>612381162.66948605</v>
      </c>
      <c r="C651" s="28">
        <f>B651/138.26</f>
        <v>4429199.7878597286</v>
      </c>
    </row>
    <row r="652" spans="1:3" x14ac:dyDescent="0.25">
      <c r="A652" s="33" t="s">
        <v>15376</v>
      </c>
      <c r="B652" s="34">
        <v>611533478.51239669</v>
      </c>
      <c r="C652" s="28">
        <f>B652/138.26</f>
        <v>4423068.7003645068</v>
      </c>
    </row>
    <row r="653" spans="1:3" x14ac:dyDescent="0.25">
      <c r="A653" s="33" t="s">
        <v>15377</v>
      </c>
      <c r="B653" s="34">
        <v>608763685.12396693</v>
      </c>
      <c r="C653" s="28">
        <f>B653/138.26</f>
        <v>4403035.4775348399</v>
      </c>
    </row>
    <row r="654" spans="1:3" x14ac:dyDescent="0.25">
      <c r="A654" s="33" t="s">
        <v>15378</v>
      </c>
      <c r="B654" s="34">
        <v>608667584.29752064</v>
      </c>
      <c r="C654" s="28">
        <f>B654/138.26</f>
        <v>4402340.4042927865</v>
      </c>
    </row>
    <row r="655" spans="1:3" x14ac:dyDescent="0.25">
      <c r="A655" s="33" t="s">
        <v>15379</v>
      </c>
      <c r="B655" s="34">
        <v>608281293.38842976</v>
      </c>
      <c r="C655" s="28">
        <f>B655/138.26</f>
        <v>4399546.4587619686</v>
      </c>
    </row>
    <row r="656" spans="1:3" x14ac:dyDescent="0.25">
      <c r="A656" s="33" t="s">
        <v>15380</v>
      </c>
      <c r="B656" s="34">
        <v>607871373.55371904</v>
      </c>
      <c r="C656" s="28">
        <f>B656/138.26</f>
        <v>4396581.6111219376</v>
      </c>
    </row>
    <row r="657" spans="1:3" x14ac:dyDescent="0.25">
      <c r="A657" s="33" t="s">
        <v>15381</v>
      </c>
      <c r="B657" s="34">
        <v>607420561.98347104</v>
      </c>
      <c r="C657" s="28">
        <f>B657/138.26</f>
        <v>4393321.0037861355</v>
      </c>
    </row>
    <row r="658" spans="1:3" x14ac:dyDescent="0.25">
      <c r="A658" s="33" t="s">
        <v>15382</v>
      </c>
      <c r="B658" s="34">
        <v>603368700</v>
      </c>
      <c r="C658" s="28">
        <f>B658/138.26</f>
        <v>4364014.8994647767</v>
      </c>
    </row>
    <row r="659" spans="1:3" x14ac:dyDescent="0.25">
      <c r="A659" s="33" t="s">
        <v>15383</v>
      </c>
      <c r="B659" s="34">
        <v>603042435.40846133</v>
      </c>
      <c r="C659" s="28">
        <f>B659/138.26</f>
        <v>4361655.1092757219</v>
      </c>
    </row>
    <row r="660" spans="1:3" x14ac:dyDescent="0.25">
      <c r="A660" s="33" t="s">
        <v>15384</v>
      </c>
      <c r="B660" s="34">
        <v>602077766.11570251</v>
      </c>
      <c r="C660" s="28">
        <f>B660/138.26</f>
        <v>4354677.8975531794</v>
      </c>
    </row>
    <row r="661" spans="1:3" x14ac:dyDescent="0.25">
      <c r="A661" s="33" t="s">
        <v>15385</v>
      </c>
      <c r="B661" s="34">
        <v>601888661.15702474</v>
      </c>
      <c r="C661" s="28">
        <f>B661/138.26</f>
        <v>4353310.148683819</v>
      </c>
    </row>
    <row r="662" spans="1:3" x14ac:dyDescent="0.25">
      <c r="A662" s="33" t="s">
        <v>15386</v>
      </c>
      <c r="B662" s="34">
        <v>600130241.32231402</v>
      </c>
      <c r="C662" s="28">
        <f>B662/138.26</f>
        <v>4340591.9378150878</v>
      </c>
    </row>
    <row r="663" spans="1:3" x14ac:dyDescent="0.25">
      <c r="A663" s="33" t="s">
        <v>15387</v>
      </c>
      <c r="B663" s="34">
        <v>599885811.67516792</v>
      </c>
      <c r="C663" s="28">
        <f>B663/138.26</f>
        <v>4338824.0393112106</v>
      </c>
    </row>
    <row r="664" spans="1:3" x14ac:dyDescent="0.25">
      <c r="A664" s="33" t="s">
        <v>15388</v>
      </c>
      <c r="B664" s="34">
        <v>599627230.57588935</v>
      </c>
      <c r="C664" s="28">
        <f>B664/138.26</f>
        <v>4336953.7868934572</v>
      </c>
    </row>
    <row r="665" spans="1:3" x14ac:dyDescent="0.25">
      <c r="A665" s="33" t="s">
        <v>15389</v>
      </c>
      <c r="B665" s="34">
        <v>598824715.15144789</v>
      </c>
      <c r="C665" s="28">
        <f>B665/138.26</f>
        <v>4331149.3935443945</v>
      </c>
    </row>
    <row r="666" spans="1:3" x14ac:dyDescent="0.25">
      <c r="A666" s="33" t="s">
        <v>15390</v>
      </c>
      <c r="B666" s="34">
        <v>597361112.80991733</v>
      </c>
      <c r="C666" s="28">
        <f>B666/138.26</f>
        <v>4320563.5238674767</v>
      </c>
    </row>
    <row r="667" spans="1:3" x14ac:dyDescent="0.25">
      <c r="A667" s="33" t="s">
        <v>15391</v>
      </c>
      <c r="B667" s="34">
        <v>596558896.69421482</v>
      </c>
      <c r="C667" s="28">
        <f>B667/138.26</f>
        <v>4314761.2953436635</v>
      </c>
    </row>
    <row r="668" spans="1:3" x14ac:dyDescent="0.25">
      <c r="A668" s="33" t="s">
        <v>15392</v>
      </c>
      <c r="B668" s="34">
        <v>596552181.81818187</v>
      </c>
      <c r="C668" s="28">
        <f>B668/138.26</f>
        <v>4314712.7283247644</v>
      </c>
    </row>
    <row r="669" spans="1:3" x14ac:dyDescent="0.25">
      <c r="A669" s="33" t="s">
        <v>15393</v>
      </c>
      <c r="B669" s="34">
        <v>594048961.98347104</v>
      </c>
      <c r="C669" s="28">
        <f>B669/138.26</f>
        <v>4296607.5653368365</v>
      </c>
    </row>
    <row r="670" spans="1:3" x14ac:dyDescent="0.25">
      <c r="A670" s="33" t="s">
        <v>15394</v>
      </c>
      <c r="B670" s="34">
        <v>591232479.33884299</v>
      </c>
      <c r="C670" s="28">
        <f>B670/138.26</f>
        <v>4276236.650794467</v>
      </c>
    </row>
    <row r="671" spans="1:3" x14ac:dyDescent="0.25">
      <c r="A671" s="33" t="s">
        <v>15395</v>
      </c>
      <c r="B671" s="34">
        <v>585384700</v>
      </c>
      <c r="C671" s="28">
        <f>B671/138.26</f>
        <v>4233941.125415883</v>
      </c>
    </row>
    <row r="672" spans="1:3" x14ac:dyDescent="0.25">
      <c r="A672" s="33" t="s">
        <v>15396</v>
      </c>
      <c r="B672" s="34">
        <v>585117115.70247936</v>
      </c>
      <c r="C672" s="28">
        <f>B672/138.26</f>
        <v>4232005.7551170215</v>
      </c>
    </row>
    <row r="673" spans="1:3" x14ac:dyDescent="0.25">
      <c r="A673" s="33" t="s">
        <v>15397</v>
      </c>
      <c r="B673" s="34">
        <v>585070752.89256203</v>
      </c>
      <c r="C673" s="28">
        <f>B673/138.26</f>
        <v>4231670.4245086219</v>
      </c>
    </row>
    <row r="674" spans="1:3" x14ac:dyDescent="0.25">
      <c r="A674" s="33" t="s">
        <v>15398</v>
      </c>
      <c r="B674" s="34">
        <v>584362348.76033056</v>
      </c>
      <c r="C674" s="28">
        <f>B674/138.26</f>
        <v>4226546.7145980801</v>
      </c>
    </row>
    <row r="675" spans="1:3" x14ac:dyDescent="0.25">
      <c r="A675" s="33" t="s">
        <v>15399</v>
      </c>
      <c r="B675" s="34">
        <v>580401385.95041323</v>
      </c>
      <c r="C675" s="28">
        <f>B675/138.26</f>
        <v>4197898.0612643808</v>
      </c>
    </row>
    <row r="676" spans="1:3" x14ac:dyDescent="0.25">
      <c r="A676" s="33" t="s">
        <v>15400</v>
      </c>
      <c r="B676" s="34">
        <v>576325326.44628096</v>
      </c>
      <c r="C676" s="28">
        <f>B676/138.26</f>
        <v>4168416.9423280847</v>
      </c>
    </row>
    <row r="677" spans="1:3" x14ac:dyDescent="0.25">
      <c r="A677" s="33" t="s">
        <v>15401</v>
      </c>
      <c r="B677" s="34">
        <v>574077987.84805167</v>
      </c>
      <c r="C677" s="28">
        <f>B677/138.26</f>
        <v>4152162.5043255584</v>
      </c>
    </row>
    <row r="678" spans="1:3" x14ac:dyDescent="0.25">
      <c r="A678" s="33" t="s">
        <v>15402</v>
      </c>
      <c r="B678" s="34">
        <v>569544631.14754093</v>
      </c>
      <c r="C678" s="28">
        <f>B678/138.26</f>
        <v>4119373.8691417687</v>
      </c>
    </row>
    <row r="679" spans="1:3" x14ac:dyDescent="0.25">
      <c r="A679" s="33" t="s">
        <v>15403</v>
      </c>
      <c r="B679" s="34">
        <v>568367442.14876032</v>
      </c>
      <c r="C679" s="28">
        <f>B679/138.26</f>
        <v>4110859.5555385533</v>
      </c>
    </row>
    <row r="680" spans="1:3" x14ac:dyDescent="0.25">
      <c r="A680" s="33" t="s">
        <v>15404</v>
      </c>
      <c r="B680" s="34">
        <v>566539765.28925622</v>
      </c>
      <c r="C680" s="28">
        <f>B680/138.26</f>
        <v>4097640.4259312619</v>
      </c>
    </row>
    <row r="681" spans="1:3" x14ac:dyDescent="0.25">
      <c r="A681" s="33" t="s">
        <v>15405</v>
      </c>
      <c r="B681" s="34">
        <v>565596852.89256203</v>
      </c>
      <c r="C681" s="28">
        <f>B681/138.26</f>
        <v>4090820.5763963698</v>
      </c>
    </row>
    <row r="682" spans="1:3" x14ac:dyDescent="0.25">
      <c r="A682" s="33" t="s">
        <v>15406</v>
      </c>
      <c r="B682" s="34">
        <v>565023742.97520661</v>
      </c>
      <c r="C682" s="28">
        <f>B682/138.26</f>
        <v>4086675.4157037945</v>
      </c>
    </row>
    <row r="683" spans="1:3" x14ac:dyDescent="0.25">
      <c r="A683" s="33" t="s">
        <v>15407</v>
      </c>
      <c r="B683" s="34">
        <v>562502548.94212461</v>
      </c>
      <c r="C683" s="28">
        <f>B683/138.26</f>
        <v>4068440.2498345482</v>
      </c>
    </row>
    <row r="684" spans="1:3" x14ac:dyDescent="0.25">
      <c r="A684" s="33" t="s">
        <v>15408</v>
      </c>
      <c r="B684" s="34">
        <v>558657936.36363637</v>
      </c>
      <c r="C684" s="28">
        <f>B684/138.26</f>
        <v>4040633.1286245943</v>
      </c>
    </row>
    <row r="685" spans="1:3" x14ac:dyDescent="0.25">
      <c r="A685" s="33" t="s">
        <v>15409</v>
      </c>
      <c r="B685" s="34">
        <v>557910636.36363637</v>
      </c>
      <c r="C685" s="28">
        <f>B685/138.26</f>
        <v>4035228.0946306698</v>
      </c>
    </row>
    <row r="686" spans="1:3" x14ac:dyDescent="0.25">
      <c r="A686" s="33" t="s">
        <v>15410</v>
      </c>
      <c r="B686" s="34">
        <v>555014794.71839082</v>
      </c>
      <c r="C686" s="28">
        <f>B686/138.26</f>
        <v>4014283.1962851933</v>
      </c>
    </row>
    <row r="687" spans="1:3" x14ac:dyDescent="0.25">
      <c r="A687" s="33" t="s">
        <v>15411</v>
      </c>
      <c r="B687" s="34">
        <v>554792601.79604769</v>
      </c>
      <c r="C687" s="28">
        <f>B687/138.26</f>
        <v>4012676.1304502222</v>
      </c>
    </row>
    <row r="688" spans="1:3" x14ac:dyDescent="0.25">
      <c r="A688" s="33" t="s">
        <v>15412</v>
      </c>
      <c r="B688" s="34">
        <v>553293780.16528928</v>
      </c>
      <c r="C688" s="28">
        <f>B688/138.26</f>
        <v>4001835.5284629632</v>
      </c>
    </row>
    <row r="689" spans="1:3" x14ac:dyDescent="0.25">
      <c r="A689" s="33" t="s">
        <v>15413</v>
      </c>
      <c r="B689" s="34">
        <v>553222054.5454545</v>
      </c>
      <c r="C689" s="28">
        <f>B689/138.26</f>
        <v>4001316.7549938848</v>
      </c>
    </row>
    <row r="690" spans="1:3" x14ac:dyDescent="0.25">
      <c r="A690" s="33" t="s">
        <v>15414</v>
      </c>
      <c r="B690" s="34">
        <v>549515403.30578518</v>
      </c>
      <c r="C690" s="28">
        <f>B690/138.26</f>
        <v>3974507.4736423059</v>
      </c>
    </row>
    <row r="691" spans="1:3" x14ac:dyDescent="0.25">
      <c r="A691" s="33" t="s">
        <v>15415</v>
      </c>
      <c r="B691" s="34">
        <v>547502386.36363637</v>
      </c>
      <c r="C691" s="28">
        <f>B691/138.26</f>
        <v>3959947.8255723738</v>
      </c>
    </row>
    <row r="692" spans="1:3" x14ac:dyDescent="0.25">
      <c r="A692" s="33" t="s">
        <v>15416</v>
      </c>
      <c r="B692" s="34">
        <v>547192793.38842976</v>
      </c>
      <c r="C692" s="28">
        <f>B692/138.26</f>
        <v>3957708.6170145362</v>
      </c>
    </row>
    <row r="693" spans="1:3" x14ac:dyDescent="0.25">
      <c r="A693" s="33" t="s">
        <v>15417</v>
      </c>
      <c r="B693" s="34">
        <v>546211891.75001407</v>
      </c>
      <c r="C693" s="28">
        <f>B693/138.26</f>
        <v>3950614.0007957043</v>
      </c>
    </row>
    <row r="694" spans="1:3" x14ac:dyDescent="0.25">
      <c r="A694" s="33" t="s">
        <v>15418</v>
      </c>
      <c r="B694" s="34">
        <v>542696452.48014593</v>
      </c>
      <c r="C694" s="28">
        <f>B694/138.26</f>
        <v>3925187.7077979599</v>
      </c>
    </row>
    <row r="695" spans="1:3" x14ac:dyDescent="0.25">
      <c r="A695" s="33" t="s">
        <v>15419</v>
      </c>
      <c r="B695" s="34">
        <v>542605591.73553717</v>
      </c>
      <c r="C695" s="28">
        <f>B695/138.26</f>
        <v>3924530.5347572486</v>
      </c>
    </row>
    <row r="696" spans="1:3" x14ac:dyDescent="0.25">
      <c r="A696" s="33" t="s">
        <v>15420</v>
      </c>
      <c r="B696" s="34">
        <v>542061549.58677685</v>
      </c>
      <c r="C696" s="28">
        <f>B696/138.26</f>
        <v>3920595.6139648263</v>
      </c>
    </row>
    <row r="697" spans="1:3" x14ac:dyDescent="0.25">
      <c r="A697" s="33" t="s">
        <v>15421</v>
      </c>
      <c r="B697" s="34">
        <v>541528599.17355371</v>
      </c>
      <c r="C697" s="28">
        <f>B697/138.26</f>
        <v>3916740.916921407</v>
      </c>
    </row>
    <row r="698" spans="1:3" x14ac:dyDescent="0.25">
      <c r="A698" s="33" t="s">
        <v>15422</v>
      </c>
      <c r="B698" s="34">
        <v>538656678.25130749</v>
      </c>
      <c r="C698" s="28">
        <f>B698/138.26</f>
        <v>3895969.031182609</v>
      </c>
    </row>
    <row r="699" spans="1:3" x14ac:dyDescent="0.25">
      <c r="A699" s="33" t="s">
        <v>15423</v>
      </c>
      <c r="B699" s="34">
        <v>537369673.66025305</v>
      </c>
      <c r="C699" s="28">
        <f>B699/138.26</f>
        <v>3886660.4488662886</v>
      </c>
    </row>
    <row r="700" spans="1:3" x14ac:dyDescent="0.25">
      <c r="A700" s="33" t="s">
        <v>15424</v>
      </c>
      <c r="B700" s="34">
        <v>537268330.57851243</v>
      </c>
      <c r="C700" s="28">
        <f>B700/138.26</f>
        <v>3885927.4597028242</v>
      </c>
    </row>
    <row r="701" spans="1:3" x14ac:dyDescent="0.25">
      <c r="A701" s="33" t="s">
        <v>15425</v>
      </c>
      <c r="B701" s="34">
        <v>535358293.38842982</v>
      </c>
      <c r="C701" s="28">
        <f>B701/138.26</f>
        <v>3872112.6384234764</v>
      </c>
    </row>
    <row r="702" spans="1:3" x14ac:dyDescent="0.25">
      <c r="A702" s="33" t="s">
        <v>15426</v>
      </c>
      <c r="B702" s="34">
        <v>535263378.51239669</v>
      </c>
      <c r="C702" s="28">
        <f>B702/138.26</f>
        <v>3871426.1428641453</v>
      </c>
    </row>
    <row r="703" spans="1:3" x14ac:dyDescent="0.25">
      <c r="A703" s="33" t="s">
        <v>15427</v>
      </c>
      <c r="B703" s="34">
        <v>534636479.33884299</v>
      </c>
      <c r="C703" s="28">
        <f>B703/138.26</f>
        <v>3866891.937934638</v>
      </c>
    </row>
    <row r="704" spans="1:3" x14ac:dyDescent="0.25">
      <c r="A704" s="33" t="s">
        <v>15428</v>
      </c>
      <c r="B704" s="34">
        <v>532781164.46280992</v>
      </c>
      <c r="C704" s="28">
        <f>B704/138.26</f>
        <v>3853472.909466295</v>
      </c>
    </row>
    <row r="705" spans="1:3" x14ac:dyDescent="0.25">
      <c r="A705" s="33" t="s">
        <v>15429</v>
      </c>
      <c r="B705" s="34">
        <v>532668228.92561978</v>
      </c>
      <c r="C705" s="28">
        <f>B705/138.26</f>
        <v>3852656.0749719357</v>
      </c>
    </row>
    <row r="706" spans="1:3" x14ac:dyDescent="0.25">
      <c r="A706" s="33" t="s">
        <v>15430</v>
      </c>
      <c r="B706" s="34">
        <v>532586228.99644083</v>
      </c>
      <c r="C706" s="28">
        <f>B706/138.26</f>
        <v>3852062.9899930628</v>
      </c>
    </row>
    <row r="707" spans="1:3" x14ac:dyDescent="0.25">
      <c r="A707" s="33" t="s">
        <v>15431</v>
      </c>
      <c r="B707" s="34">
        <v>531526454.54545462</v>
      </c>
      <c r="C707" s="28">
        <f>B707/138.26</f>
        <v>3844397.9064476686</v>
      </c>
    </row>
    <row r="708" spans="1:3" x14ac:dyDescent="0.25">
      <c r="A708" s="33" t="s">
        <v>15432</v>
      </c>
      <c r="B708" s="34">
        <v>530559908.26446283</v>
      </c>
      <c r="C708" s="28">
        <f>B708/138.26</f>
        <v>3837407.1189386868</v>
      </c>
    </row>
    <row r="709" spans="1:3" x14ac:dyDescent="0.25">
      <c r="A709" s="33" t="s">
        <v>15433</v>
      </c>
      <c r="B709" s="34">
        <v>530444708.26446283</v>
      </c>
      <c r="C709" s="28">
        <f>B709/138.26</f>
        <v>3836573.9061511853</v>
      </c>
    </row>
    <row r="710" spans="1:3" x14ac:dyDescent="0.25">
      <c r="A710" s="33" t="s">
        <v>15434</v>
      </c>
      <c r="B710" s="34">
        <v>529649716.5289256</v>
      </c>
      <c r="C710" s="28">
        <f>B710/138.26</f>
        <v>3830823.9297622279</v>
      </c>
    </row>
    <row r="711" spans="1:3" x14ac:dyDescent="0.25">
      <c r="A711" s="33" t="s">
        <v>15435</v>
      </c>
      <c r="B711" s="34">
        <v>529618042.9663288</v>
      </c>
      <c r="C711" s="28">
        <f>B711/138.26</f>
        <v>3830594.8428057921</v>
      </c>
    </row>
    <row r="712" spans="1:3" x14ac:dyDescent="0.25">
      <c r="A712" s="33" t="s">
        <v>15436</v>
      </c>
      <c r="B712" s="34">
        <v>527500172.58593339</v>
      </c>
      <c r="C712" s="28">
        <f>B712/138.26</f>
        <v>3815276.8160417578</v>
      </c>
    </row>
    <row r="713" spans="1:3" x14ac:dyDescent="0.25">
      <c r="A713" s="33" t="s">
        <v>15437</v>
      </c>
      <c r="B713" s="34">
        <v>526411448.90257782</v>
      </c>
      <c r="C713" s="28">
        <f>B713/138.26</f>
        <v>3807402.3499390846</v>
      </c>
    </row>
    <row r="714" spans="1:3" x14ac:dyDescent="0.25">
      <c r="A714" s="33" t="s">
        <v>15438</v>
      </c>
      <c r="B714" s="34">
        <v>526174540.49586779</v>
      </c>
      <c r="C714" s="28">
        <f>B714/138.26</f>
        <v>3805688.8506861553</v>
      </c>
    </row>
    <row r="715" spans="1:3" x14ac:dyDescent="0.25">
      <c r="A715" s="33" t="s">
        <v>15439</v>
      </c>
      <c r="B715" s="34">
        <v>525686302.47933882</v>
      </c>
      <c r="C715" s="28">
        <f>B715/138.26</f>
        <v>3802157.5472250748</v>
      </c>
    </row>
    <row r="716" spans="1:3" x14ac:dyDescent="0.25">
      <c r="A716" s="33" t="s">
        <v>15440</v>
      </c>
      <c r="B716" s="34">
        <v>524397015.29208088</v>
      </c>
      <c r="C716" s="28">
        <f>B716/138.26</f>
        <v>3792832.4554613116</v>
      </c>
    </row>
    <row r="717" spans="1:3" x14ac:dyDescent="0.25">
      <c r="A717" s="33" t="s">
        <v>15441</v>
      </c>
      <c r="B717" s="34">
        <v>518638633.05785131</v>
      </c>
      <c r="C717" s="28">
        <f>B717/138.26</f>
        <v>3751183.5169814215</v>
      </c>
    </row>
    <row r="718" spans="1:3" x14ac:dyDescent="0.25">
      <c r="A718" s="33" t="s">
        <v>15442</v>
      </c>
      <c r="B718" s="34">
        <v>517375416.5289256</v>
      </c>
      <c r="C718" s="28">
        <f>B718/138.26</f>
        <v>3742046.987768882</v>
      </c>
    </row>
    <row r="719" spans="1:3" x14ac:dyDescent="0.25">
      <c r="A719" s="33" t="s">
        <v>15443</v>
      </c>
      <c r="B719" s="34">
        <v>514625265.28925622</v>
      </c>
      <c r="C719" s="28">
        <f>B719/138.26</f>
        <v>3722155.8316885307</v>
      </c>
    </row>
    <row r="720" spans="1:3" x14ac:dyDescent="0.25">
      <c r="A720" s="33" t="s">
        <v>15444</v>
      </c>
      <c r="B720" s="34">
        <v>514622147.10743803</v>
      </c>
      <c r="C720" s="28">
        <f>B720/138.26</f>
        <v>3722133.2786593232</v>
      </c>
    </row>
    <row r="721" spans="1:3" x14ac:dyDescent="0.25">
      <c r="A721" s="33" t="s">
        <v>15445</v>
      </c>
      <c r="B721" s="34">
        <v>513140425.97363693</v>
      </c>
      <c r="C721" s="28">
        <f>B721/138.26</f>
        <v>3711416.3602895774</v>
      </c>
    </row>
    <row r="722" spans="1:3" x14ac:dyDescent="0.25">
      <c r="A722" s="33" t="s">
        <v>15446</v>
      </c>
      <c r="B722" s="34">
        <v>511585246.28099167</v>
      </c>
      <c r="C722" s="28">
        <f>B722/138.26</f>
        <v>3700168.1345363208</v>
      </c>
    </row>
    <row r="723" spans="1:3" x14ac:dyDescent="0.25">
      <c r="A723" s="33" t="s">
        <v>15447</v>
      </c>
      <c r="B723" s="34">
        <v>510764768.59504128</v>
      </c>
      <c r="C723" s="28">
        <f>B723/138.26</f>
        <v>3694233.8246422778</v>
      </c>
    </row>
    <row r="724" spans="1:3" x14ac:dyDescent="0.25">
      <c r="A724" s="33" t="s">
        <v>15448</v>
      </c>
      <c r="B724" s="34">
        <v>507255543.80952382</v>
      </c>
      <c r="C724" s="28">
        <f>B724/138.26</f>
        <v>3668852.4794555465</v>
      </c>
    </row>
    <row r="725" spans="1:3" x14ac:dyDescent="0.25">
      <c r="A725" s="33" t="s">
        <v>15449</v>
      </c>
      <c r="B725" s="34">
        <v>507240291.17704028</v>
      </c>
      <c r="C725" s="28">
        <f>B725/138.26</f>
        <v>3668742.1609796057</v>
      </c>
    </row>
    <row r="726" spans="1:3" x14ac:dyDescent="0.25">
      <c r="A726" s="33" t="s">
        <v>15450</v>
      </c>
      <c r="B726" s="34">
        <v>506148637.19008273</v>
      </c>
      <c r="C726" s="28">
        <f>B726/138.26</f>
        <v>3660846.5007238737</v>
      </c>
    </row>
    <row r="727" spans="1:3" x14ac:dyDescent="0.25">
      <c r="A727" s="33" t="s">
        <v>15451</v>
      </c>
      <c r="B727" s="34">
        <v>505118428.51239669</v>
      </c>
      <c r="C727" s="28">
        <f>B727/138.26</f>
        <v>3653395.2590221087</v>
      </c>
    </row>
    <row r="728" spans="1:3" x14ac:dyDescent="0.25">
      <c r="A728" s="33" t="s">
        <v>15452</v>
      </c>
      <c r="B728" s="34">
        <v>504295309.09090912</v>
      </c>
      <c r="C728" s="28">
        <f>B728/138.26</f>
        <v>3647441.8421156458</v>
      </c>
    </row>
    <row r="729" spans="1:3" x14ac:dyDescent="0.25">
      <c r="A729" s="33" t="s">
        <v>15453</v>
      </c>
      <c r="B729" s="34">
        <v>502940766.94214869</v>
      </c>
      <c r="C729" s="28">
        <f>B729/138.26</f>
        <v>3637644.7775361543</v>
      </c>
    </row>
    <row r="730" spans="1:3" x14ac:dyDescent="0.25">
      <c r="A730" s="33" t="s">
        <v>15454</v>
      </c>
      <c r="B730" s="34">
        <v>500702990.90909088</v>
      </c>
      <c r="C730" s="28">
        <f>B730/138.26</f>
        <v>3621459.5031758347</v>
      </c>
    </row>
    <row r="731" spans="1:3" x14ac:dyDescent="0.25">
      <c r="A731" s="33" t="s">
        <v>15455</v>
      </c>
      <c r="B731" s="34">
        <v>500695185.53719008</v>
      </c>
      <c r="C731" s="28">
        <f>B731/138.26</f>
        <v>3621403.048873066</v>
      </c>
    </row>
    <row r="732" spans="1:3" x14ac:dyDescent="0.25">
      <c r="A732" s="33" t="s">
        <v>15456</v>
      </c>
      <c r="B732" s="34">
        <v>497900430.93867028</v>
      </c>
      <c r="C732" s="28">
        <f>B732/138.26</f>
        <v>3601189.2878538282</v>
      </c>
    </row>
    <row r="733" spans="1:3" x14ac:dyDescent="0.25">
      <c r="A733" s="33" t="s">
        <v>15457</v>
      </c>
      <c r="B733" s="34">
        <v>497175247.93388432</v>
      </c>
      <c r="C733" s="28">
        <f>B733/138.26</f>
        <v>3595944.2205546387</v>
      </c>
    </row>
    <row r="734" spans="1:3" x14ac:dyDescent="0.25">
      <c r="A734" s="33" t="s">
        <v>15458</v>
      </c>
      <c r="B734" s="34">
        <v>496870263.11236918</v>
      </c>
      <c r="C734" s="28">
        <f>B734/138.26</f>
        <v>3593738.3416199135</v>
      </c>
    </row>
    <row r="735" spans="1:3" x14ac:dyDescent="0.25">
      <c r="A735" s="33" t="s">
        <v>15459</v>
      </c>
      <c r="B735" s="34">
        <v>496432247.95486832</v>
      </c>
      <c r="C735" s="28">
        <f>B735/138.26</f>
        <v>3590570.2875370197</v>
      </c>
    </row>
    <row r="736" spans="1:3" x14ac:dyDescent="0.25">
      <c r="A736" s="33" t="s">
        <v>15460</v>
      </c>
      <c r="B736" s="34">
        <v>495558466.39979339</v>
      </c>
      <c r="C736" s="28">
        <f>B736/138.26</f>
        <v>3584250.4440893494</v>
      </c>
    </row>
    <row r="737" spans="1:3" x14ac:dyDescent="0.25">
      <c r="A737" s="33" t="s">
        <v>15461</v>
      </c>
      <c r="B737" s="34">
        <v>493216627.51727152</v>
      </c>
      <c r="C737" s="28">
        <f>B737/138.26</f>
        <v>3567312.5091658584</v>
      </c>
    </row>
    <row r="738" spans="1:3" x14ac:dyDescent="0.25">
      <c r="A738" s="33" t="s">
        <v>15462</v>
      </c>
      <c r="B738" s="34">
        <v>493018599.17355371</v>
      </c>
      <c r="C738" s="28">
        <f>B738/138.26</f>
        <v>3565880.2196843177</v>
      </c>
    </row>
    <row r="739" spans="1:3" x14ac:dyDescent="0.25">
      <c r="A739" s="33" t="s">
        <v>15463</v>
      </c>
      <c r="B739" s="34">
        <v>492211437.19008273</v>
      </c>
      <c r="C739" s="28">
        <f>B739/138.26</f>
        <v>3560042.2189359376</v>
      </c>
    </row>
    <row r="740" spans="1:3" x14ac:dyDescent="0.25">
      <c r="A740" s="33" t="s">
        <v>15464</v>
      </c>
      <c r="B740" s="34">
        <v>491477645.45454538</v>
      </c>
      <c r="C740" s="28">
        <f>B740/138.26</f>
        <v>3554734.8868403402</v>
      </c>
    </row>
    <row r="741" spans="1:3" x14ac:dyDescent="0.25">
      <c r="A741" s="33" t="s">
        <v>15465</v>
      </c>
      <c r="B741" s="34">
        <v>490204990.90909088</v>
      </c>
      <c r="C741" s="28">
        <f>B741/138.26</f>
        <v>3545530.094814776</v>
      </c>
    </row>
    <row r="742" spans="1:3" x14ac:dyDescent="0.25">
      <c r="A742" s="33" t="s">
        <v>15466</v>
      </c>
      <c r="B742" s="34">
        <v>489138849.67757303</v>
      </c>
      <c r="C742" s="28">
        <f>B742/138.26</f>
        <v>3537818.9619381819</v>
      </c>
    </row>
    <row r="743" spans="1:3" x14ac:dyDescent="0.25">
      <c r="A743" s="33" t="s">
        <v>15467</v>
      </c>
      <c r="B743" s="34">
        <v>488678625.61983472</v>
      </c>
      <c r="C743" s="28">
        <f>B743/138.26</f>
        <v>3534490.2764345058</v>
      </c>
    </row>
    <row r="744" spans="1:3" x14ac:dyDescent="0.25">
      <c r="A744" s="33" t="s">
        <v>15468</v>
      </c>
      <c r="B744" s="34">
        <v>488425695.04132229</v>
      </c>
      <c r="C744" s="28">
        <f>B744/138.26</f>
        <v>3532660.8928202107</v>
      </c>
    </row>
    <row r="745" spans="1:3" x14ac:dyDescent="0.25">
      <c r="A745" s="33" t="s">
        <v>15469</v>
      </c>
      <c r="B745" s="34">
        <v>488370732.88839042</v>
      </c>
      <c r="C745" s="28">
        <f>B745/138.26</f>
        <v>3532263.3653145554</v>
      </c>
    </row>
    <row r="746" spans="1:3" x14ac:dyDescent="0.25">
      <c r="A746" s="33" t="s">
        <v>15470</v>
      </c>
      <c r="B746" s="34">
        <v>484193356.4443289</v>
      </c>
      <c r="C746" s="28">
        <f>B746/138.26</f>
        <v>3502049.4462919785</v>
      </c>
    </row>
    <row r="747" spans="1:3" x14ac:dyDescent="0.25">
      <c r="A747" s="33" t="s">
        <v>15471</v>
      </c>
      <c r="B747" s="34">
        <v>484022599.17355371</v>
      </c>
      <c r="C747" s="28">
        <f>B747/138.26</f>
        <v>3500814.401660305</v>
      </c>
    </row>
    <row r="748" spans="1:3" x14ac:dyDescent="0.25">
      <c r="A748" s="33" t="s">
        <v>15472</v>
      </c>
      <c r="B748" s="34">
        <v>483638212.39669418</v>
      </c>
      <c r="C748" s="28">
        <f>B748/138.26</f>
        <v>3498034.2282416765</v>
      </c>
    </row>
    <row r="749" spans="1:3" x14ac:dyDescent="0.25">
      <c r="A749" s="33" t="s">
        <v>15473</v>
      </c>
      <c r="B749" s="34">
        <v>483156188.49673939</v>
      </c>
      <c r="C749" s="28">
        <f>B749/138.26</f>
        <v>3494547.869931574</v>
      </c>
    </row>
    <row r="750" spans="1:3" x14ac:dyDescent="0.25">
      <c r="A750" s="33" t="s">
        <v>15474</v>
      </c>
      <c r="B750" s="34">
        <v>478025517.57388783</v>
      </c>
      <c r="C750" s="28">
        <f>B750/138.26</f>
        <v>3457439.0103709521</v>
      </c>
    </row>
    <row r="751" spans="1:3" x14ac:dyDescent="0.25">
      <c r="A751" s="33" t="s">
        <v>15475</v>
      </c>
      <c r="B751" s="34">
        <v>477366600.82644629</v>
      </c>
      <c r="C751" s="28">
        <f>B751/138.26</f>
        <v>3452673.2303373814</v>
      </c>
    </row>
    <row r="752" spans="1:3" x14ac:dyDescent="0.25">
      <c r="A752" s="33" t="s">
        <v>15476</v>
      </c>
      <c r="B752" s="34">
        <v>476701553.71900833</v>
      </c>
      <c r="C752" s="28">
        <f>B752/138.26</f>
        <v>3447863.1109432112</v>
      </c>
    </row>
    <row r="753" spans="1:3" x14ac:dyDescent="0.25">
      <c r="A753" s="33" t="s">
        <v>15477</v>
      </c>
      <c r="B753" s="34">
        <v>476701213.22314048</v>
      </c>
      <c r="C753" s="28">
        <f>B753/138.26</f>
        <v>3447860.6482217596</v>
      </c>
    </row>
    <row r="754" spans="1:3" x14ac:dyDescent="0.25">
      <c r="A754" s="33" t="s">
        <v>15478</v>
      </c>
      <c r="B754" s="34">
        <v>474819230.57851237</v>
      </c>
      <c r="C754" s="28">
        <f>B754/138.26</f>
        <v>3434248.7384530045</v>
      </c>
    </row>
    <row r="755" spans="1:3" x14ac:dyDescent="0.25">
      <c r="A755" s="33" t="s">
        <v>15479</v>
      </c>
      <c r="B755" s="34">
        <v>473945002.47933882</v>
      </c>
      <c r="C755" s="28">
        <f>B755/138.26</f>
        <v>3427925.6652635531</v>
      </c>
    </row>
    <row r="756" spans="1:3" x14ac:dyDescent="0.25">
      <c r="A756" s="33" t="s">
        <v>15480</v>
      </c>
      <c r="B756" s="34">
        <v>472041132.75085962</v>
      </c>
      <c r="C756" s="28">
        <f>B756/138.26</f>
        <v>3414155.4516914482</v>
      </c>
    </row>
    <row r="757" spans="1:3" x14ac:dyDescent="0.25">
      <c r="A757" s="33" t="s">
        <v>15481</v>
      </c>
      <c r="B757" s="34">
        <v>471938859.29318261</v>
      </c>
      <c r="C757" s="28">
        <f>B757/138.26</f>
        <v>3413415.733351531</v>
      </c>
    </row>
    <row r="758" spans="1:3" x14ac:dyDescent="0.25">
      <c r="A758" s="33" t="s">
        <v>15482</v>
      </c>
      <c r="B758" s="34">
        <v>468981392.56198353</v>
      </c>
      <c r="C758" s="28">
        <f>B758/138.26</f>
        <v>3392025.11617231</v>
      </c>
    </row>
    <row r="759" spans="1:3" x14ac:dyDescent="0.25">
      <c r="A759" s="33" t="s">
        <v>15483</v>
      </c>
      <c r="B759" s="34">
        <v>467423013.22314048</v>
      </c>
      <c r="C759" s="28">
        <f>B759/138.26</f>
        <v>3380753.7481783633</v>
      </c>
    </row>
    <row r="760" spans="1:3" x14ac:dyDescent="0.25">
      <c r="A760" s="33" t="s">
        <v>15484</v>
      </c>
      <c r="B760" s="34">
        <v>467284839.66942149</v>
      </c>
      <c r="C760" s="28">
        <f>B760/138.26</f>
        <v>3379754.373422693</v>
      </c>
    </row>
    <row r="761" spans="1:3" x14ac:dyDescent="0.25">
      <c r="A761" s="33" t="s">
        <v>15485</v>
      </c>
      <c r="B761" s="34">
        <v>467113947.10743803</v>
      </c>
      <c r="C761" s="28">
        <f>B761/138.26</f>
        <v>3378518.3502635472</v>
      </c>
    </row>
    <row r="762" spans="1:3" x14ac:dyDescent="0.25">
      <c r="A762" s="33" t="s">
        <v>15486</v>
      </c>
      <c r="B762" s="34">
        <v>466675210.79030943</v>
      </c>
      <c r="C762" s="28">
        <f>B762/138.26</f>
        <v>3375345.0802134345</v>
      </c>
    </row>
    <row r="763" spans="1:3" x14ac:dyDescent="0.25">
      <c r="A763" s="33" t="s">
        <v>15487</v>
      </c>
      <c r="B763" s="34">
        <v>466279491.73553717</v>
      </c>
      <c r="C763" s="28">
        <f>B763/138.26</f>
        <v>3372482.9432629626</v>
      </c>
    </row>
    <row r="764" spans="1:3" x14ac:dyDescent="0.25">
      <c r="A764" s="33" t="s">
        <v>15488</v>
      </c>
      <c r="B764" s="34">
        <v>466273929.75206608</v>
      </c>
      <c r="C764" s="28">
        <f>B764/138.26</f>
        <v>3372442.7148276153</v>
      </c>
    </row>
    <row r="765" spans="1:3" x14ac:dyDescent="0.25">
      <c r="A765" s="33" t="s">
        <v>15489</v>
      </c>
      <c r="B765" s="34">
        <v>465964421.48760331</v>
      </c>
      <c r="C765" s="28">
        <f>B765/138.26</f>
        <v>3370204.1189614013</v>
      </c>
    </row>
    <row r="766" spans="1:3" x14ac:dyDescent="0.25">
      <c r="A766" s="33" t="s">
        <v>15490</v>
      </c>
      <c r="B766" s="34">
        <v>465437567.92163688</v>
      </c>
      <c r="C766" s="28">
        <f>B766/138.26</f>
        <v>3366393.5188893164</v>
      </c>
    </row>
    <row r="767" spans="1:3" x14ac:dyDescent="0.25">
      <c r="A767" s="33" t="s">
        <v>15491</v>
      </c>
      <c r="B767" s="34">
        <v>464965116.5289256</v>
      </c>
      <c r="C767" s="28">
        <f>B767/138.26</f>
        <v>3362976.3961299411</v>
      </c>
    </row>
    <row r="768" spans="1:3" x14ac:dyDescent="0.25">
      <c r="A768" s="33" t="s">
        <v>15492</v>
      </c>
      <c r="B768" s="34">
        <v>464791772.72727269</v>
      </c>
      <c r="C768" s="28">
        <f>B768/138.26</f>
        <v>3361722.643767342</v>
      </c>
    </row>
    <row r="769" spans="1:3" x14ac:dyDescent="0.25">
      <c r="A769" s="33" t="s">
        <v>15493</v>
      </c>
      <c r="B769" s="34">
        <v>464637057.85123968</v>
      </c>
      <c r="C769" s="28">
        <f>B769/138.26</f>
        <v>3360603.6297644996</v>
      </c>
    </row>
    <row r="770" spans="1:3" x14ac:dyDescent="0.25">
      <c r="A770" s="33" t="s">
        <v>15494</v>
      </c>
      <c r="B770" s="34">
        <v>460973106.61157018</v>
      </c>
      <c r="C770" s="28">
        <f>B770/138.26</f>
        <v>3334103.1868332867</v>
      </c>
    </row>
    <row r="771" spans="1:3" x14ac:dyDescent="0.25">
      <c r="A771" s="33" t="s">
        <v>15495</v>
      </c>
      <c r="B771" s="34">
        <v>460674087.60330582</v>
      </c>
      <c r="C771" s="28">
        <f>B771/138.26</f>
        <v>3331940.4571337034</v>
      </c>
    </row>
    <row r="772" spans="1:3" x14ac:dyDescent="0.25">
      <c r="A772" s="33" t="s">
        <v>15496</v>
      </c>
      <c r="B772" s="34">
        <v>460141391.73553717</v>
      </c>
      <c r="C772" s="28">
        <f>B772/138.26</f>
        <v>3328087.6011538925</v>
      </c>
    </row>
    <row r="773" spans="1:3" x14ac:dyDescent="0.25">
      <c r="A773" s="33" t="s">
        <v>15497</v>
      </c>
      <c r="B773" s="34">
        <v>459999014.87603313</v>
      </c>
      <c r="C773" s="28">
        <f>B773/138.26</f>
        <v>3327057.8249387615</v>
      </c>
    </row>
    <row r="774" spans="1:3" x14ac:dyDescent="0.25">
      <c r="A774" s="33" t="s">
        <v>15498</v>
      </c>
      <c r="B774" s="34">
        <v>459952001.23966938</v>
      </c>
      <c r="C774" s="28">
        <f>B774/138.26</f>
        <v>3326717.787065452</v>
      </c>
    </row>
    <row r="775" spans="1:3" x14ac:dyDescent="0.25">
      <c r="A775" s="33" t="s">
        <v>15499</v>
      </c>
      <c r="B775" s="34">
        <v>457373500.41322309</v>
      </c>
      <c r="C775" s="28">
        <f>B775/138.26</f>
        <v>3308068.1354927174</v>
      </c>
    </row>
    <row r="776" spans="1:3" x14ac:dyDescent="0.25">
      <c r="A776" s="33" t="s">
        <v>15500</v>
      </c>
      <c r="B776" s="34">
        <v>454647195.58039892</v>
      </c>
      <c r="C776" s="28">
        <f>B776/138.26</f>
        <v>3288349.4545088885</v>
      </c>
    </row>
    <row r="777" spans="1:3" x14ac:dyDescent="0.25">
      <c r="A777" s="33" t="s">
        <v>15501</v>
      </c>
      <c r="B777" s="34">
        <v>454234586.77685952</v>
      </c>
      <c r="C777" s="28">
        <f>B777/138.26</f>
        <v>3285365.1582298535</v>
      </c>
    </row>
    <row r="778" spans="1:3" x14ac:dyDescent="0.25">
      <c r="A778" s="33" t="s">
        <v>15502</v>
      </c>
      <c r="B778" s="34">
        <v>452789278.09917349</v>
      </c>
      <c r="C778" s="28">
        <f>B778/138.26</f>
        <v>3274911.6020481233</v>
      </c>
    </row>
    <row r="779" spans="1:3" x14ac:dyDescent="0.25">
      <c r="A779" s="33" t="s">
        <v>15503</v>
      </c>
      <c r="B779" s="34">
        <v>450586019.84046108</v>
      </c>
      <c r="C779" s="28">
        <f>B779/138.26</f>
        <v>3258975.9861164554</v>
      </c>
    </row>
    <row r="780" spans="1:3" x14ac:dyDescent="0.25">
      <c r="A780" s="33" t="s">
        <v>15504</v>
      </c>
      <c r="B780" s="34">
        <v>448385157.02479339</v>
      </c>
      <c r="C780" s="28">
        <f>B780/138.26</f>
        <v>3243057.6958252089</v>
      </c>
    </row>
    <row r="781" spans="1:3" x14ac:dyDescent="0.25">
      <c r="A781" s="33" t="s">
        <v>15505</v>
      </c>
      <c r="B781" s="34">
        <v>448262633.63551623</v>
      </c>
      <c r="C781" s="28">
        <f>B781/138.26</f>
        <v>3242171.5147947073</v>
      </c>
    </row>
    <row r="782" spans="1:3" x14ac:dyDescent="0.25">
      <c r="A782" s="33" t="s">
        <v>15506</v>
      </c>
      <c r="B782" s="34">
        <v>444590472.24544811</v>
      </c>
      <c r="C782" s="28">
        <f>B782/138.26</f>
        <v>3215611.6898990897</v>
      </c>
    </row>
    <row r="783" spans="1:3" x14ac:dyDescent="0.25">
      <c r="A783" s="33" t="s">
        <v>15507</v>
      </c>
      <c r="B783" s="34">
        <v>443101991.73553717</v>
      </c>
      <c r="C783" s="28">
        <f>B783/138.26</f>
        <v>3204845.8826525183</v>
      </c>
    </row>
    <row r="784" spans="1:3" x14ac:dyDescent="0.25">
      <c r="A784" s="33" t="s">
        <v>15508</v>
      </c>
      <c r="B784" s="34">
        <v>440900620.45676488</v>
      </c>
      <c r="C784" s="28">
        <f>B784/138.26</f>
        <v>3188923.9147748076</v>
      </c>
    </row>
    <row r="785" spans="1:3" x14ac:dyDescent="0.25">
      <c r="A785" s="33" t="s">
        <v>15509</v>
      </c>
      <c r="B785" s="34">
        <v>438966188.29012781</v>
      </c>
      <c r="C785" s="28">
        <f>B785/138.26</f>
        <v>3174932.6507314323</v>
      </c>
    </row>
    <row r="786" spans="1:3" x14ac:dyDescent="0.25">
      <c r="A786" s="33" t="s">
        <v>15510</v>
      </c>
      <c r="B786" s="34">
        <v>438541909.91735542</v>
      </c>
      <c r="C786" s="28">
        <f>B786/138.26</f>
        <v>3171863.9513767934</v>
      </c>
    </row>
    <row r="787" spans="1:3" x14ac:dyDescent="0.25">
      <c r="A787" s="33" t="s">
        <v>15511</v>
      </c>
      <c r="B787" s="34">
        <v>438506242.55835158</v>
      </c>
      <c r="C787" s="28">
        <f>B787/138.26</f>
        <v>3171605.9782898277</v>
      </c>
    </row>
    <row r="788" spans="1:3" x14ac:dyDescent="0.25">
      <c r="A788" s="33" t="s">
        <v>15512</v>
      </c>
      <c r="B788" s="34">
        <v>438416251.23966938</v>
      </c>
      <c r="C788" s="28">
        <f>B788/138.26</f>
        <v>3170955.0935893925</v>
      </c>
    </row>
    <row r="789" spans="1:3" x14ac:dyDescent="0.25">
      <c r="A789" s="33" t="s">
        <v>15513</v>
      </c>
      <c r="B789" s="34">
        <v>438221060.33057851</v>
      </c>
      <c r="C789" s="28">
        <f>B789/138.26</f>
        <v>3169543.3265628419</v>
      </c>
    </row>
    <row r="790" spans="1:3" x14ac:dyDescent="0.25">
      <c r="A790" s="33" t="s">
        <v>15514</v>
      </c>
      <c r="B790" s="34">
        <v>437098395.04132229</v>
      </c>
      <c r="C790" s="28">
        <f>B790/138.26</f>
        <v>3161423.3693137737</v>
      </c>
    </row>
    <row r="791" spans="1:3" x14ac:dyDescent="0.25">
      <c r="A791" s="33" t="s">
        <v>15515</v>
      </c>
      <c r="B791" s="34">
        <v>435591772.72727269</v>
      </c>
      <c r="C791" s="28">
        <f>B791/138.26</f>
        <v>3150526.3469352867</v>
      </c>
    </row>
    <row r="792" spans="1:3" x14ac:dyDescent="0.25">
      <c r="A792" s="33" t="s">
        <v>15516</v>
      </c>
      <c r="B792" s="34">
        <v>434338171.67913258</v>
      </c>
      <c r="C792" s="28">
        <f>B792/138.26</f>
        <v>3141459.364090356</v>
      </c>
    </row>
    <row r="793" spans="1:3" x14ac:dyDescent="0.25">
      <c r="A793" s="33" t="s">
        <v>15517</v>
      </c>
      <c r="B793" s="34">
        <v>430869159.50413221</v>
      </c>
      <c r="C793" s="28">
        <f>B793/138.26</f>
        <v>3116368.8666579793</v>
      </c>
    </row>
    <row r="794" spans="1:3" x14ac:dyDescent="0.25">
      <c r="A794" s="33" t="s">
        <v>15518</v>
      </c>
      <c r="B794" s="34">
        <v>428468219.83471072</v>
      </c>
      <c r="C794" s="28">
        <f>B794/138.26</f>
        <v>3099003.4705244522</v>
      </c>
    </row>
    <row r="795" spans="1:3" x14ac:dyDescent="0.25">
      <c r="A795" s="33" t="s">
        <v>15519</v>
      </c>
      <c r="B795" s="34">
        <v>428188628.0164482</v>
      </c>
      <c r="C795" s="28">
        <f>B795/138.26</f>
        <v>3096981.2528312472</v>
      </c>
    </row>
    <row r="796" spans="1:3" x14ac:dyDescent="0.25">
      <c r="A796" s="33" t="s">
        <v>15520</v>
      </c>
      <c r="B796" s="34">
        <v>425911293.32769728</v>
      </c>
      <c r="C796" s="28">
        <f>B796/138.26</f>
        <v>3080509.8606082546</v>
      </c>
    </row>
    <row r="797" spans="1:3" x14ac:dyDescent="0.25">
      <c r="A797" s="33" t="s">
        <v>15521</v>
      </c>
      <c r="B797" s="34">
        <v>425783328.51239669</v>
      </c>
      <c r="C797" s="28">
        <f>B797/138.26</f>
        <v>3079584.3231042726</v>
      </c>
    </row>
    <row r="798" spans="1:3" x14ac:dyDescent="0.25">
      <c r="A798" s="33" t="s">
        <v>15522</v>
      </c>
      <c r="B798" s="34">
        <v>425521940.3671391</v>
      </c>
      <c r="C798" s="28">
        <f>B798/138.26</f>
        <v>3077693.7680250192</v>
      </c>
    </row>
    <row r="799" spans="1:3" x14ac:dyDescent="0.25">
      <c r="A799" s="33" t="s">
        <v>15523</v>
      </c>
      <c r="B799" s="34">
        <v>424841432.23140502</v>
      </c>
      <c r="C799" s="28">
        <f>B799/138.26</f>
        <v>3072771.8228801177</v>
      </c>
    </row>
    <row r="800" spans="1:3" x14ac:dyDescent="0.25">
      <c r="A800" s="33" t="s">
        <v>15524</v>
      </c>
      <c r="B800" s="34">
        <v>424030216.5289256</v>
      </c>
      <c r="C800" s="28">
        <f>B800/138.26</f>
        <v>3066904.5025960193</v>
      </c>
    </row>
    <row r="801" spans="1:3" x14ac:dyDescent="0.25">
      <c r="A801" s="33" t="s">
        <v>15525</v>
      </c>
      <c r="B801" s="34">
        <v>422743702.47933882</v>
      </c>
      <c r="C801" s="28">
        <f>B801/138.26</f>
        <v>3057599.4682434462</v>
      </c>
    </row>
    <row r="802" spans="1:3" x14ac:dyDescent="0.25">
      <c r="A802" s="33" t="s">
        <v>15526</v>
      </c>
      <c r="B802" s="34">
        <v>421908580.16528928</v>
      </c>
      <c r="C802" s="28">
        <f>B802/138.26</f>
        <v>3051559.2374171079</v>
      </c>
    </row>
    <row r="803" spans="1:3" x14ac:dyDescent="0.25">
      <c r="A803" s="33" t="s">
        <v>15527</v>
      </c>
      <c r="B803" s="34">
        <v>421864970.24793392</v>
      </c>
      <c r="C803" s="28">
        <f>B803/138.26</f>
        <v>3051243.8177920869</v>
      </c>
    </row>
    <row r="804" spans="1:3" x14ac:dyDescent="0.25">
      <c r="A804" s="33" t="s">
        <v>15528</v>
      </c>
      <c r="B804" s="34">
        <v>421749935.53719008</v>
      </c>
      <c r="C804" s="28">
        <f>B804/138.26</f>
        <v>3050411.8005004348</v>
      </c>
    </row>
    <row r="805" spans="1:3" x14ac:dyDescent="0.25">
      <c r="A805" s="33" t="s">
        <v>15529</v>
      </c>
      <c r="B805" s="34">
        <v>419364000</v>
      </c>
      <c r="C805" s="28">
        <f>B805/138.26</f>
        <v>3033154.9255026765</v>
      </c>
    </row>
    <row r="806" spans="1:3" x14ac:dyDescent="0.25">
      <c r="A806" s="33" t="s">
        <v>15530</v>
      </c>
      <c r="B806" s="34">
        <v>419329948.76033062</v>
      </c>
      <c r="C806" s="28">
        <f>B806/138.26</f>
        <v>3032908.641402652</v>
      </c>
    </row>
    <row r="807" spans="1:3" x14ac:dyDescent="0.25">
      <c r="A807" s="33" t="s">
        <v>15531</v>
      </c>
      <c r="B807" s="34">
        <v>417984097.10743803</v>
      </c>
      <c r="C807" s="28">
        <f>B807/138.26</f>
        <v>3023174.4330062061</v>
      </c>
    </row>
    <row r="808" spans="1:3" x14ac:dyDescent="0.25">
      <c r="A808" s="33" t="s">
        <v>15532</v>
      </c>
      <c r="B808" s="34">
        <v>417655417.35537189</v>
      </c>
      <c r="C808" s="28">
        <f>B808/138.26</f>
        <v>3020797.1745651085</v>
      </c>
    </row>
    <row r="809" spans="1:3" x14ac:dyDescent="0.25">
      <c r="A809" s="33" t="s">
        <v>15533</v>
      </c>
      <c r="B809" s="34">
        <v>413450385.95041323</v>
      </c>
      <c r="C809" s="28">
        <f>B809/138.26</f>
        <v>2990383.2341271029</v>
      </c>
    </row>
    <row r="810" spans="1:3" x14ac:dyDescent="0.25">
      <c r="A810" s="33" t="s">
        <v>15534</v>
      </c>
      <c r="B810" s="34">
        <v>412941619.41412312</v>
      </c>
      <c r="C810" s="28">
        <f>B810/138.26</f>
        <v>2986703.4530169475</v>
      </c>
    </row>
    <row r="811" spans="1:3" x14ac:dyDescent="0.25">
      <c r="A811" s="33" t="s">
        <v>15535</v>
      </c>
      <c r="B811" s="34">
        <v>412203743.80165291</v>
      </c>
      <c r="C811" s="28">
        <f>B811/138.26</f>
        <v>2981366.5832609064</v>
      </c>
    </row>
    <row r="812" spans="1:3" x14ac:dyDescent="0.25">
      <c r="A812" s="33" t="s">
        <v>15536</v>
      </c>
      <c r="B812" s="34">
        <v>411650833.32847399</v>
      </c>
      <c r="C812" s="28">
        <f>B812/138.26</f>
        <v>2977367.5200960077</v>
      </c>
    </row>
    <row r="813" spans="1:3" x14ac:dyDescent="0.25">
      <c r="A813" s="33" t="s">
        <v>15537</v>
      </c>
      <c r="B813" s="34">
        <v>410761367.76859498</v>
      </c>
      <c r="C813" s="28">
        <f>B813/138.26</f>
        <v>2970934.2381642922</v>
      </c>
    </row>
    <row r="814" spans="1:3" x14ac:dyDescent="0.25">
      <c r="A814" s="33" t="s">
        <v>15538</v>
      </c>
      <c r="B814" s="34">
        <v>410133779.33884299</v>
      </c>
      <c r="C814" s="28">
        <f>B814/138.26</f>
        <v>2966395.0480170911</v>
      </c>
    </row>
    <row r="815" spans="1:3" x14ac:dyDescent="0.25">
      <c r="A815" s="33" t="s">
        <v>15539</v>
      </c>
      <c r="B815" s="34">
        <v>409669866.11570251</v>
      </c>
      <c r="C815" s="28">
        <f>B815/138.26</f>
        <v>2963039.6797027523</v>
      </c>
    </row>
    <row r="816" spans="1:3" x14ac:dyDescent="0.25">
      <c r="A816" s="33" t="s">
        <v>15540</v>
      </c>
      <c r="B816" s="34">
        <v>409550916.5289256</v>
      </c>
      <c r="C816" s="28">
        <f>B816/138.26</f>
        <v>2962179.3470918965</v>
      </c>
    </row>
    <row r="817" spans="1:3" x14ac:dyDescent="0.25">
      <c r="A817" s="33" t="s">
        <v>15541</v>
      </c>
      <c r="B817" s="34">
        <v>408519028.09917349</v>
      </c>
      <c r="C817" s="28">
        <f>B817/138.26</f>
        <v>2954715.9561635577</v>
      </c>
    </row>
    <row r="818" spans="1:3" x14ac:dyDescent="0.25">
      <c r="A818" s="33" t="s">
        <v>15542</v>
      </c>
      <c r="B818" s="34">
        <v>408225404.95867771</v>
      </c>
      <c r="C818" s="28">
        <f>B818/138.26</f>
        <v>2952592.2534259926</v>
      </c>
    </row>
    <row r="819" spans="1:3" x14ac:dyDescent="0.25">
      <c r="A819" s="33" t="s">
        <v>15543</v>
      </c>
      <c r="B819" s="34">
        <v>408084537.19008273</v>
      </c>
      <c r="C819" s="28">
        <f>B819/138.26</f>
        <v>2951573.3920879704</v>
      </c>
    </row>
    <row r="820" spans="1:3" x14ac:dyDescent="0.25">
      <c r="A820" s="33" t="s">
        <v>15544</v>
      </c>
      <c r="B820" s="34">
        <v>407673124.79338843</v>
      </c>
      <c r="C820" s="28">
        <f>B820/138.26</f>
        <v>2948597.7491204143</v>
      </c>
    </row>
    <row r="821" spans="1:3" x14ac:dyDescent="0.25">
      <c r="A821" s="33" t="s">
        <v>15545</v>
      </c>
      <c r="B821" s="34">
        <v>406088423.1404959</v>
      </c>
      <c r="C821" s="28">
        <f>B821/138.26</f>
        <v>2937135.9984123819</v>
      </c>
    </row>
    <row r="822" spans="1:3" x14ac:dyDescent="0.25">
      <c r="A822" s="33" t="s">
        <v>15546</v>
      </c>
      <c r="B822" s="34">
        <v>405666074.38016528</v>
      </c>
      <c r="C822" s="28">
        <f>B822/138.26</f>
        <v>2934081.2554619219</v>
      </c>
    </row>
    <row r="823" spans="1:3" x14ac:dyDescent="0.25">
      <c r="A823" s="33" t="s">
        <v>15547</v>
      </c>
      <c r="B823" s="34">
        <v>405448195.75064158</v>
      </c>
      <c r="C823" s="28">
        <f>B823/138.26</f>
        <v>2932505.3938278724</v>
      </c>
    </row>
    <row r="824" spans="1:3" x14ac:dyDescent="0.25">
      <c r="A824" s="33" t="s">
        <v>15548</v>
      </c>
      <c r="B824" s="34">
        <v>404909824.75828058</v>
      </c>
      <c r="C824" s="28">
        <f>B824/138.26</f>
        <v>2928611.4910912816</v>
      </c>
    </row>
    <row r="825" spans="1:3" x14ac:dyDescent="0.25">
      <c r="A825" s="33" t="s">
        <v>15549</v>
      </c>
      <c r="B825" s="34">
        <v>404890581.81818181</v>
      </c>
      <c r="C825" s="28">
        <f>B825/138.26</f>
        <v>2928472.3117183698</v>
      </c>
    </row>
    <row r="826" spans="1:3" x14ac:dyDescent="0.25">
      <c r="A826" s="33" t="s">
        <v>15550</v>
      </c>
      <c r="B826" s="34">
        <v>401934677.6859504</v>
      </c>
      <c r="C826" s="28">
        <f>B826/138.26</f>
        <v>2907092.9964266629</v>
      </c>
    </row>
    <row r="827" spans="1:3" x14ac:dyDescent="0.25">
      <c r="A827" s="33" t="s">
        <v>15551</v>
      </c>
      <c r="B827" s="34">
        <v>401896175.20661157</v>
      </c>
      <c r="C827" s="28">
        <f>B827/138.26</f>
        <v>2906814.5176234022</v>
      </c>
    </row>
    <row r="828" spans="1:3" x14ac:dyDescent="0.25">
      <c r="A828" s="33" t="s">
        <v>15552</v>
      </c>
      <c r="B828" s="34">
        <v>401140829.751486</v>
      </c>
      <c r="C828" s="28">
        <f>B828/138.26</f>
        <v>2901351.2928647911</v>
      </c>
    </row>
    <row r="829" spans="1:3" x14ac:dyDescent="0.25">
      <c r="A829" s="33" t="s">
        <v>15553</v>
      </c>
      <c r="B829" s="34">
        <v>398927058.67768598</v>
      </c>
      <c r="C829" s="28">
        <f>B829/138.26</f>
        <v>2885339.6403709389</v>
      </c>
    </row>
    <row r="830" spans="1:3" x14ac:dyDescent="0.25">
      <c r="A830" s="33" t="s">
        <v>15554</v>
      </c>
      <c r="B830" s="34">
        <v>398710946.19523978</v>
      </c>
      <c r="C830" s="28">
        <f>B830/138.26</f>
        <v>2883776.5528369723</v>
      </c>
    </row>
    <row r="831" spans="1:3" x14ac:dyDescent="0.25">
      <c r="A831" s="33" t="s">
        <v>15555</v>
      </c>
      <c r="B831" s="34">
        <v>398247314.04958677</v>
      </c>
      <c r="C831" s="28">
        <f>B831/138.26</f>
        <v>2880423.2174858009</v>
      </c>
    </row>
    <row r="832" spans="1:3" x14ac:dyDescent="0.25">
      <c r="A832" s="33" t="s">
        <v>15556</v>
      </c>
      <c r="B832" s="34">
        <v>395943920.78978479</v>
      </c>
      <c r="C832" s="28">
        <f>B832/138.26</f>
        <v>2863763.3501358661</v>
      </c>
    </row>
    <row r="833" spans="1:3" x14ac:dyDescent="0.25">
      <c r="A833" s="33" t="s">
        <v>15557</v>
      </c>
      <c r="B833" s="34">
        <v>395937173.45222908</v>
      </c>
      <c r="C833" s="28">
        <f>B833/138.26</f>
        <v>2863714.5483308919</v>
      </c>
    </row>
    <row r="834" spans="1:3" x14ac:dyDescent="0.25">
      <c r="A834" s="33" t="s">
        <v>15558</v>
      </c>
      <c r="B834" s="34">
        <v>395197435.53719008</v>
      </c>
      <c r="C834" s="28">
        <f>B834/138.26</f>
        <v>2858364.2090061484</v>
      </c>
    </row>
    <row r="835" spans="1:3" x14ac:dyDescent="0.25">
      <c r="A835" s="33" t="s">
        <v>15559</v>
      </c>
      <c r="B835" s="34">
        <v>394751605.78512388</v>
      </c>
      <c r="C835" s="28">
        <f>B835/138.26</f>
        <v>2855139.6339152604</v>
      </c>
    </row>
    <row r="836" spans="1:3" x14ac:dyDescent="0.25">
      <c r="A836" s="33" t="s">
        <v>15560</v>
      </c>
      <c r="B836" s="34">
        <v>394133772.72727269</v>
      </c>
      <c r="C836" s="28">
        <f>B836/138.26</f>
        <v>2850671.0019331169</v>
      </c>
    </row>
    <row r="837" spans="1:3" x14ac:dyDescent="0.25">
      <c r="A837" s="33" t="s">
        <v>15561</v>
      </c>
      <c r="B837" s="34">
        <v>393723490.61955231</v>
      </c>
      <c r="C837" s="28">
        <f>B837/138.26</f>
        <v>2847703.5340630142</v>
      </c>
    </row>
    <row r="838" spans="1:3" x14ac:dyDescent="0.25">
      <c r="A838" s="33" t="s">
        <v>15562</v>
      </c>
      <c r="B838" s="34">
        <v>390594519.13255417</v>
      </c>
      <c r="C838" s="28">
        <f>B838/138.26</f>
        <v>2825072.4658798943</v>
      </c>
    </row>
    <row r="839" spans="1:3" x14ac:dyDescent="0.25">
      <c r="A839" s="33" t="s">
        <v>15563</v>
      </c>
      <c r="B839" s="34">
        <v>390481275.20661157</v>
      </c>
      <c r="C839" s="28">
        <f>B839/138.26</f>
        <v>2824253.4008868192</v>
      </c>
    </row>
    <row r="840" spans="1:3" x14ac:dyDescent="0.25">
      <c r="A840" s="33" t="s">
        <v>15564</v>
      </c>
      <c r="B840" s="34">
        <v>390427085.12396687</v>
      </c>
      <c r="C840" s="28">
        <f>B840/138.26</f>
        <v>2823861.4575724499</v>
      </c>
    </row>
    <row r="841" spans="1:3" x14ac:dyDescent="0.25">
      <c r="A841" s="33" t="s">
        <v>15565</v>
      </c>
      <c r="B841" s="34">
        <v>390095931.6741187</v>
      </c>
      <c r="C841" s="28">
        <f>B841/138.26</f>
        <v>2821466.3074939875</v>
      </c>
    </row>
    <row r="842" spans="1:3" x14ac:dyDescent="0.25">
      <c r="A842" s="33" t="s">
        <v>15566</v>
      </c>
      <c r="B842" s="34">
        <v>389126413.22314048</v>
      </c>
      <c r="C842" s="28">
        <f>B842/138.26</f>
        <v>2814454.0230228594</v>
      </c>
    </row>
    <row r="843" spans="1:3" x14ac:dyDescent="0.25">
      <c r="A843" s="33" t="s">
        <v>15567</v>
      </c>
      <c r="B843" s="34">
        <v>389082417.35537189</v>
      </c>
      <c r="C843" s="28">
        <f>B843/138.26</f>
        <v>2814135.8119150288</v>
      </c>
    </row>
    <row r="844" spans="1:3" x14ac:dyDescent="0.25">
      <c r="A844" s="33" t="s">
        <v>15568</v>
      </c>
      <c r="B844" s="34">
        <v>388557651.23966938</v>
      </c>
      <c r="C844" s="28">
        <f>B844/138.26</f>
        <v>2810340.309848614</v>
      </c>
    </row>
    <row r="845" spans="1:3" x14ac:dyDescent="0.25">
      <c r="A845" s="33" t="s">
        <v>15569</v>
      </c>
      <c r="B845" s="34">
        <v>387294545.45454538</v>
      </c>
      <c r="C845" s="28">
        <f>B845/138.26</f>
        <v>2801204.5816182946</v>
      </c>
    </row>
    <row r="846" spans="1:3" x14ac:dyDescent="0.25">
      <c r="A846" s="33" t="s">
        <v>15570</v>
      </c>
      <c r="B846" s="34">
        <v>384622264.09296721</v>
      </c>
      <c r="C846" s="28">
        <f>B846/138.26</f>
        <v>2781876.6388902594</v>
      </c>
    </row>
    <row r="847" spans="1:3" x14ac:dyDescent="0.25">
      <c r="A847" s="33" t="s">
        <v>15571</v>
      </c>
      <c r="B847" s="34">
        <v>384371823.1404959</v>
      </c>
      <c r="C847" s="28">
        <f>B847/138.26</f>
        <v>2780065.2621184429</v>
      </c>
    </row>
    <row r="848" spans="1:3" x14ac:dyDescent="0.25">
      <c r="A848" s="33" t="s">
        <v>15572</v>
      </c>
      <c r="B848" s="34">
        <v>380248384.29752058</v>
      </c>
      <c r="C848" s="28">
        <f>B848/138.26</f>
        <v>2750241.4602742703</v>
      </c>
    </row>
    <row r="849" spans="1:3" x14ac:dyDescent="0.25">
      <c r="A849" s="33" t="s">
        <v>15573</v>
      </c>
      <c r="B849" s="34">
        <v>380214932.23140502</v>
      </c>
      <c r="C849" s="28">
        <f>B849/138.26</f>
        <v>2749999.5098467022</v>
      </c>
    </row>
    <row r="850" spans="1:3" x14ac:dyDescent="0.25">
      <c r="A850" s="33" t="s">
        <v>15574</v>
      </c>
      <c r="B850" s="34">
        <v>377798883.4710744</v>
      </c>
      <c r="C850" s="28">
        <f>B850/138.26</f>
        <v>2732524.833437541</v>
      </c>
    </row>
    <row r="851" spans="1:3" x14ac:dyDescent="0.25">
      <c r="A851" s="33" t="s">
        <v>15575</v>
      </c>
      <c r="B851" s="34">
        <v>377730203.56238502</v>
      </c>
      <c r="C851" s="28">
        <f>B851/138.26</f>
        <v>2732028.0888354192</v>
      </c>
    </row>
    <row r="852" spans="1:3" x14ac:dyDescent="0.25">
      <c r="A852" s="33" t="s">
        <v>15576</v>
      </c>
      <c r="B852" s="34">
        <v>377292190.26413602</v>
      </c>
      <c r="C852" s="28">
        <f>B852/138.26</f>
        <v>2728860.0482000294</v>
      </c>
    </row>
    <row r="853" spans="1:3" x14ac:dyDescent="0.25">
      <c r="A853" s="33" t="s">
        <v>15577</v>
      </c>
      <c r="B853" s="34">
        <v>376465101.52537447</v>
      </c>
      <c r="C853" s="28">
        <f>B853/138.26</f>
        <v>2722877.9222144834</v>
      </c>
    </row>
    <row r="854" spans="1:3" x14ac:dyDescent="0.25">
      <c r="A854" s="33" t="s">
        <v>15578</v>
      </c>
      <c r="B854" s="34">
        <v>375988819.83471072</v>
      </c>
      <c r="C854" s="28">
        <f>B854/138.26</f>
        <v>2719433.0958680077</v>
      </c>
    </row>
    <row r="855" spans="1:3" x14ac:dyDescent="0.25">
      <c r="A855" s="33" t="s">
        <v>15579</v>
      </c>
      <c r="B855" s="34">
        <v>375380005.78512388</v>
      </c>
      <c r="C855" s="28">
        <f>B855/138.26</f>
        <v>2715029.6961169094</v>
      </c>
    </row>
    <row r="856" spans="1:3" x14ac:dyDescent="0.25">
      <c r="A856" s="33" t="s">
        <v>15580</v>
      </c>
      <c r="B856" s="34">
        <v>375237214.87603313</v>
      </c>
      <c r="C856" s="28">
        <f>B856/138.26</f>
        <v>2713996.925184675</v>
      </c>
    </row>
    <row r="857" spans="1:3" x14ac:dyDescent="0.25">
      <c r="A857" s="33" t="s">
        <v>15581</v>
      </c>
      <c r="B857" s="34">
        <v>373685027.27272731</v>
      </c>
      <c r="C857" s="28">
        <f>B857/138.26</f>
        <v>2702770.3404652635</v>
      </c>
    </row>
    <row r="858" spans="1:3" x14ac:dyDescent="0.25">
      <c r="A858" s="33" t="s">
        <v>15582</v>
      </c>
      <c r="B858" s="34">
        <v>373089603.71900833</v>
      </c>
      <c r="C858" s="28">
        <f>B858/138.26</f>
        <v>2698463.7908217008</v>
      </c>
    </row>
    <row r="859" spans="1:3" x14ac:dyDescent="0.25">
      <c r="A859" s="33" t="s">
        <v>15583</v>
      </c>
      <c r="B859" s="34">
        <v>371109374.92917901</v>
      </c>
      <c r="C859" s="28">
        <f>B859/138.26</f>
        <v>2684141.2912569004</v>
      </c>
    </row>
    <row r="860" spans="1:3" x14ac:dyDescent="0.25">
      <c r="A860" s="33" t="s">
        <v>15584</v>
      </c>
      <c r="B860" s="34">
        <v>371057140.49586779</v>
      </c>
      <c r="C860" s="28">
        <f>B860/138.26</f>
        <v>2683763.4926650357</v>
      </c>
    </row>
    <row r="861" spans="1:3" x14ac:dyDescent="0.25">
      <c r="A861" s="33" t="s">
        <v>15585</v>
      </c>
      <c r="B861" s="34">
        <v>367149261.1570248</v>
      </c>
      <c r="C861" s="28">
        <f>B861/138.26</f>
        <v>2655498.7788009895</v>
      </c>
    </row>
    <row r="862" spans="1:3" x14ac:dyDescent="0.25">
      <c r="A862" s="33" t="s">
        <v>15586</v>
      </c>
      <c r="B862" s="34">
        <v>365398502.307028</v>
      </c>
      <c r="C862" s="28">
        <f>B862/138.26</f>
        <v>2642835.9779186174</v>
      </c>
    </row>
    <row r="863" spans="1:3" x14ac:dyDescent="0.25">
      <c r="A863" s="33" t="s">
        <v>15587</v>
      </c>
      <c r="B863" s="34">
        <v>365327176.8595041</v>
      </c>
      <c r="C863" s="28">
        <f>B863/138.26</f>
        <v>2642320.0987957772</v>
      </c>
    </row>
    <row r="864" spans="1:3" x14ac:dyDescent="0.25">
      <c r="A864" s="33" t="s">
        <v>15588</v>
      </c>
      <c r="B864" s="34">
        <v>364157416.5289256</v>
      </c>
      <c r="C864" s="28">
        <f>B864/138.26</f>
        <v>2633859.5148916938</v>
      </c>
    </row>
    <row r="865" spans="1:3" x14ac:dyDescent="0.25">
      <c r="A865" s="33" t="s">
        <v>15589</v>
      </c>
      <c r="B865" s="34">
        <v>363752187.70055848</v>
      </c>
      <c r="C865" s="28">
        <f>B865/138.26</f>
        <v>2630928.5961272856</v>
      </c>
    </row>
    <row r="866" spans="1:3" x14ac:dyDescent="0.25">
      <c r="A866" s="33" t="s">
        <v>15590</v>
      </c>
      <c r="B866" s="34">
        <v>363476418.18181819</v>
      </c>
      <c r="C866" s="28">
        <f>B866/138.26</f>
        <v>2628934.0241705352</v>
      </c>
    </row>
    <row r="867" spans="1:3" x14ac:dyDescent="0.25">
      <c r="A867" s="33" t="s">
        <v>15591</v>
      </c>
      <c r="B867" s="34">
        <v>362703337.54166532</v>
      </c>
      <c r="C867" s="28">
        <f>B867/138.26</f>
        <v>2623342.5252543422</v>
      </c>
    </row>
    <row r="868" spans="1:3" x14ac:dyDescent="0.25">
      <c r="A868" s="33" t="s">
        <v>15592</v>
      </c>
      <c r="B868" s="34">
        <v>361654595.25832498</v>
      </c>
      <c r="C868" s="28">
        <f>B868/138.26</f>
        <v>2615757.2346182917</v>
      </c>
    </row>
    <row r="869" spans="1:3" x14ac:dyDescent="0.25">
      <c r="A869" s="33" t="s">
        <v>15593</v>
      </c>
      <c r="B869" s="34">
        <v>360634771.90082651</v>
      </c>
      <c r="C869" s="28">
        <f>B869/138.26</f>
        <v>2608381.1073399866</v>
      </c>
    </row>
    <row r="870" spans="1:3" x14ac:dyDescent="0.25">
      <c r="A870" s="33" t="s">
        <v>15594</v>
      </c>
      <c r="B870" s="34">
        <v>359437695.86776859</v>
      </c>
      <c r="C870" s="28">
        <f>B870/138.26</f>
        <v>2599722.9557917593</v>
      </c>
    </row>
    <row r="871" spans="1:3" x14ac:dyDescent="0.25">
      <c r="A871" s="33" t="s">
        <v>15595</v>
      </c>
      <c r="B871" s="34">
        <v>358786450.07404917</v>
      </c>
      <c r="C871" s="28">
        <f>B871/138.26</f>
        <v>2595012.6578478897</v>
      </c>
    </row>
    <row r="872" spans="1:3" x14ac:dyDescent="0.25">
      <c r="A872" s="33" t="s">
        <v>15596</v>
      </c>
      <c r="B872" s="34">
        <v>358784749.2769478</v>
      </c>
      <c r="C872" s="28">
        <f>B872/138.26</f>
        <v>2595000.3564078389</v>
      </c>
    </row>
    <row r="873" spans="1:3" x14ac:dyDescent="0.25">
      <c r="A873" s="33" t="s">
        <v>15597</v>
      </c>
      <c r="B873" s="34">
        <v>358660533.05785131</v>
      </c>
      <c r="C873" s="28">
        <f>B873/138.26</f>
        <v>2594101.9315626454</v>
      </c>
    </row>
    <row r="874" spans="1:3" x14ac:dyDescent="0.25">
      <c r="A874" s="33" t="s">
        <v>15598</v>
      </c>
      <c r="B874" s="34">
        <v>358056790.90909088</v>
      </c>
      <c r="C874" s="28">
        <f>B874/138.26</f>
        <v>2589735.215601699</v>
      </c>
    </row>
    <row r="875" spans="1:3" x14ac:dyDescent="0.25">
      <c r="A875" s="33" t="s">
        <v>15599</v>
      </c>
      <c r="B875" s="34">
        <v>356475787.19008273</v>
      </c>
      <c r="C875" s="28">
        <f>B875/138.26</f>
        <v>2578300.2111245678</v>
      </c>
    </row>
    <row r="876" spans="1:3" x14ac:dyDescent="0.25">
      <c r="A876" s="33" t="s">
        <v>15600</v>
      </c>
      <c r="B876" s="34">
        <v>354794277.6859504</v>
      </c>
      <c r="C876" s="28">
        <f>B876/138.26</f>
        <v>2566138.2734409836</v>
      </c>
    </row>
    <row r="877" spans="1:3" x14ac:dyDescent="0.25">
      <c r="A877" s="33" t="s">
        <v>15601</v>
      </c>
      <c r="B877" s="34">
        <v>354583322.3140496</v>
      </c>
      <c r="C877" s="28">
        <f>B877/138.26</f>
        <v>2564612.4859977551</v>
      </c>
    </row>
    <row r="878" spans="1:3" x14ac:dyDescent="0.25">
      <c r="A878" s="33" t="s">
        <v>15602</v>
      </c>
      <c r="B878" s="34">
        <v>353007192.56198353</v>
      </c>
      <c r="C878" s="28">
        <f>B878/138.26</f>
        <v>2553212.7337044957</v>
      </c>
    </row>
    <row r="879" spans="1:3" x14ac:dyDescent="0.25">
      <c r="A879" s="33" t="s">
        <v>15603</v>
      </c>
      <c r="B879" s="34">
        <v>352723530.57851237</v>
      </c>
      <c r="C879" s="28">
        <f>B879/138.26</f>
        <v>2551161.0775243193</v>
      </c>
    </row>
    <row r="880" spans="1:3" x14ac:dyDescent="0.25">
      <c r="A880" s="33" t="s">
        <v>15604</v>
      </c>
      <c r="B880" s="34">
        <v>352691615.70247942</v>
      </c>
      <c r="C880" s="28">
        <f>B880/138.26</f>
        <v>2550930.2452081544</v>
      </c>
    </row>
    <row r="881" spans="1:3" x14ac:dyDescent="0.25">
      <c r="A881" s="33" t="s">
        <v>15605</v>
      </c>
      <c r="B881" s="34">
        <v>352252873.55371898</v>
      </c>
      <c r="C881" s="28">
        <f>B881/138.26</f>
        <v>2547756.9329793071</v>
      </c>
    </row>
    <row r="882" spans="1:3" x14ac:dyDescent="0.25">
      <c r="A882" s="33" t="s">
        <v>15606</v>
      </c>
      <c r="B882" s="34">
        <v>350932531.40495872</v>
      </c>
      <c r="C882" s="28">
        <f>B882/138.26</f>
        <v>2538207.2284461069</v>
      </c>
    </row>
    <row r="883" spans="1:3" x14ac:dyDescent="0.25">
      <c r="A883" s="33" t="s">
        <v>15607</v>
      </c>
      <c r="B883" s="34">
        <v>350740308.26446283</v>
      </c>
      <c r="C883" s="28">
        <f>B883/138.26</f>
        <v>2536816.9265475399</v>
      </c>
    </row>
    <row r="884" spans="1:3" x14ac:dyDescent="0.25">
      <c r="A884" s="33" t="s">
        <v>15608</v>
      </c>
      <c r="B884" s="34">
        <v>349811309.70847392</v>
      </c>
      <c r="C884" s="28">
        <f>B884/138.26</f>
        <v>2530097.7123424993</v>
      </c>
    </row>
    <row r="885" spans="1:3" x14ac:dyDescent="0.25">
      <c r="A885" s="33" t="s">
        <v>15609</v>
      </c>
      <c r="B885" s="34">
        <v>345939719.00826448</v>
      </c>
      <c r="C885" s="28">
        <f>B885/138.26</f>
        <v>2502095.4651255929</v>
      </c>
    </row>
    <row r="886" spans="1:3" x14ac:dyDescent="0.25">
      <c r="A886" s="33" t="s">
        <v>15610</v>
      </c>
      <c r="B886" s="34">
        <v>344902802.47933882</v>
      </c>
      <c r="C886" s="28">
        <f>B886/138.26</f>
        <v>2494595.7072135024</v>
      </c>
    </row>
    <row r="887" spans="1:3" x14ac:dyDescent="0.25">
      <c r="A887" s="33" t="s">
        <v>15611</v>
      </c>
      <c r="B887" s="34">
        <v>344689357.73726529</v>
      </c>
      <c r="C887" s="28">
        <f>B887/138.26</f>
        <v>2493051.9147784268</v>
      </c>
    </row>
    <row r="888" spans="1:3" x14ac:dyDescent="0.25">
      <c r="A888" s="33" t="s">
        <v>15612</v>
      </c>
      <c r="B888" s="34">
        <v>344295721.96155888</v>
      </c>
      <c r="C888" s="28">
        <f>B888/138.26</f>
        <v>2490204.8456643922</v>
      </c>
    </row>
    <row r="889" spans="1:3" x14ac:dyDescent="0.25">
      <c r="A889" s="33" t="s">
        <v>15613</v>
      </c>
      <c r="B889" s="34">
        <v>343584647.93388432</v>
      </c>
      <c r="C889" s="28">
        <f>B889/138.26</f>
        <v>2485061.8250678745</v>
      </c>
    </row>
    <row r="890" spans="1:3" x14ac:dyDescent="0.25">
      <c r="A890" s="33" t="s">
        <v>15614</v>
      </c>
      <c r="B890" s="34">
        <v>342345557.85123968</v>
      </c>
      <c r="C890" s="28">
        <f>B890/138.26</f>
        <v>2476099.796407057</v>
      </c>
    </row>
    <row r="891" spans="1:3" x14ac:dyDescent="0.25">
      <c r="A891" s="33" t="s">
        <v>15615</v>
      </c>
      <c r="B891" s="34">
        <v>342312019.83471072</v>
      </c>
      <c r="C891" s="28">
        <f>B891/138.26</f>
        <v>2475857.2243216457</v>
      </c>
    </row>
    <row r="892" spans="1:3" x14ac:dyDescent="0.25">
      <c r="A892" s="33" t="s">
        <v>15616</v>
      </c>
      <c r="B892" s="34">
        <v>342276273.55371898</v>
      </c>
      <c r="C892" s="28">
        <f>B892/138.26</f>
        <v>2475598.6804116811</v>
      </c>
    </row>
    <row r="893" spans="1:3" x14ac:dyDescent="0.25">
      <c r="A893" s="33" t="s">
        <v>15617</v>
      </c>
      <c r="B893" s="34">
        <v>342269197.41553938</v>
      </c>
      <c r="C893" s="28">
        <f>B893/138.26</f>
        <v>2475547.5004740302</v>
      </c>
    </row>
    <row r="894" spans="1:3" x14ac:dyDescent="0.25">
      <c r="A894" s="33" t="s">
        <v>15618</v>
      </c>
      <c r="B894" s="34">
        <v>342160918.18181819</v>
      </c>
      <c r="C894" s="28">
        <f>B894/138.26</f>
        <v>2474764.3438580805</v>
      </c>
    </row>
    <row r="895" spans="1:3" x14ac:dyDescent="0.25">
      <c r="A895" s="33" t="s">
        <v>15619</v>
      </c>
      <c r="B895" s="34">
        <v>341637096.88024598</v>
      </c>
      <c r="C895" s="28">
        <f>B895/138.26</f>
        <v>2470975.6753959642</v>
      </c>
    </row>
    <row r="896" spans="1:3" x14ac:dyDescent="0.25">
      <c r="A896" s="33" t="s">
        <v>15620</v>
      </c>
      <c r="B896" s="34">
        <v>341262305.78512388</v>
      </c>
      <c r="C896" s="28">
        <f>B896/138.26</f>
        <v>2468264.9051433816</v>
      </c>
    </row>
    <row r="897" spans="1:3" x14ac:dyDescent="0.25">
      <c r="A897" s="33" t="s">
        <v>15621</v>
      </c>
      <c r="B897" s="34">
        <v>340675400.82644629</v>
      </c>
      <c r="C897" s="28">
        <f>B897/138.26</f>
        <v>2464019.9683671799</v>
      </c>
    </row>
    <row r="898" spans="1:3" x14ac:dyDescent="0.25">
      <c r="A898" s="33" t="s">
        <v>15622</v>
      </c>
      <c r="B898" s="34">
        <v>340640631.4118188</v>
      </c>
      <c r="C898" s="28">
        <f>B898/138.26</f>
        <v>2463768.4898873051</v>
      </c>
    </row>
    <row r="899" spans="1:3" x14ac:dyDescent="0.25">
      <c r="A899" s="33" t="s">
        <v>15623</v>
      </c>
      <c r="B899" s="34">
        <v>340565871.90082651</v>
      </c>
      <c r="C899" s="28">
        <f>B899/138.26</f>
        <v>2463227.7730422867</v>
      </c>
    </row>
    <row r="900" spans="1:3" x14ac:dyDescent="0.25">
      <c r="A900" s="33" t="s">
        <v>15624</v>
      </c>
      <c r="B900" s="34">
        <v>338875347.93388432</v>
      </c>
      <c r="C900" s="28">
        <f>B900/138.26</f>
        <v>2451000.6360037923</v>
      </c>
    </row>
    <row r="901" spans="1:3" x14ac:dyDescent="0.25">
      <c r="A901" s="33" t="s">
        <v>15625</v>
      </c>
      <c r="B901" s="34">
        <v>338348750.9398405</v>
      </c>
      <c r="C901" s="28">
        <f>B901/138.26</f>
        <v>2447191.891652253</v>
      </c>
    </row>
    <row r="902" spans="1:3" x14ac:dyDescent="0.25">
      <c r="A902" s="33" t="s">
        <v>15626</v>
      </c>
      <c r="B902" s="34">
        <v>337629944.6280992</v>
      </c>
      <c r="C902" s="28">
        <f>B902/138.26</f>
        <v>2441992.9453789904</v>
      </c>
    </row>
    <row r="903" spans="1:3" x14ac:dyDescent="0.25">
      <c r="A903" s="33" t="s">
        <v>15627</v>
      </c>
      <c r="B903" s="34">
        <v>337377300</v>
      </c>
      <c r="C903" s="28">
        <f>B903/138.26</f>
        <v>2440165.6299725156</v>
      </c>
    </row>
    <row r="904" spans="1:3" x14ac:dyDescent="0.25">
      <c r="A904" s="33" t="s">
        <v>15628</v>
      </c>
      <c r="B904" s="34">
        <v>337288127.27272731</v>
      </c>
      <c r="C904" s="28">
        <f>B904/138.26</f>
        <v>2439520.6659390088</v>
      </c>
    </row>
    <row r="905" spans="1:3" x14ac:dyDescent="0.25">
      <c r="A905" s="33" t="s">
        <v>15629</v>
      </c>
      <c r="B905" s="34">
        <v>336641418.35342282</v>
      </c>
      <c r="C905" s="28">
        <f>B905/138.26</f>
        <v>2434843.1820730711</v>
      </c>
    </row>
    <row r="906" spans="1:3" x14ac:dyDescent="0.25">
      <c r="A906" s="33" t="s">
        <v>15630</v>
      </c>
      <c r="B906" s="34">
        <v>336524038.0165289</v>
      </c>
      <c r="C906" s="28">
        <f>B906/138.26</f>
        <v>2433994.1994541367</v>
      </c>
    </row>
    <row r="907" spans="1:3" x14ac:dyDescent="0.25">
      <c r="A907" s="33" t="s">
        <v>15631</v>
      </c>
      <c r="B907" s="34">
        <v>336274772.72727269</v>
      </c>
      <c r="C907" s="28">
        <f>B907/138.26</f>
        <v>2432191.325960312</v>
      </c>
    </row>
    <row r="908" spans="1:3" x14ac:dyDescent="0.25">
      <c r="A908" s="33" t="s">
        <v>15632</v>
      </c>
      <c r="B908" s="34">
        <v>335069190.08264458</v>
      </c>
      <c r="C908" s="28">
        <f>B908/138.26</f>
        <v>2423471.6482181731</v>
      </c>
    </row>
    <row r="909" spans="1:3" x14ac:dyDescent="0.25">
      <c r="A909" s="33" t="s">
        <v>15633</v>
      </c>
      <c r="B909" s="34">
        <v>334986297.52066118</v>
      </c>
      <c r="C909" s="28">
        <f>B909/138.26</f>
        <v>2422872.1070494805</v>
      </c>
    </row>
    <row r="910" spans="1:3" x14ac:dyDescent="0.25">
      <c r="A910" s="33" t="s">
        <v>15634</v>
      </c>
      <c r="B910" s="34">
        <v>334197637.21147019</v>
      </c>
      <c r="C910" s="28">
        <f>B910/138.26</f>
        <v>2417167.9242837424</v>
      </c>
    </row>
    <row r="911" spans="1:3" x14ac:dyDescent="0.25">
      <c r="A911" s="33" t="s">
        <v>15635</v>
      </c>
      <c r="B911" s="34">
        <v>332863265.90293688</v>
      </c>
      <c r="C911" s="28">
        <f>B911/138.26</f>
        <v>2407516.7503467156</v>
      </c>
    </row>
    <row r="912" spans="1:3" x14ac:dyDescent="0.25">
      <c r="A912" s="33" t="s">
        <v>15636</v>
      </c>
      <c r="B912" s="34">
        <v>331888309.48894912</v>
      </c>
      <c r="C912" s="28">
        <f>B912/138.26</f>
        <v>2400465.1344492198</v>
      </c>
    </row>
    <row r="913" spans="1:3" x14ac:dyDescent="0.25">
      <c r="A913" s="33" t="s">
        <v>15637</v>
      </c>
      <c r="B913" s="34">
        <v>330083250.41322309</v>
      </c>
      <c r="C913" s="28">
        <f>B913/138.26</f>
        <v>2387409.5936150956</v>
      </c>
    </row>
    <row r="914" spans="1:3" x14ac:dyDescent="0.25">
      <c r="A914" s="33" t="s">
        <v>15638</v>
      </c>
      <c r="B914" s="34">
        <v>327863251.23966938</v>
      </c>
      <c r="C914" s="28">
        <f>B914/138.26</f>
        <v>2371352.8948334255</v>
      </c>
    </row>
    <row r="915" spans="1:3" x14ac:dyDescent="0.25">
      <c r="A915" s="33" t="s">
        <v>15639</v>
      </c>
      <c r="B915" s="34">
        <v>327677830.57851237</v>
      </c>
      <c r="C915" s="28">
        <f>B915/138.26</f>
        <v>2370011.7935665585</v>
      </c>
    </row>
    <row r="916" spans="1:3" x14ac:dyDescent="0.25">
      <c r="A916" s="33" t="s">
        <v>15640</v>
      </c>
      <c r="B916" s="34">
        <v>327366578.51239669</v>
      </c>
      <c r="C916" s="28">
        <f>B916/138.26</f>
        <v>2367760.5852191285</v>
      </c>
    </row>
    <row r="917" spans="1:3" x14ac:dyDescent="0.25">
      <c r="A917" s="33" t="s">
        <v>15641</v>
      </c>
      <c r="B917" s="34">
        <v>325842437.19008273</v>
      </c>
      <c r="C917" s="28">
        <f>B917/138.26</f>
        <v>2356736.8522355184</v>
      </c>
    </row>
    <row r="918" spans="1:3" x14ac:dyDescent="0.25">
      <c r="A918" s="33" t="s">
        <v>15642</v>
      </c>
      <c r="B918" s="34">
        <v>325080270.51850629</v>
      </c>
      <c r="C918" s="28">
        <f>B918/138.26</f>
        <v>2351224.2913243622</v>
      </c>
    </row>
    <row r="919" spans="1:3" x14ac:dyDescent="0.25">
      <c r="A919" s="33" t="s">
        <v>15643</v>
      </c>
      <c r="B919" s="34">
        <v>324944695.86776859</v>
      </c>
      <c r="C919" s="28">
        <f>B919/138.26</f>
        <v>2350243.7137839478</v>
      </c>
    </row>
    <row r="920" spans="1:3" x14ac:dyDescent="0.25">
      <c r="A920" s="33" t="s">
        <v>15644</v>
      </c>
      <c r="B920" s="34">
        <v>324785742.67779893</v>
      </c>
      <c r="C920" s="28">
        <f>B920/138.26</f>
        <v>2349094.0451164395</v>
      </c>
    </row>
    <row r="921" spans="1:3" x14ac:dyDescent="0.25">
      <c r="A921" s="33" t="s">
        <v>15645</v>
      </c>
      <c r="B921" s="34">
        <v>324679500.82644629</v>
      </c>
      <c r="C921" s="28">
        <f>B921/138.26</f>
        <v>2348325.6243775953</v>
      </c>
    </row>
    <row r="922" spans="1:3" x14ac:dyDescent="0.25">
      <c r="A922" s="33" t="s">
        <v>15646</v>
      </c>
      <c r="B922" s="34">
        <v>323931577.2477079</v>
      </c>
      <c r="C922" s="28">
        <f>B922/138.26</f>
        <v>2342916.0801946181</v>
      </c>
    </row>
    <row r="923" spans="1:3" x14ac:dyDescent="0.25">
      <c r="A923" s="33" t="s">
        <v>15647</v>
      </c>
      <c r="B923" s="34">
        <v>322851154.75670677</v>
      </c>
      <c r="C923" s="28">
        <f>B923/138.26</f>
        <v>2335101.6545400461</v>
      </c>
    </row>
    <row r="924" spans="1:3" x14ac:dyDescent="0.25">
      <c r="A924" s="33" t="s">
        <v>15648</v>
      </c>
      <c r="B924" s="34">
        <v>321597294.89564502</v>
      </c>
      <c r="C924" s="28">
        <f>B924/138.26</f>
        <v>2326032.7997659845</v>
      </c>
    </row>
    <row r="925" spans="1:3" x14ac:dyDescent="0.25">
      <c r="A925" s="33" t="s">
        <v>15649</v>
      </c>
      <c r="B925" s="34">
        <v>320618345.45454538</v>
      </c>
      <c r="C925" s="28">
        <f>B925/138.26</f>
        <v>2318952.3033020785</v>
      </c>
    </row>
    <row r="926" spans="1:3" x14ac:dyDescent="0.25">
      <c r="A926" s="33" t="s">
        <v>15650</v>
      </c>
      <c r="B926" s="34">
        <v>319911717.3144632</v>
      </c>
      <c r="C926" s="28">
        <f>B926/138.26</f>
        <v>2313841.4386985623</v>
      </c>
    </row>
    <row r="927" spans="1:3" x14ac:dyDescent="0.25">
      <c r="A927" s="33" t="s">
        <v>15651</v>
      </c>
      <c r="B927" s="34">
        <v>318163900.82644629</v>
      </c>
      <c r="C927" s="28">
        <f>B927/138.26</f>
        <v>2301199.9191844808</v>
      </c>
    </row>
    <row r="928" spans="1:3" x14ac:dyDescent="0.25">
      <c r="A928" s="33" t="s">
        <v>15652</v>
      </c>
      <c r="B928" s="34">
        <v>318087512.19563133</v>
      </c>
      <c r="C928" s="28">
        <f>B928/138.26</f>
        <v>2300647.4193232413</v>
      </c>
    </row>
    <row r="929" spans="1:3" x14ac:dyDescent="0.25">
      <c r="A929" s="33" t="s">
        <v>15653</v>
      </c>
      <c r="B929" s="34">
        <v>317926688.42975211</v>
      </c>
      <c r="C929" s="28">
        <f>B929/138.26</f>
        <v>2299484.2212480265</v>
      </c>
    </row>
    <row r="930" spans="1:3" x14ac:dyDescent="0.25">
      <c r="A930" s="33" t="s">
        <v>15654</v>
      </c>
      <c r="B930" s="34">
        <v>317247396.69421488</v>
      </c>
      <c r="C930" s="28">
        <f>B930/138.26</f>
        <v>2294571.0740215168</v>
      </c>
    </row>
    <row r="931" spans="1:3" x14ac:dyDescent="0.25">
      <c r="A931" s="33" t="s">
        <v>15655</v>
      </c>
      <c r="B931" s="34">
        <v>316621981.81818181</v>
      </c>
      <c r="C931" s="28">
        <f>B931/138.26</f>
        <v>2290047.6046447405</v>
      </c>
    </row>
    <row r="932" spans="1:3" x14ac:dyDescent="0.25">
      <c r="A932" s="33" t="s">
        <v>15656</v>
      </c>
      <c r="B932" s="34">
        <v>316014066.11570251</v>
      </c>
      <c r="C932" s="28">
        <f>B932/138.26</f>
        <v>2285650.7024135869</v>
      </c>
    </row>
    <row r="933" spans="1:3" x14ac:dyDescent="0.25">
      <c r="A933" s="33" t="s">
        <v>15657</v>
      </c>
      <c r="B933" s="34">
        <v>315802665.28925622</v>
      </c>
      <c r="C933" s="28">
        <f>B933/138.26</f>
        <v>2284121.6931090425</v>
      </c>
    </row>
    <row r="934" spans="1:3" x14ac:dyDescent="0.25">
      <c r="A934" s="33" t="s">
        <v>15658</v>
      </c>
      <c r="B934" s="34">
        <v>314116353.38558477</v>
      </c>
      <c r="C934" s="28">
        <f>B934/138.26</f>
        <v>2271925.0208707131</v>
      </c>
    </row>
    <row r="935" spans="1:3" x14ac:dyDescent="0.25">
      <c r="A935" s="33" t="s">
        <v>15659</v>
      </c>
      <c r="B935" s="34">
        <v>313941401.65289259</v>
      </c>
      <c r="C935" s="28">
        <f>B935/138.26</f>
        <v>2270659.6387450644</v>
      </c>
    </row>
    <row r="936" spans="1:3" x14ac:dyDescent="0.25">
      <c r="A936" s="33" t="s">
        <v>15660</v>
      </c>
      <c r="B936" s="34">
        <v>313770274.38016528</v>
      </c>
      <c r="C936" s="28">
        <f>B936/138.26</f>
        <v>2269421.9179818118</v>
      </c>
    </row>
    <row r="937" spans="1:3" x14ac:dyDescent="0.25">
      <c r="A937" s="33" t="s">
        <v>15661</v>
      </c>
      <c r="B937" s="34">
        <v>313535468.59504128</v>
      </c>
      <c r="C937" s="28">
        <f>B937/138.26</f>
        <v>2267723.6264649304</v>
      </c>
    </row>
    <row r="938" spans="1:3" x14ac:dyDescent="0.25">
      <c r="A938" s="33" t="s">
        <v>15662</v>
      </c>
      <c r="B938" s="34">
        <v>312895681.81818181</v>
      </c>
      <c r="C938" s="28">
        <f>B938/138.26</f>
        <v>2263096.2087240117</v>
      </c>
    </row>
    <row r="939" spans="1:3" x14ac:dyDescent="0.25">
      <c r="A939" s="33" t="s">
        <v>15663</v>
      </c>
      <c r="B939" s="34">
        <v>312827839.66942149</v>
      </c>
      <c r="C939" s="28">
        <f>B939/138.26</f>
        <v>2262605.5234299256</v>
      </c>
    </row>
    <row r="940" spans="1:3" x14ac:dyDescent="0.25">
      <c r="A940" s="33" t="s">
        <v>15664</v>
      </c>
      <c r="B940" s="34">
        <v>312816392.56198353</v>
      </c>
      <c r="C940" s="28">
        <f>B940/138.26</f>
        <v>2262522.7293648454</v>
      </c>
    </row>
    <row r="941" spans="1:3" x14ac:dyDescent="0.25">
      <c r="A941" s="33" t="s">
        <v>15665</v>
      </c>
      <c r="B941" s="34">
        <v>312812769.42148763</v>
      </c>
      <c r="C941" s="28">
        <f>B941/138.26</f>
        <v>2262496.524095817</v>
      </c>
    </row>
    <row r="942" spans="1:3" x14ac:dyDescent="0.25">
      <c r="A942" s="33" t="s">
        <v>15666</v>
      </c>
      <c r="B942" s="34">
        <v>312605667.76859498</v>
      </c>
      <c r="C942" s="28">
        <f>B942/138.26</f>
        <v>2260998.6096383263</v>
      </c>
    </row>
    <row r="943" spans="1:3" x14ac:dyDescent="0.25">
      <c r="A943" s="33" t="s">
        <v>15667</v>
      </c>
      <c r="B943" s="34">
        <v>312474616.5289256</v>
      </c>
      <c r="C943" s="28">
        <f>B943/138.26</f>
        <v>2260050.7487988253</v>
      </c>
    </row>
    <row r="944" spans="1:3" x14ac:dyDescent="0.25">
      <c r="A944" s="33" t="s">
        <v>15668</v>
      </c>
      <c r="B944" s="34">
        <v>312223180.16528928</v>
      </c>
      <c r="C944" s="28">
        <f>B944/138.26</f>
        <v>2258232.1724670138</v>
      </c>
    </row>
    <row r="945" spans="1:3" x14ac:dyDescent="0.25">
      <c r="A945" s="33" t="s">
        <v>15669</v>
      </c>
      <c r="B945" s="34">
        <v>311715487.37853497</v>
      </c>
      <c r="C945" s="28">
        <f>B945/138.26</f>
        <v>2254560.1575186965</v>
      </c>
    </row>
    <row r="946" spans="1:3" x14ac:dyDescent="0.25">
      <c r="A946" s="33" t="s">
        <v>15670</v>
      </c>
      <c r="B946" s="34">
        <v>310878713.22314048</v>
      </c>
      <c r="C946" s="28">
        <f>B946/138.26</f>
        <v>2248507.9793370496</v>
      </c>
    </row>
    <row r="947" spans="1:3" x14ac:dyDescent="0.25">
      <c r="A947" s="33" t="s">
        <v>15671</v>
      </c>
      <c r="B947" s="34">
        <v>310865252.06611568</v>
      </c>
      <c r="C947" s="28">
        <f>B947/138.26</f>
        <v>2248410.6181550389</v>
      </c>
    </row>
    <row r="948" spans="1:3" x14ac:dyDescent="0.25">
      <c r="A948" s="33" t="s">
        <v>15672</v>
      </c>
      <c r="B948" s="34">
        <v>310651632.6563307</v>
      </c>
      <c r="C948" s="28">
        <f>B948/138.26</f>
        <v>2246865.5623920928</v>
      </c>
    </row>
    <row r="949" spans="1:3" x14ac:dyDescent="0.25">
      <c r="A949" s="33" t="s">
        <v>15673</v>
      </c>
      <c r="B949" s="34">
        <v>309134423.80734283</v>
      </c>
      <c r="C949" s="28">
        <f>B949/138.26</f>
        <v>2235891.9702541796</v>
      </c>
    </row>
    <row r="950" spans="1:3" x14ac:dyDescent="0.25">
      <c r="A950" s="33" t="s">
        <v>15674</v>
      </c>
      <c r="B950" s="34">
        <v>308995190.08264458</v>
      </c>
      <c r="C950" s="28">
        <f>B950/138.26</f>
        <v>2234884.9275469738</v>
      </c>
    </row>
    <row r="951" spans="1:3" x14ac:dyDescent="0.25">
      <c r="A951" s="33" t="s">
        <v>15675</v>
      </c>
      <c r="B951" s="34">
        <v>308386795.98241132</v>
      </c>
      <c r="C951" s="28">
        <f>B951/138.26</f>
        <v>2230484.5651845173</v>
      </c>
    </row>
    <row r="952" spans="1:3" x14ac:dyDescent="0.25">
      <c r="A952" s="33" t="s">
        <v>15676</v>
      </c>
      <c r="B952" s="34">
        <v>307273721.4750936</v>
      </c>
      <c r="C952" s="28">
        <f>B952/138.26</f>
        <v>2222433.9756624736</v>
      </c>
    </row>
    <row r="953" spans="1:3" x14ac:dyDescent="0.25">
      <c r="A953" s="33" t="s">
        <v>15677</v>
      </c>
      <c r="B953" s="34">
        <v>306571876.03305793</v>
      </c>
      <c r="C953" s="28">
        <f>B953/138.26</f>
        <v>2217357.7031177343</v>
      </c>
    </row>
    <row r="954" spans="1:3" x14ac:dyDescent="0.25">
      <c r="A954" s="33" t="s">
        <v>15678</v>
      </c>
      <c r="B954" s="34">
        <v>306155587.60330582</v>
      </c>
      <c r="C954" s="28">
        <f>B954/138.26</f>
        <v>2214346.7930226084</v>
      </c>
    </row>
    <row r="955" spans="1:3" x14ac:dyDescent="0.25">
      <c r="A955" s="33" t="s">
        <v>15679</v>
      </c>
      <c r="B955" s="34">
        <v>306091276.0921762</v>
      </c>
      <c r="C955" s="28">
        <f>B955/138.26</f>
        <v>2213881.643947463</v>
      </c>
    </row>
    <row r="956" spans="1:3" x14ac:dyDescent="0.25">
      <c r="A956" s="33" t="s">
        <v>15680</v>
      </c>
      <c r="B956" s="34">
        <v>305391782.03780752</v>
      </c>
      <c r="C956" s="28">
        <f>B956/138.26</f>
        <v>2208822.3784016171</v>
      </c>
    </row>
    <row r="957" spans="1:3" x14ac:dyDescent="0.25">
      <c r="A957" s="33" t="s">
        <v>15681</v>
      </c>
      <c r="B957" s="34">
        <v>305343171.90082651</v>
      </c>
      <c r="C957" s="28">
        <f>B957/138.26</f>
        <v>2208470.7934386414</v>
      </c>
    </row>
    <row r="958" spans="1:3" x14ac:dyDescent="0.25">
      <c r="A958" s="33" t="s">
        <v>15682</v>
      </c>
      <c r="B958" s="34">
        <v>304367637.19008273</v>
      </c>
      <c r="C958" s="28">
        <f>B958/138.26</f>
        <v>2201414.9948653462</v>
      </c>
    </row>
    <row r="959" spans="1:3" x14ac:dyDescent="0.25">
      <c r="A959" s="33" t="s">
        <v>15683</v>
      </c>
      <c r="B959" s="34">
        <v>302602048.4375</v>
      </c>
      <c r="C959" s="28">
        <f>B959/138.26</f>
        <v>2188644.9330066545</v>
      </c>
    </row>
    <row r="960" spans="1:3" x14ac:dyDescent="0.25">
      <c r="A960" s="33" t="s">
        <v>15684</v>
      </c>
      <c r="B960" s="34">
        <v>301906795.04132229</v>
      </c>
      <c r="C960" s="28">
        <f>B960/138.26</f>
        <v>2183616.339080879</v>
      </c>
    </row>
    <row r="961" spans="1:3" x14ac:dyDescent="0.25">
      <c r="A961" s="33" t="s">
        <v>15685</v>
      </c>
      <c r="B961" s="34">
        <v>301251971.07438022</v>
      </c>
      <c r="C961" s="28">
        <f>B961/138.26</f>
        <v>2178880.1611050214</v>
      </c>
    </row>
    <row r="962" spans="1:3" x14ac:dyDescent="0.25">
      <c r="A962" s="33" t="s">
        <v>15686</v>
      </c>
      <c r="B962" s="34">
        <v>301089395.86776859</v>
      </c>
      <c r="C962" s="28">
        <f>B962/138.26</f>
        <v>2177704.2952970387</v>
      </c>
    </row>
    <row r="963" spans="1:3" x14ac:dyDescent="0.25">
      <c r="A963" s="33" t="s">
        <v>15687</v>
      </c>
      <c r="B963" s="34">
        <v>299774438.0165289</v>
      </c>
      <c r="C963" s="28">
        <f>B963/138.26</f>
        <v>2168193.5340411467</v>
      </c>
    </row>
    <row r="964" spans="1:3" x14ac:dyDescent="0.25">
      <c r="A964" s="33" t="s">
        <v>15688</v>
      </c>
      <c r="B964" s="34">
        <v>299046772.96636921</v>
      </c>
      <c r="C964" s="28">
        <f>B964/138.26</f>
        <v>2162930.5147285494</v>
      </c>
    </row>
    <row r="965" spans="1:3" x14ac:dyDescent="0.25">
      <c r="A965" s="33" t="s">
        <v>15689</v>
      </c>
      <c r="B965" s="34">
        <v>298696593.76593977</v>
      </c>
      <c r="C965" s="28">
        <f>B965/138.26</f>
        <v>2160397.7561546345</v>
      </c>
    </row>
    <row r="966" spans="1:3" x14ac:dyDescent="0.25">
      <c r="A966" s="33" t="s">
        <v>15690</v>
      </c>
      <c r="B966" s="34">
        <v>298164040.33172858</v>
      </c>
      <c r="C966" s="28">
        <f>B966/138.26</f>
        <v>2156545.930361121</v>
      </c>
    </row>
    <row r="967" spans="1:3" x14ac:dyDescent="0.25">
      <c r="A967" s="33" t="s">
        <v>15691</v>
      </c>
      <c r="B967" s="34">
        <v>297207685.95041323</v>
      </c>
      <c r="C967" s="28">
        <f>B967/138.26</f>
        <v>2149628.8583134185</v>
      </c>
    </row>
    <row r="968" spans="1:3" x14ac:dyDescent="0.25">
      <c r="A968" s="33" t="s">
        <v>15692</v>
      </c>
      <c r="B968" s="34">
        <v>296390669.42148763</v>
      </c>
      <c r="C968" s="28">
        <f>B968/138.26</f>
        <v>2143719.582102471</v>
      </c>
    </row>
    <row r="969" spans="1:3" x14ac:dyDescent="0.25">
      <c r="A969" s="33" t="s">
        <v>15693</v>
      </c>
      <c r="B969" s="34">
        <v>295475689.25619829</v>
      </c>
      <c r="C969" s="28">
        <f>B969/138.26</f>
        <v>2137101.7594112419</v>
      </c>
    </row>
    <row r="970" spans="1:3" x14ac:dyDescent="0.25">
      <c r="A970" s="33" t="s">
        <v>15694</v>
      </c>
      <c r="B970" s="34">
        <v>293419462.80991727</v>
      </c>
      <c r="C970" s="28">
        <f>B970/138.26</f>
        <v>2122229.5878049852</v>
      </c>
    </row>
    <row r="971" spans="1:3" x14ac:dyDescent="0.25">
      <c r="A971" s="33" t="s">
        <v>15695</v>
      </c>
      <c r="B971" s="34">
        <v>293392442.14876032</v>
      </c>
      <c r="C971" s="28">
        <f>B971/138.26</f>
        <v>2122034.1541209342</v>
      </c>
    </row>
    <row r="972" spans="1:3" x14ac:dyDescent="0.25">
      <c r="A972" s="33" t="s">
        <v>15696</v>
      </c>
      <c r="B972" s="34">
        <v>293351122.8031379</v>
      </c>
      <c r="C972" s="28">
        <f>B972/138.26</f>
        <v>2121735.3016283661</v>
      </c>
    </row>
    <row r="973" spans="1:3" x14ac:dyDescent="0.25">
      <c r="A973" s="33" t="s">
        <v>15697</v>
      </c>
      <c r="B973" s="34">
        <v>291833930.57851237</v>
      </c>
      <c r="C973" s="28">
        <f>B973/138.26</f>
        <v>2110761.8297303081</v>
      </c>
    </row>
    <row r="974" spans="1:3" x14ac:dyDescent="0.25">
      <c r="A974" s="33" t="s">
        <v>15698</v>
      </c>
      <c r="B974" s="34">
        <v>289970403.30578512</v>
      </c>
      <c r="C974" s="28">
        <f>B974/138.26</f>
        <v>2097283.4030506662</v>
      </c>
    </row>
    <row r="975" spans="1:3" x14ac:dyDescent="0.25">
      <c r="A975" s="33" t="s">
        <v>15699</v>
      </c>
      <c r="B975" s="34">
        <v>289017223.1404959</v>
      </c>
      <c r="C975" s="28">
        <f>B975/138.26</f>
        <v>2090389.2893135825</v>
      </c>
    </row>
    <row r="976" spans="1:3" x14ac:dyDescent="0.25">
      <c r="A976" s="33" t="s">
        <v>15700</v>
      </c>
      <c r="B976" s="34">
        <v>287650428.04479682</v>
      </c>
      <c r="C976" s="28">
        <f>B976/138.26</f>
        <v>2080503.6022334504</v>
      </c>
    </row>
    <row r="977" spans="1:3" x14ac:dyDescent="0.25">
      <c r="A977" s="33" t="s">
        <v>15701</v>
      </c>
      <c r="B977" s="34">
        <v>286511073.55371898</v>
      </c>
      <c r="C977" s="28">
        <f>B977/138.26</f>
        <v>2072262.9361617172</v>
      </c>
    </row>
    <row r="978" spans="1:3" x14ac:dyDescent="0.25">
      <c r="A978" s="33" t="s">
        <v>15702</v>
      </c>
      <c r="B978" s="34">
        <v>286239068.59504128</v>
      </c>
      <c r="C978" s="28">
        <f>B978/138.26</f>
        <v>2070295.592326351</v>
      </c>
    </row>
    <row r="979" spans="1:3" x14ac:dyDescent="0.25">
      <c r="A979" s="33" t="s">
        <v>15703</v>
      </c>
      <c r="B979" s="34">
        <v>285735095.86776859</v>
      </c>
      <c r="C979" s="28">
        <f>B979/138.26</f>
        <v>2066650.4836378461</v>
      </c>
    </row>
    <row r="980" spans="1:3" x14ac:dyDescent="0.25">
      <c r="A980" s="33" t="s">
        <v>15704</v>
      </c>
      <c r="B980" s="34">
        <v>285384520.66115701</v>
      </c>
      <c r="C980" s="28">
        <f>B980/138.26</f>
        <v>2064114.8608502606</v>
      </c>
    </row>
    <row r="981" spans="1:3" x14ac:dyDescent="0.25">
      <c r="A981" s="33" t="s">
        <v>15705</v>
      </c>
      <c r="B981" s="34">
        <v>285145588.42975211</v>
      </c>
      <c r="C981" s="28">
        <f>B981/138.26</f>
        <v>2062386.7237794888</v>
      </c>
    </row>
    <row r="982" spans="1:3" x14ac:dyDescent="0.25">
      <c r="A982" s="33" t="s">
        <v>15706</v>
      </c>
      <c r="B982" s="34">
        <v>284956486.77685952</v>
      </c>
      <c r="C982" s="28">
        <f>B982/138.26</f>
        <v>2061018.998820046</v>
      </c>
    </row>
    <row r="983" spans="1:3" x14ac:dyDescent="0.25">
      <c r="A983" s="33" t="s">
        <v>15707</v>
      </c>
      <c r="B983" s="34">
        <v>284318637.08304411</v>
      </c>
      <c r="C983" s="28">
        <f>B983/138.26</f>
        <v>2056405.5915163036</v>
      </c>
    </row>
    <row r="984" spans="1:3" x14ac:dyDescent="0.25">
      <c r="A984" s="33" t="s">
        <v>15708</v>
      </c>
      <c r="B984" s="34">
        <v>284190863.96423852</v>
      </c>
      <c r="C984" s="28">
        <f>B984/138.26</f>
        <v>2055481.4405051246</v>
      </c>
    </row>
    <row r="985" spans="1:3" x14ac:dyDescent="0.25">
      <c r="A985" s="33" t="s">
        <v>15709</v>
      </c>
      <c r="B985" s="34">
        <v>283915885.92831951</v>
      </c>
      <c r="C985" s="28">
        <f>B985/138.26</f>
        <v>2053492.5931456643</v>
      </c>
    </row>
    <row r="986" spans="1:3" x14ac:dyDescent="0.25">
      <c r="A986" s="33" t="s">
        <v>15710</v>
      </c>
      <c r="B986" s="34">
        <v>283803546.28099167</v>
      </c>
      <c r="C986" s="28">
        <f>B986/138.26</f>
        <v>2052680.0685736416</v>
      </c>
    </row>
    <row r="987" spans="1:3" x14ac:dyDescent="0.25">
      <c r="A987" s="33" t="s">
        <v>15711</v>
      </c>
      <c r="B987" s="34">
        <v>283664174.38016528</v>
      </c>
      <c r="C987" s="28">
        <f>B987/138.26</f>
        <v>2051672.0264730603</v>
      </c>
    </row>
    <row r="988" spans="1:3" x14ac:dyDescent="0.25">
      <c r="A988" s="33" t="s">
        <v>15712</v>
      </c>
      <c r="B988" s="34">
        <v>283497361.1570248</v>
      </c>
      <c r="C988" s="28">
        <f>B988/138.26</f>
        <v>2050465.5081514886</v>
      </c>
    </row>
    <row r="989" spans="1:3" x14ac:dyDescent="0.25">
      <c r="A989" s="33" t="s">
        <v>15713</v>
      </c>
      <c r="B989" s="34">
        <v>283391974.38016528</v>
      </c>
      <c r="C989" s="28">
        <f>B989/138.26</f>
        <v>2049703.2719525914</v>
      </c>
    </row>
    <row r="990" spans="1:3" x14ac:dyDescent="0.25">
      <c r="A990" s="33" t="s">
        <v>15714</v>
      </c>
      <c r="B990" s="34">
        <v>283350869.42148763</v>
      </c>
      <c r="C990" s="28">
        <f>B990/138.26</f>
        <v>2049405.9700671753</v>
      </c>
    </row>
    <row r="991" spans="1:3" x14ac:dyDescent="0.25">
      <c r="A991" s="33" t="s">
        <v>15715</v>
      </c>
      <c r="B991" s="34">
        <v>281776890.90909088</v>
      </c>
      <c r="C991" s="28">
        <f>B991/138.26</f>
        <v>2038021.7771524005</v>
      </c>
    </row>
    <row r="992" spans="1:3" x14ac:dyDescent="0.25">
      <c r="A992" s="33" t="s">
        <v>15716</v>
      </c>
      <c r="B992" s="34">
        <v>281352311.57024789</v>
      </c>
      <c r="C992" s="28">
        <f>B992/138.26</f>
        <v>2034950.900985447</v>
      </c>
    </row>
    <row r="993" spans="1:3" x14ac:dyDescent="0.25">
      <c r="A993" s="33" t="s">
        <v>15717</v>
      </c>
      <c r="B993" s="34">
        <v>281335961.1570248</v>
      </c>
      <c r="C993" s="28">
        <f>B993/138.26</f>
        <v>2034832.6425359817</v>
      </c>
    </row>
    <row r="994" spans="1:3" x14ac:dyDescent="0.25">
      <c r="A994" s="33" t="s">
        <v>15718</v>
      </c>
      <c r="B994" s="34">
        <v>280611290.08264458</v>
      </c>
      <c r="C994" s="28">
        <f>B994/138.26</f>
        <v>2029591.2779013785</v>
      </c>
    </row>
    <row r="995" spans="1:3" x14ac:dyDescent="0.25">
      <c r="A995" s="33" t="s">
        <v>15719</v>
      </c>
      <c r="B995" s="34">
        <v>280556371.90082651</v>
      </c>
      <c r="C995" s="28">
        <f>B995/138.26</f>
        <v>2029194.0684277921</v>
      </c>
    </row>
    <row r="996" spans="1:3" x14ac:dyDescent="0.25">
      <c r="A996" s="33" t="s">
        <v>15720</v>
      </c>
      <c r="B996" s="34">
        <v>280048106.61157018</v>
      </c>
      <c r="C996" s="28">
        <f>B996/138.26</f>
        <v>2025517.9127120657</v>
      </c>
    </row>
    <row r="997" spans="1:3" x14ac:dyDescent="0.25">
      <c r="A997" s="33" t="s">
        <v>15721</v>
      </c>
      <c r="B997" s="34">
        <v>279738336.36363637</v>
      </c>
      <c r="C997" s="28">
        <f>B997/138.26</f>
        <v>2023277.4219849298</v>
      </c>
    </row>
    <row r="998" spans="1:3" x14ac:dyDescent="0.25">
      <c r="A998" s="33" t="s">
        <v>15722</v>
      </c>
      <c r="B998" s="34">
        <v>279224729.75206608</v>
      </c>
      <c r="C998" s="28">
        <f>B998/138.26</f>
        <v>2019562.6338208166</v>
      </c>
    </row>
    <row r="999" spans="1:3" x14ac:dyDescent="0.25">
      <c r="A999" s="33" t="s">
        <v>15723</v>
      </c>
      <c r="B999" s="34">
        <v>278604380.16528928</v>
      </c>
      <c r="C999" s="28">
        <f>B999/138.26</f>
        <v>2015075.8004143592</v>
      </c>
    </row>
    <row r="1000" spans="1:3" x14ac:dyDescent="0.25">
      <c r="A1000" s="33" t="s">
        <v>15724</v>
      </c>
      <c r="B1000" s="34">
        <v>278435318.18181819</v>
      </c>
      <c r="C1000" s="28">
        <f>B1000/138.26</f>
        <v>2013853.0173717504</v>
      </c>
    </row>
    <row r="1001" spans="1:3" x14ac:dyDescent="0.25">
      <c r="A1001" s="33" t="s">
        <v>15725</v>
      </c>
      <c r="B1001" s="34">
        <v>277105593.39196068</v>
      </c>
      <c r="C1001" s="28">
        <f>B1001/138.26</f>
        <v>2004235.450542172</v>
      </c>
    </row>
    <row r="1002" spans="1:3" x14ac:dyDescent="0.25">
      <c r="A1002" s="33" t="s">
        <v>15726</v>
      </c>
      <c r="B1002" s="34">
        <v>276807051.23966938</v>
      </c>
      <c r="C1002" s="28">
        <f>B1002/138.26</f>
        <v>2002076.1698225762</v>
      </c>
    </row>
    <row r="1003" spans="1:3" x14ac:dyDescent="0.25">
      <c r="A1003" s="33" t="s">
        <v>15727</v>
      </c>
      <c r="B1003" s="34">
        <v>274787566.11570251</v>
      </c>
      <c r="C1003" s="28">
        <f>B1003/138.26</f>
        <v>1987469.7390113014</v>
      </c>
    </row>
    <row r="1004" spans="1:3" x14ac:dyDescent="0.25">
      <c r="A1004" s="33" t="s">
        <v>15728</v>
      </c>
      <c r="B1004" s="34">
        <v>273433535.53719008</v>
      </c>
      <c r="C1004" s="28">
        <f>B1004/138.26</f>
        <v>1977676.374491466</v>
      </c>
    </row>
    <row r="1005" spans="1:3" x14ac:dyDescent="0.25">
      <c r="A1005" s="33" t="s">
        <v>15729</v>
      </c>
      <c r="B1005" s="34">
        <v>273379655.3719008</v>
      </c>
      <c r="C1005" s="28">
        <f>B1005/138.26</f>
        <v>1977286.6727318156</v>
      </c>
    </row>
    <row r="1006" spans="1:3" x14ac:dyDescent="0.25">
      <c r="A1006" s="33" t="s">
        <v>15730</v>
      </c>
      <c r="B1006" s="34">
        <v>273376001.65289259</v>
      </c>
      <c r="C1006" s="28">
        <f>B1006/138.26</f>
        <v>1977260.2462960554</v>
      </c>
    </row>
    <row r="1007" spans="1:3" x14ac:dyDescent="0.25">
      <c r="A1007" s="33" t="s">
        <v>15731</v>
      </c>
      <c r="B1007" s="34">
        <v>272726679.33884299</v>
      </c>
      <c r="C1007" s="28">
        <f>B1007/138.26</f>
        <v>1972563.8603995589</v>
      </c>
    </row>
    <row r="1008" spans="1:3" x14ac:dyDescent="0.25">
      <c r="A1008" s="33" t="s">
        <v>15732</v>
      </c>
      <c r="B1008" s="34">
        <v>272228165.18004858</v>
      </c>
      <c r="C1008" s="28">
        <f>B1008/138.26</f>
        <v>1968958.232171623</v>
      </c>
    </row>
    <row r="1009" spans="1:3" x14ac:dyDescent="0.25">
      <c r="A1009" s="33" t="s">
        <v>15733</v>
      </c>
      <c r="B1009" s="34">
        <v>272075606.82019949</v>
      </c>
      <c r="C1009" s="28">
        <f>B1009/138.26</f>
        <v>1967854.8157109758</v>
      </c>
    </row>
    <row r="1010" spans="1:3" x14ac:dyDescent="0.25">
      <c r="A1010" s="33" t="s">
        <v>15734</v>
      </c>
      <c r="B1010" s="34">
        <v>271913347.10743803</v>
      </c>
      <c r="C1010" s="28">
        <f>B1010/138.26</f>
        <v>1966681.231791104</v>
      </c>
    </row>
    <row r="1011" spans="1:3" x14ac:dyDescent="0.25">
      <c r="A1011" s="33" t="s">
        <v>15735</v>
      </c>
      <c r="B1011" s="34">
        <v>271451574.79338843</v>
      </c>
      <c r="C1011" s="28">
        <f>B1011/138.26</f>
        <v>1963341.3481367601</v>
      </c>
    </row>
    <row r="1012" spans="1:3" x14ac:dyDescent="0.25">
      <c r="A1012" s="33" t="s">
        <v>15736</v>
      </c>
      <c r="B1012" s="34">
        <v>271219540.49586779</v>
      </c>
      <c r="C1012" s="28">
        <f>B1012/138.26</f>
        <v>1961663.1020965413</v>
      </c>
    </row>
    <row r="1013" spans="1:3" x14ac:dyDescent="0.25">
      <c r="A1013" s="33" t="s">
        <v>15737</v>
      </c>
      <c r="B1013" s="34">
        <v>270823330.57851237</v>
      </c>
      <c r="C1013" s="28">
        <f>B1013/138.26</f>
        <v>1958797.4148597743</v>
      </c>
    </row>
    <row r="1014" spans="1:3" x14ac:dyDescent="0.25">
      <c r="A1014" s="33" t="s">
        <v>15738</v>
      </c>
      <c r="B1014" s="34">
        <v>270644845.45454538</v>
      </c>
      <c r="C1014" s="28">
        <f>B1014/138.26</f>
        <v>1957506.4765987662</v>
      </c>
    </row>
    <row r="1015" spans="1:3" x14ac:dyDescent="0.25">
      <c r="A1015" s="33" t="s">
        <v>15739</v>
      </c>
      <c r="B1015" s="34">
        <v>270551934.71074378</v>
      </c>
      <c r="C1015" s="28">
        <f>B1015/138.26</f>
        <v>1956834.4764266151</v>
      </c>
    </row>
    <row r="1016" spans="1:3" x14ac:dyDescent="0.25">
      <c r="A1016" s="33" t="s">
        <v>15740</v>
      </c>
      <c r="B1016" s="34">
        <v>270208061.1570248</v>
      </c>
      <c r="C1016" s="28">
        <f>B1016/138.26</f>
        <v>1954347.3250182613</v>
      </c>
    </row>
    <row r="1017" spans="1:3" x14ac:dyDescent="0.25">
      <c r="A1017" s="33" t="s">
        <v>15741</v>
      </c>
      <c r="B1017" s="34">
        <v>269945540.05974382</v>
      </c>
      <c r="C1017" s="28">
        <f>B1017/138.26</f>
        <v>1952448.5755803837</v>
      </c>
    </row>
    <row r="1018" spans="1:3" x14ac:dyDescent="0.25">
      <c r="A1018" s="33" t="s">
        <v>15742</v>
      </c>
      <c r="B1018" s="34">
        <v>268933977.6859504</v>
      </c>
      <c r="C1018" s="28">
        <f>B1018/138.26</f>
        <v>1945132.197931075</v>
      </c>
    </row>
    <row r="1019" spans="1:3" x14ac:dyDescent="0.25">
      <c r="A1019" s="33" t="s">
        <v>15743</v>
      </c>
      <c r="B1019" s="34">
        <v>268873564.46280992</v>
      </c>
      <c r="C1019" s="28">
        <f>B1019/138.26</f>
        <v>1944695.24419796</v>
      </c>
    </row>
    <row r="1020" spans="1:3" x14ac:dyDescent="0.25">
      <c r="A1020" s="33" t="s">
        <v>15744</v>
      </c>
      <c r="B1020" s="34">
        <v>268075320.87755439</v>
      </c>
      <c r="C1020" s="28">
        <f>B1020/138.26</f>
        <v>1938921.7479933053</v>
      </c>
    </row>
    <row r="1021" spans="1:3" x14ac:dyDescent="0.25">
      <c r="A1021" s="33" t="s">
        <v>15745</v>
      </c>
      <c r="B1021" s="34">
        <v>267950755.3719008</v>
      </c>
      <c r="C1021" s="28">
        <f>B1021/138.26</f>
        <v>1938020.7968458037</v>
      </c>
    </row>
    <row r="1022" spans="1:3" x14ac:dyDescent="0.25">
      <c r="A1022" s="33" t="s">
        <v>15746</v>
      </c>
      <c r="B1022" s="34">
        <v>266945027.86345679</v>
      </c>
      <c r="C1022" s="28">
        <f>B1022/138.26</f>
        <v>1930746.6213182178</v>
      </c>
    </row>
    <row r="1023" spans="1:3" x14ac:dyDescent="0.25">
      <c r="A1023" s="33" t="s">
        <v>15747</v>
      </c>
      <c r="B1023" s="34">
        <v>266932218.18181819</v>
      </c>
      <c r="C1023" s="28">
        <f>B1023/138.26</f>
        <v>1930653.9720947361</v>
      </c>
    </row>
    <row r="1024" spans="1:3" x14ac:dyDescent="0.25">
      <c r="A1024" s="33" t="s">
        <v>15748</v>
      </c>
      <c r="B1024" s="34">
        <v>266737183.4710744</v>
      </c>
      <c r="C1024" s="28">
        <f>B1024/138.26</f>
        <v>1929243.3348117634</v>
      </c>
    </row>
    <row r="1025" spans="1:3" x14ac:dyDescent="0.25">
      <c r="A1025" s="33" t="s">
        <v>15749</v>
      </c>
      <c r="B1025" s="34">
        <v>266639878.51239669</v>
      </c>
      <c r="C1025" s="28">
        <f>B1025/138.26</f>
        <v>1928539.552382444</v>
      </c>
    </row>
    <row r="1026" spans="1:3" x14ac:dyDescent="0.25">
      <c r="A1026" s="33" t="s">
        <v>15750</v>
      </c>
      <c r="B1026" s="34">
        <v>265786684.2975207</v>
      </c>
      <c r="C1026" s="28">
        <f>B1026/138.26</f>
        <v>1922368.6120173638</v>
      </c>
    </row>
    <row r="1027" spans="1:3" x14ac:dyDescent="0.25">
      <c r="A1027" s="33" t="s">
        <v>15751</v>
      </c>
      <c r="B1027" s="34">
        <v>265196379.33884299</v>
      </c>
      <c r="C1027" s="28">
        <f>B1027/138.26</f>
        <v>1918099.0838915305</v>
      </c>
    </row>
    <row r="1028" spans="1:3" x14ac:dyDescent="0.25">
      <c r="A1028" s="33" t="s">
        <v>15752</v>
      </c>
      <c r="B1028" s="34">
        <v>265025668.5950413</v>
      </c>
      <c r="C1028" s="28">
        <f>B1028/138.26</f>
        <v>1916864.3757778194</v>
      </c>
    </row>
    <row r="1029" spans="1:3" x14ac:dyDescent="0.25">
      <c r="A1029" s="33" t="s">
        <v>15753</v>
      </c>
      <c r="B1029" s="34">
        <v>263961541.32231411</v>
      </c>
      <c r="C1029" s="28">
        <f>B1029/138.26</f>
        <v>1909167.8093614504</v>
      </c>
    </row>
    <row r="1030" spans="1:3" x14ac:dyDescent="0.25">
      <c r="A1030" s="33" t="s">
        <v>15754</v>
      </c>
      <c r="B1030" s="34">
        <v>263730232.2544823</v>
      </c>
      <c r="C1030" s="28">
        <f>B1030/138.26</f>
        <v>1907494.8087261848</v>
      </c>
    </row>
    <row r="1031" spans="1:3" x14ac:dyDescent="0.25">
      <c r="A1031" s="33" t="s">
        <v>15755</v>
      </c>
      <c r="B1031" s="34">
        <v>262558223.1404959</v>
      </c>
      <c r="C1031" s="28">
        <f>B1031/138.26</f>
        <v>1899017.9599341524</v>
      </c>
    </row>
    <row r="1032" spans="1:3" x14ac:dyDescent="0.25">
      <c r="A1032" s="33" t="s">
        <v>15756</v>
      </c>
      <c r="B1032" s="34">
        <v>262175981.0261372</v>
      </c>
      <c r="C1032" s="28">
        <f>B1032/138.26</f>
        <v>1896253.2983229945</v>
      </c>
    </row>
    <row r="1033" spans="1:3" x14ac:dyDescent="0.25">
      <c r="A1033" s="33" t="s">
        <v>15757</v>
      </c>
      <c r="B1033" s="34">
        <v>262141149.58677691</v>
      </c>
      <c r="C1033" s="28">
        <f>B1033/138.26</f>
        <v>1896001.3712337404</v>
      </c>
    </row>
    <row r="1034" spans="1:3" x14ac:dyDescent="0.25">
      <c r="A1034" s="33" t="s">
        <v>15758</v>
      </c>
      <c r="B1034" s="34">
        <v>261546392.5619835</v>
      </c>
      <c r="C1034" s="28">
        <f>B1034/138.26</f>
        <v>1891699.6424271916</v>
      </c>
    </row>
    <row r="1035" spans="1:3" x14ac:dyDescent="0.25">
      <c r="A1035" s="33" t="s">
        <v>15759</v>
      </c>
      <c r="B1035" s="34">
        <v>261081359.50413221</v>
      </c>
      <c r="C1035" s="28">
        <f>B1035/138.26</f>
        <v>1888336.1746284699</v>
      </c>
    </row>
    <row r="1036" spans="1:3" x14ac:dyDescent="0.25">
      <c r="A1036" s="33" t="s">
        <v>15760</v>
      </c>
      <c r="B1036" s="34">
        <v>261054826.44628099</v>
      </c>
      <c r="C1036" s="28">
        <f>B1036/138.26</f>
        <v>1888144.267657175</v>
      </c>
    </row>
    <row r="1037" spans="1:3" x14ac:dyDescent="0.25">
      <c r="A1037" s="33" t="s">
        <v>15761</v>
      </c>
      <c r="B1037" s="34">
        <v>259506795.04132229</v>
      </c>
      <c r="C1037" s="28">
        <f>B1037/138.26</f>
        <v>1876947.7436809079</v>
      </c>
    </row>
    <row r="1038" spans="1:3" x14ac:dyDescent="0.25">
      <c r="A1038" s="33" t="s">
        <v>15762</v>
      </c>
      <c r="B1038" s="34">
        <v>259242995.86776859</v>
      </c>
      <c r="C1038" s="28">
        <f>B1038/138.26</f>
        <v>1875039.7502370072</v>
      </c>
    </row>
    <row r="1039" spans="1:3" x14ac:dyDescent="0.25">
      <c r="A1039" s="33" t="s">
        <v>15763</v>
      </c>
      <c r="B1039" s="34">
        <v>257848982.64462811</v>
      </c>
      <c r="C1039" s="28">
        <f>B1039/138.26</f>
        <v>1864957.2012485759</v>
      </c>
    </row>
    <row r="1040" spans="1:3" x14ac:dyDescent="0.25">
      <c r="A1040" s="33" t="s">
        <v>15764</v>
      </c>
      <c r="B1040" s="34">
        <v>257821665.25959611</v>
      </c>
      <c r="C1040" s="28">
        <f>B1040/138.26</f>
        <v>1864759.6214349496</v>
      </c>
    </row>
    <row r="1041" spans="1:3" x14ac:dyDescent="0.25">
      <c r="A1041" s="33" t="s">
        <v>15765</v>
      </c>
      <c r="B1041" s="34">
        <v>257414930.5785124</v>
      </c>
      <c r="C1041" s="28">
        <f>B1041/138.26</f>
        <v>1861817.8112144684</v>
      </c>
    </row>
    <row r="1042" spans="1:3" x14ac:dyDescent="0.25">
      <c r="A1042" s="33" t="s">
        <v>15766</v>
      </c>
      <c r="B1042" s="34">
        <v>257249293.38842979</v>
      </c>
      <c r="C1042" s="28">
        <f>B1042/138.26</f>
        <v>1860619.7988458688</v>
      </c>
    </row>
    <row r="1043" spans="1:3" x14ac:dyDescent="0.25">
      <c r="A1043" s="33" t="s">
        <v>15767</v>
      </c>
      <c r="B1043" s="34">
        <v>255389798.52405891</v>
      </c>
      <c r="C1043" s="28">
        <f>B1043/138.26</f>
        <v>1847170.5375673291</v>
      </c>
    </row>
    <row r="1044" spans="1:3" x14ac:dyDescent="0.25">
      <c r="A1044" s="33" t="s">
        <v>15768</v>
      </c>
      <c r="B1044" s="34">
        <v>254221541.32231411</v>
      </c>
      <c r="C1044" s="28">
        <f>B1044/138.26</f>
        <v>1838720.8254181552</v>
      </c>
    </row>
    <row r="1045" spans="1:3" x14ac:dyDescent="0.25">
      <c r="A1045" s="33" t="s">
        <v>15769</v>
      </c>
      <c r="B1045" s="34">
        <v>253204067.33156309</v>
      </c>
      <c r="C1045" s="28">
        <f>B1045/138.26</f>
        <v>1831361.6905219376</v>
      </c>
    </row>
    <row r="1046" spans="1:3" x14ac:dyDescent="0.25">
      <c r="A1046" s="33" t="s">
        <v>15770</v>
      </c>
      <c r="B1046" s="34">
        <v>252946017.35537189</v>
      </c>
      <c r="C1046" s="28">
        <f>B1046/138.26</f>
        <v>1829495.2795846369</v>
      </c>
    </row>
    <row r="1047" spans="1:3" x14ac:dyDescent="0.25">
      <c r="A1047" s="33" t="s">
        <v>15771</v>
      </c>
      <c r="B1047" s="34">
        <v>252432017.35537189</v>
      </c>
      <c r="C1047" s="28">
        <f>B1047/138.26</f>
        <v>1825777.6461404015</v>
      </c>
    </row>
    <row r="1048" spans="1:3" x14ac:dyDescent="0.25">
      <c r="A1048" s="33" t="s">
        <v>15772</v>
      </c>
      <c r="B1048" s="34">
        <v>251908447.93388429</v>
      </c>
      <c r="C1048" s="28">
        <f>B1048/138.26</f>
        <v>1821990.7994639399</v>
      </c>
    </row>
    <row r="1049" spans="1:3" x14ac:dyDescent="0.25">
      <c r="A1049" s="33" t="s">
        <v>15773</v>
      </c>
      <c r="B1049" s="34">
        <v>251814542.14876029</v>
      </c>
      <c r="C1049" s="28">
        <f>B1049/138.26</f>
        <v>1821311.6024067721</v>
      </c>
    </row>
    <row r="1050" spans="1:3" x14ac:dyDescent="0.25">
      <c r="A1050" s="33" t="s">
        <v>15774</v>
      </c>
      <c r="B1050" s="34">
        <v>251502976.03305781</v>
      </c>
      <c r="C1050" s="28">
        <f>B1050/138.26</f>
        <v>1819058.1226172273</v>
      </c>
    </row>
    <row r="1051" spans="1:3" x14ac:dyDescent="0.25">
      <c r="A1051" s="33" t="s">
        <v>15775</v>
      </c>
      <c r="B1051" s="34">
        <v>251502824.7933884</v>
      </c>
      <c r="C1051" s="28">
        <f>B1051/138.26</f>
        <v>1819057.0287385245</v>
      </c>
    </row>
    <row r="1052" spans="1:3" x14ac:dyDescent="0.25">
      <c r="A1052" s="33" t="s">
        <v>15776</v>
      </c>
      <c r="B1052" s="34">
        <v>251058776.8595041</v>
      </c>
      <c r="C1052" s="28">
        <f>B1052/138.26</f>
        <v>1815845.3410928983</v>
      </c>
    </row>
    <row r="1053" spans="1:3" x14ac:dyDescent="0.25">
      <c r="A1053" s="33" t="s">
        <v>15777</v>
      </c>
      <c r="B1053" s="34">
        <v>249639788.3863717</v>
      </c>
      <c r="C1053" s="28">
        <f>B1053/138.26</f>
        <v>1805582.1523677977</v>
      </c>
    </row>
    <row r="1054" spans="1:3" x14ac:dyDescent="0.25">
      <c r="A1054" s="33" t="s">
        <v>15778</v>
      </c>
      <c r="B1054" s="34">
        <v>249496970.19991279</v>
      </c>
      <c r="C1054" s="28">
        <f>B1054/138.26</f>
        <v>1804549.1841451817</v>
      </c>
    </row>
    <row r="1055" spans="1:3" x14ac:dyDescent="0.25">
      <c r="A1055" s="33" t="s">
        <v>15779</v>
      </c>
      <c r="B1055" s="34">
        <v>249490657.02479339</v>
      </c>
      <c r="C1055" s="28">
        <f>B1055/138.26</f>
        <v>1804503.5225285217</v>
      </c>
    </row>
    <row r="1056" spans="1:3" x14ac:dyDescent="0.25">
      <c r="A1056" s="33" t="s">
        <v>15780</v>
      </c>
      <c r="B1056" s="34">
        <v>249485204.95867771</v>
      </c>
      <c r="C1056" s="28">
        <f>B1056/138.26</f>
        <v>1804464.089097915</v>
      </c>
    </row>
    <row r="1057" spans="1:3" x14ac:dyDescent="0.25">
      <c r="A1057" s="33" t="s">
        <v>15781</v>
      </c>
      <c r="B1057" s="34">
        <v>249434908.4886283</v>
      </c>
      <c r="C1057" s="28">
        <f>B1057/138.26</f>
        <v>1804100.3073096219</v>
      </c>
    </row>
    <row r="1058" spans="1:3" x14ac:dyDescent="0.25">
      <c r="A1058" s="33" t="s">
        <v>15782</v>
      </c>
      <c r="B1058" s="34">
        <v>248641186.77685949</v>
      </c>
      <c r="C1058" s="28">
        <f>B1058/138.26</f>
        <v>1798359.5166849378</v>
      </c>
    </row>
    <row r="1059" spans="1:3" x14ac:dyDescent="0.25">
      <c r="A1059" s="33" t="s">
        <v>15783</v>
      </c>
      <c r="B1059" s="34">
        <v>248311579.33884299</v>
      </c>
      <c r="C1059" s="28">
        <f>B1059/138.26</f>
        <v>1795975.5485233834</v>
      </c>
    </row>
    <row r="1060" spans="1:3" x14ac:dyDescent="0.25">
      <c r="A1060" s="33" t="s">
        <v>15784</v>
      </c>
      <c r="B1060" s="34">
        <v>247974671.07438019</v>
      </c>
      <c r="C1060" s="28">
        <f>B1060/138.26</f>
        <v>1793538.7753101417</v>
      </c>
    </row>
    <row r="1061" spans="1:3" x14ac:dyDescent="0.25">
      <c r="A1061" s="33" t="s">
        <v>15785</v>
      </c>
      <c r="B1061" s="34">
        <v>246892003.30578509</v>
      </c>
      <c r="C1061" s="28">
        <f>B1061/138.26</f>
        <v>1785708.1101242956</v>
      </c>
    </row>
    <row r="1062" spans="1:3" x14ac:dyDescent="0.25">
      <c r="A1062" s="33" t="s">
        <v>15786</v>
      </c>
      <c r="B1062" s="34">
        <v>246806575.91275299</v>
      </c>
      <c r="C1062" s="28">
        <f>B1062/138.26</f>
        <v>1785090.2351566108</v>
      </c>
    </row>
    <row r="1063" spans="1:3" x14ac:dyDescent="0.25">
      <c r="A1063" s="33" t="s">
        <v>15787</v>
      </c>
      <c r="B1063" s="34">
        <v>246588113.08654279</v>
      </c>
      <c r="C1063" s="28">
        <f>B1063/138.26</f>
        <v>1783510.1481740403</v>
      </c>
    </row>
    <row r="1064" spans="1:3" x14ac:dyDescent="0.25">
      <c r="A1064" s="33" t="s">
        <v>15788</v>
      </c>
      <c r="B1064" s="34">
        <v>245766604.95867771</v>
      </c>
      <c r="C1064" s="28">
        <f>B1064/138.26</f>
        <v>1777568.3853513505</v>
      </c>
    </row>
    <row r="1065" spans="1:3" x14ac:dyDescent="0.25">
      <c r="A1065" s="33" t="s">
        <v>15789</v>
      </c>
      <c r="B1065" s="34">
        <v>244865242.97520661</v>
      </c>
      <c r="C1065" s="28">
        <f>B1065/138.26</f>
        <v>1771049.0595631897</v>
      </c>
    </row>
    <row r="1066" spans="1:3" x14ac:dyDescent="0.25">
      <c r="A1066" s="33" t="s">
        <v>15790</v>
      </c>
      <c r="B1066" s="34">
        <v>244384823.1404959</v>
      </c>
      <c r="C1066" s="28">
        <f>B1066/138.26</f>
        <v>1767574.3030558072</v>
      </c>
    </row>
    <row r="1067" spans="1:3" x14ac:dyDescent="0.25">
      <c r="A1067" s="33" t="s">
        <v>15791</v>
      </c>
      <c r="B1067" s="34">
        <v>243836710.74380171</v>
      </c>
      <c r="C1067" s="28">
        <f>B1067/138.26</f>
        <v>1763609.9431780828</v>
      </c>
    </row>
    <row r="1068" spans="1:3" x14ac:dyDescent="0.25">
      <c r="A1068" s="33" t="s">
        <v>15792</v>
      </c>
      <c r="B1068" s="34">
        <v>243657495.86776859</v>
      </c>
      <c r="C1068" s="28">
        <f>B1068/138.26</f>
        <v>1762313.7268028974</v>
      </c>
    </row>
    <row r="1069" spans="1:3" x14ac:dyDescent="0.25">
      <c r="A1069" s="33" t="s">
        <v>15793</v>
      </c>
      <c r="B1069" s="34">
        <v>243162983.4710744</v>
      </c>
      <c r="C1069" s="28">
        <f>B1069/138.26</f>
        <v>1758737.0423193579</v>
      </c>
    </row>
    <row r="1070" spans="1:3" x14ac:dyDescent="0.25">
      <c r="A1070" s="33" t="s">
        <v>15794</v>
      </c>
      <c r="B1070" s="34">
        <v>242596208.24862391</v>
      </c>
      <c r="C1070" s="28">
        <f>B1070/138.26</f>
        <v>1754637.6988906693</v>
      </c>
    </row>
    <row r="1071" spans="1:3" x14ac:dyDescent="0.25">
      <c r="A1071" s="33" t="s">
        <v>15795</v>
      </c>
      <c r="B1071" s="34">
        <v>242512917.35537189</v>
      </c>
      <c r="C1071" s="28">
        <f>B1071/138.26</f>
        <v>1754035.2766915371</v>
      </c>
    </row>
    <row r="1072" spans="1:3" x14ac:dyDescent="0.25">
      <c r="A1072" s="33" t="s">
        <v>15796</v>
      </c>
      <c r="B1072" s="34">
        <v>242261435.53719011</v>
      </c>
      <c r="C1072" s="28">
        <f>B1072/138.26</f>
        <v>1752216.3715983664</v>
      </c>
    </row>
    <row r="1073" spans="1:3" x14ac:dyDescent="0.25">
      <c r="A1073" s="33" t="s">
        <v>15797</v>
      </c>
      <c r="B1073" s="34">
        <v>242126354.5454545</v>
      </c>
      <c r="C1073" s="28">
        <f>B1073/138.26</f>
        <v>1751239.3645700456</v>
      </c>
    </row>
    <row r="1074" spans="1:3" x14ac:dyDescent="0.25">
      <c r="A1074" s="33" t="s">
        <v>15798</v>
      </c>
      <c r="B1074" s="34">
        <v>241055236.3636364</v>
      </c>
      <c r="C1074" s="28">
        <f>B1074/138.26</f>
        <v>1743492.2346567078</v>
      </c>
    </row>
    <row r="1075" spans="1:3" x14ac:dyDescent="0.25">
      <c r="A1075" s="33" t="s">
        <v>15799</v>
      </c>
      <c r="B1075" s="34">
        <v>240682822.3140496</v>
      </c>
      <c r="C1075" s="28">
        <f>B1075/138.26</f>
        <v>1740798.6569799625</v>
      </c>
    </row>
    <row r="1076" spans="1:3" x14ac:dyDescent="0.25">
      <c r="A1076" s="33" t="s">
        <v>15800</v>
      </c>
      <c r="B1076" s="34">
        <v>239938107.02479339</v>
      </c>
      <c r="C1076" s="28">
        <f>B1076/138.26</f>
        <v>1735412.3175523898</v>
      </c>
    </row>
    <row r="1077" spans="1:3" x14ac:dyDescent="0.25">
      <c r="A1077" s="33" t="s">
        <v>15801</v>
      </c>
      <c r="B1077" s="34">
        <v>239540092.5619835</v>
      </c>
      <c r="C1077" s="28">
        <f>B1077/138.26</f>
        <v>1732533.5784896826</v>
      </c>
    </row>
    <row r="1078" spans="1:3" x14ac:dyDescent="0.25">
      <c r="A1078" s="33" t="s">
        <v>15802</v>
      </c>
      <c r="B1078" s="34">
        <v>239458332.23140499</v>
      </c>
      <c r="C1078" s="28">
        <f>B1078/138.26</f>
        <v>1731942.2264675612</v>
      </c>
    </row>
    <row r="1079" spans="1:3" x14ac:dyDescent="0.25">
      <c r="A1079" s="33" t="s">
        <v>15803</v>
      </c>
      <c r="B1079" s="34">
        <v>239076002.47933891</v>
      </c>
      <c r="C1079" s="28">
        <f>B1079/138.26</f>
        <v>1729176.9309947847</v>
      </c>
    </row>
    <row r="1080" spans="1:3" x14ac:dyDescent="0.25">
      <c r="A1080" s="33" t="s">
        <v>15804</v>
      </c>
      <c r="B1080" s="34">
        <v>238291147.93388429</v>
      </c>
      <c r="C1080" s="28">
        <f>B1080/138.26</f>
        <v>1723500.2743662975</v>
      </c>
    </row>
    <row r="1081" spans="1:3" x14ac:dyDescent="0.25">
      <c r="A1081" s="33" t="s">
        <v>15805</v>
      </c>
      <c r="B1081" s="34">
        <v>237203551.23966941</v>
      </c>
      <c r="C1081" s="28">
        <f>B1081/138.26</f>
        <v>1715633.9594942096</v>
      </c>
    </row>
    <row r="1082" spans="1:3" x14ac:dyDescent="0.25">
      <c r="A1082" s="33" t="s">
        <v>15806</v>
      </c>
      <c r="B1082" s="34">
        <v>236749988.42975211</v>
      </c>
      <c r="C1082" s="28">
        <f>B1082/138.26</f>
        <v>1712353.4531299879</v>
      </c>
    </row>
    <row r="1083" spans="1:3" x14ac:dyDescent="0.25">
      <c r="A1083" s="33" t="s">
        <v>15807</v>
      </c>
      <c r="B1083" s="34">
        <v>235234769.1316967</v>
      </c>
      <c r="C1083" s="28">
        <f>B1083/138.26</f>
        <v>1701394.2509163658</v>
      </c>
    </row>
    <row r="1084" spans="1:3" x14ac:dyDescent="0.25">
      <c r="A1084" s="33" t="s">
        <v>15808</v>
      </c>
      <c r="B1084" s="34">
        <v>235069260.33057851</v>
      </c>
      <c r="C1084" s="28">
        <f>B1084/138.26</f>
        <v>1700197.1671530344</v>
      </c>
    </row>
    <row r="1085" spans="1:3" x14ac:dyDescent="0.25">
      <c r="A1085" s="33" t="s">
        <v>15809</v>
      </c>
      <c r="B1085" s="34">
        <v>234675289.04648459</v>
      </c>
      <c r="C1085" s="28">
        <f>B1085/138.26</f>
        <v>1697347.6713907465</v>
      </c>
    </row>
    <row r="1086" spans="1:3" x14ac:dyDescent="0.25">
      <c r="A1086" s="33" t="s">
        <v>15810</v>
      </c>
      <c r="B1086" s="34">
        <v>234251317.16833189</v>
      </c>
      <c r="C1086" s="28">
        <f>B1086/138.26</f>
        <v>1694281.1888350348</v>
      </c>
    </row>
    <row r="1087" spans="1:3" x14ac:dyDescent="0.25">
      <c r="A1087" s="33" t="s">
        <v>15811</v>
      </c>
      <c r="B1087" s="34">
        <v>234109194.98654199</v>
      </c>
      <c r="C1087" s="28">
        <f>B1087/138.26</f>
        <v>1693253.2546401129</v>
      </c>
    </row>
    <row r="1088" spans="1:3" x14ac:dyDescent="0.25">
      <c r="A1088" s="33" t="s">
        <v>15812</v>
      </c>
      <c r="B1088" s="34">
        <v>233457806.61157021</v>
      </c>
      <c r="C1088" s="28">
        <f>B1088/138.26</f>
        <v>1688541.9254417056</v>
      </c>
    </row>
    <row r="1089" spans="1:3" x14ac:dyDescent="0.25">
      <c r="A1089" s="33" t="s">
        <v>15813</v>
      </c>
      <c r="B1089" s="34">
        <v>233030861.1570248</v>
      </c>
      <c r="C1089" s="28">
        <f>B1089/138.26</f>
        <v>1685453.9357516621</v>
      </c>
    </row>
    <row r="1090" spans="1:3" x14ac:dyDescent="0.25">
      <c r="A1090" s="33" t="s">
        <v>15814</v>
      </c>
      <c r="B1090" s="34">
        <v>232310401.65289259</v>
      </c>
      <c r="C1090" s="28">
        <f>B1090/138.26</f>
        <v>1680243.0323513134</v>
      </c>
    </row>
    <row r="1091" spans="1:3" x14ac:dyDescent="0.25">
      <c r="A1091" s="33" t="s">
        <v>15815</v>
      </c>
      <c r="B1091" s="34">
        <v>232285413.22314051</v>
      </c>
      <c r="C1091" s="28">
        <f>B1091/138.26</f>
        <v>1680062.2972887352</v>
      </c>
    </row>
    <row r="1092" spans="1:3" x14ac:dyDescent="0.25">
      <c r="A1092" s="33" t="s">
        <v>15816</v>
      </c>
      <c r="B1092" s="34">
        <v>230981951.23966941</v>
      </c>
      <c r="C1092" s="28">
        <f>B1092/138.26</f>
        <v>1670634.6827691989</v>
      </c>
    </row>
    <row r="1093" spans="1:3" x14ac:dyDescent="0.25">
      <c r="A1093" s="33" t="s">
        <v>15817</v>
      </c>
      <c r="B1093" s="34">
        <v>229977630.47828361</v>
      </c>
      <c r="C1093" s="28">
        <f>B1093/138.26</f>
        <v>1663370.6818912458</v>
      </c>
    </row>
    <row r="1094" spans="1:3" x14ac:dyDescent="0.25">
      <c r="A1094" s="33" t="s">
        <v>15818</v>
      </c>
      <c r="B1094" s="34">
        <v>229668140.49586779</v>
      </c>
      <c r="C1094" s="28">
        <f>B1094/138.26</f>
        <v>1661132.2182545045</v>
      </c>
    </row>
    <row r="1095" spans="1:3" x14ac:dyDescent="0.25">
      <c r="A1095" s="33" t="s">
        <v>15819</v>
      </c>
      <c r="B1095" s="34">
        <v>229650813.5538401</v>
      </c>
      <c r="C1095" s="28">
        <f>B1095/138.26</f>
        <v>1661006.8968164336</v>
      </c>
    </row>
    <row r="1096" spans="1:3" x14ac:dyDescent="0.25">
      <c r="A1096" s="33" t="s">
        <v>15820</v>
      </c>
      <c r="B1096" s="34">
        <v>229647949.07831869</v>
      </c>
      <c r="C1096" s="28">
        <f>B1096/138.26</f>
        <v>1660986.178781417</v>
      </c>
    </row>
    <row r="1097" spans="1:3" x14ac:dyDescent="0.25">
      <c r="A1097" s="33" t="s">
        <v>15821</v>
      </c>
      <c r="B1097" s="34">
        <v>228458130.5785124</v>
      </c>
      <c r="C1097" s="28">
        <f>B1097/138.26</f>
        <v>1652380.5191560278</v>
      </c>
    </row>
    <row r="1098" spans="1:3" x14ac:dyDescent="0.25">
      <c r="A1098" s="33" t="s">
        <v>15822</v>
      </c>
      <c r="B1098" s="34">
        <v>227711272.72727269</v>
      </c>
      <c r="C1098" s="28">
        <f>B1098/138.26</f>
        <v>1646978.6831135014</v>
      </c>
    </row>
    <row r="1099" spans="1:3" x14ac:dyDescent="0.25">
      <c r="A1099" s="33" t="s">
        <v>15823</v>
      </c>
      <c r="B1099" s="34">
        <v>227619702.47933891</v>
      </c>
      <c r="C1099" s="28">
        <f>B1099/138.26</f>
        <v>1646316.378412693</v>
      </c>
    </row>
    <row r="1100" spans="1:3" x14ac:dyDescent="0.25">
      <c r="A1100" s="33" t="s">
        <v>15824</v>
      </c>
      <c r="B1100" s="34">
        <v>227155238.8429752</v>
      </c>
      <c r="C1100" s="28">
        <f>B1100/138.26</f>
        <v>1642957.0290971736</v>
      </c>
    </row>
    <row r="1101" spans="1:3" x14ac:dyDescent="0.25">
      <c r="A1101" s="33" t="s">
        <v>15825</v>
      </c>
      <c r="B1101" s="34">
        <v>227017700</v>
      </c>
      <c r="C1101" s="28">
        <f>B1101/138.26</f>
        <v>1641962.2450455665</v>
      </c>
    </row>
    <row r="1102" spans="1:3" x14ac:dyDescent="0.25">
      <c r="A1102" s="33" t="s">
        <v>15826</v>
      </c>
      <c r="B1102" s="34">
        <v>226988357.02479339</v>
      </c>
      <c r="C1102" s="28">
        <f>B1102/138.26</f>
        <v>1641750.0146448242</v>
      </c>
    </row>
    <row r="1103" spans="1:3" x14ac:dyDescent="0.25">
      <c r="A1103" s="33" t="s">
        <v>15827</v>
      </c>
      <c r="B1103" s="34">
        <v>226913433.0578512</v>
      </c>
      <c r="C1103" s="28">
        <f>B1103/138.26</f>
        <v>1641208.1083310517</v>
      </c>
    </row>
    <row r="1104" spans="1:3" x14ac:dyDescent="0.25">
      <c r="A1104" s="33" t="s">
        <v>15828</v>
      </c>
      <c r="B1104" s="34">
        <v>226872912.66625771</v>
      </c>
      <c r="C1104" s="28">
        <f>B1104/138.26</f>
        <v>1640915.03447315</v>
      </c>
    </row>
    <row r="1105" spans="1:3" x14ac:dyDescent="0.25">
      <c r="A1105" s="33" t="s">
        <v>15829</v>
      </c>
      <c r="B1105" s="34">
        <v>226658489.40843311</v>
      </c>
      <c r="C1105" s="28">
        <f>B1105/138.26</f>
        <v>1639364.1646783822</v>
      </c>
    </row>
    <row r="1106" spans="1:3" x14ac:dyDescent="0.25">
      <c r="A1106" s="33" t="s">
        <v>15830</v>
      </c>
      <c r="B1106" s="34">
        <v>225370605.785124</v>
      </c>
      <c r="C1106" s="28">
        <f>B1106/138.26</f>
        <v>1630049.2245416173</v>
      </c>
    </row>
    <row r="1107" spans="1:3" x14ac:dyDescent="0.25">
      <c r="A1107" s="33" t="s">
        <v>15831</v>
      </c>
      <c r="B1107" s="34">
        <v>225072768.5950413</v>
      </c>
      <c r="C1107" s="28">
        <f>B1107/138.26</f>
        <v>1627895.0426373594</v>
      </c>
    </row>
    <row r="1108" spans="1:3" x14ac:dyDescent="0.25">
      <c r="A1108" s="33" t="s">
        <v>15832</v>
      </c>
      <c r="B1108" s="34">
        <v>224865304.02519289</v>
      </c>
      <c r="C1108" s="28">
        <f>B1108/138.26</f>
        <v>1626394.5032922963</v>
      </c>
    </row>
    <row r="1109" spans="1:3" x14ac:dyDescent="0.25">
      <c r="A1109" s="33" t="s">
        <v>15833</v>
      </c>
      <c r="B1109" s="34">
        <v>224090005.785124</v>
      </c>
      <c r="C1109" s="28">
        <f>B1109/138.26</f>
        <v>1620786.9650305512</v>
      </c>
    </row>
    <row r="1110" spans="1:3" x14ac:dyDescent="0.25">
      <c r="A1110" s="33" t="s">
        <v>15834</v>
      </c>
      <c r="B1110" s="34">
        <v>223818214.0495868</v>
      </c>
      <c r="C1110" s="28">
        <f>B1110/138.26</f>
        <v>1618821.1633848315</v>
      </c>
    </row>
    <row r="1111" spans="1:3" x14ac:dyDescent="0.25">
      <c r="A1111" s="33" t="s">
        <v>15835</v>
      </c>
      <c r="B1111" s="34">
        <v>223478527.27272731</v>
      </c>
      <c r="C1111" s="28">
        <f>B1111/138.26</f>
        <v>1616364.2938863542</v>
      </c>
    </row>
    <row r="1112" spans="1:3" x14ac:dyDescent="0.25">
      <c r="A1112" s="33" t="s">
        <v>15836</v>
      </c>
      <c r="B1112" s="34">
        <v>223181437.19008261</v>
      </c>
      <c r="C1112" s="28">
        <f>B1112/138.26</f>
        <v>1614215.5156233374</v>
      </c>
    </row>
    <row r="1113" spans="1:3" x14ac:dyDescent="0.25">
      <c r="A1113" s="33" t="s">
        <v>15837</v>
      </c>
      <c r="B1113" s="34">
        <v>222745135.53719011</v>
      </c>
      <c r="C1113" s="28">
        <f>B1113/138.26</f>
        <v>1611059.8548907139</v>
      </c>
    </row>
    <row r="1114" spans="1:3" x14ac:dyDescent="0.25">
      <c r="A1114" s="33" t="s">
        <v>15838</v>
      </c>
      <c r="B1114" s="34">
        <v>222703543.80165291</v>
      </c>
      <c r="C1114" s="28">
        <f>B1114/138.26</f>
        <v>1610759.0322700196</v>
      </c>
    </row>
    <row r="1115" spans="1:3" x14ac:dyDescent="0.25">
      <c r="A1115" s="33" t="s">
        <v>15839</v>
      </c>
      <c r="B1115" s="34">
        <v>222501023.57440031</v>
      </c>
      <c r="C1115" s="28">
        <f>B1115/138.26</f>
        <v>1609294.2541183301</v>
      </c>
    </row>
    <row r="1116" spans="1:3" x14ac:dyDescent="0.25">
      <c r="A1116" s="33" t="s">
        <v>15840</v>
      </c>
      <c r="B1116" s="34">
        <v>222478416.5289256</v>
      </c>
      <c r="C1116" s="28">
        <f>B1116/138.26</f>
        <v>1609130.7430126255</v>
      </c>
    </row>
    <row r="1117" spans="1:3" x14ac:dyDescent="0.25">
      <c r="A1117" s="33" t="s">
        <v>15841</v>
      </c>
      <c r="B1117" s="34">
        <v>222310549.58677691</v>
      </c>
      <c r="C1117" s="28">
        <f>B1117/138.26</f>
        <v>1607916.6034050118</v>
      </c>
    </row>
    <row r="1118" spans="1:3" x14ac:dyDescent="0.25">
      <c r="A1118" s="33" t="s">
        <v>15842</v>
      </c>
      <c r="B1118" s="34">
        <v>221946779.53385279</v>
      </c>
      <c r="C1118" s="28">
        <f>B1118/138.26</f>
        <v>1605285.5455941907</v>
      </c>
    </row>
    <row r="1119" spans="1:3" x14ac:dyDescent="0.25">
      <c r="A1119" s="33" t="s">
        <v>15843</v>
      </c>
      <c r="B1119" s="34">
        <v>221804563.52821541</v>
      </c>
      <c r="C1119" s="28">
        <f>B1119/138.26</f>
        <v>1604256.9327948461</v>
      </c>
    </row>
    <row r="1120" spans="1:3" x14ac:dyDescent="0.25">
      <c r="A1120" s="33" t="s">
        <v>15844</v>
      </c>
      <c r="B1120" s="34">
        <v>221679235.52568921</v>
      </c>
      <c r="C1120" s="28">
        <f>B1120/138.26</f>
        <v>1603350.4666981718</v>
      </c>
    </row>
    <row r="1121" spans="1:3" x14ac:dyDescent="0.25">
      <c r="A1121" s="33" t="s">
        <v>15845</v>
      </c>
      <c r="B1121" s="34">
        <v>221420849.45421451</v>
      </c>
      <c r="C1121" s="28">
        <f>B1121/138.26</f>
        <v>1601481.6248677457</v>
      </c>
    </row>
    <row r="1122" spans="1:3" x14ac:dyDescent="0.25">
      <c r="A1122" s="33" t="s">
        <v>15846</v>
      </c>
      <c r="B1122" s="34">
        <v>221305300</v>
      </c>
      <c r="C1122" s="28">
        <f>B1122/138.26</f>
        <v>1600645.8845653119</v>
      </c>
    </row>
    <row r="1123" spans="1:3" x14ac:dyDescent="0.25">
      <c r="A1123" s="33" t="s">
        <v>15847</v>
      </c>
      <c r="B1123" s="34">
        <v>220228445.4545455</v>
      </c>
      <c r="C1123" s="28">
        <f>B1123/138.26</f>
        <v>1592857.2649685051</v>
      </c>
    </row>
    <row r="1124" spans="1:3" x14ac:dyDescent="0.25">
      <c r="A1124" s="33" t="s">
        <v>15848</v>
      </c>
      <c r="B1124" s="34">
        <v>219250022.0460245</v>
      </c>
      <c r="C1124" s="28">
        <f>B1124/138.26</f>
        <v>1585780.5731666752</v>
      </c>
    </row>
    <row r="1125" spans="1:3" x14ac:dyDescent="0.25">
      <c r="A1125" s="33" t="s">
        <v>15849</v>
      </c>
      <c r="B1125" s="34">
        <v>218236913.22314051</v>
      </c>
      <c r="C1125" s="28">
        <f>B1125/138.26</f>
        <v>1578453.0104378744</v>
      </c>
    </row>
    <row r="1126" spans="1:3" x14ac:dyDescent="0.25">
      <c r="A1126" s="33" t="s">
        <v>15850</v>
      </c>
      <c r="B1126" s="34">
        <v>218201034.71074381</v>
      </c>
      <c r="C1126" s="28">
        <f>B1126/138.26</f>
        <v>1578193.5101312299</v>
      </c>
    </row>
    <row r="1127" spans="1:3" x14ac:dyDescent="0.25">
      <c r="A1127" s="33" t="s">
        <v>15851</v>
      </c>
      <c r="B1127" s="34">
        <v>217684190.08264461</v>
      </c>
      <c r="C1127" s="28">
        <f>B1127/138.26</f>
        <v>1574455.3022034185</v>
      </c>
    </row>
    <row r="1128" spans="1:3" x14ac:dyDescent="0.25">
      <c r="A1128" s="33" t="s">
        <v>15852</v>
      </c>
      <c r="B1128" s="34">
        <v>217485209.09090909</v>
      </c>
      <c r="C1128" s="28">
        <f>B1128/138.26</f>
        <v>1573016.1224570309</v>
      </c>
    </row>
    <row r="1129" spans="1:3" x14ac:dyDescent="0.25">
      <c r="A1129" s="33" t="s">
        <v>15853</v>
      </c>
      <c r="B1129" s="34">
        <v>217474510.47501999</v>
      </c>
      <c r="C1129" s="28">
        <f>B1129/138.26</f>
        <v>1572938.7420441199</v>
      </c>
    </row>
    <row r="1130" spans="1:3" x14ac:dyDescent="0.25">
      <c r="A1130" s="33" t="s">
        <v>15854</v>
      </c>
      <c r="B1130" s="34">
        <v>216983437.17868271</v>
      </c>
      <c r="C1130" s="28">
        <f>B1130/138.26</f>
        <v>1569386.9317133136</v>
      </c>
    </row>
    <row r="1131" spans="1:3" x14ac:dyDescent="0.25">
      <c r="A1131" s="33" t="s">
        <v>15855</v>
      </c>
      <c r="B1131" s="34">
        <v>216857243.80165291</v>
      </c>
      <c r="C1131" s="28">
        <f>B1131/138.26</f>
        <v>1568474.2065792922</v>
      </c>
    </row>
    <row r="1132" spans="1:3" x14ac:dyDescent="0.25">
      <c r="A1132" s="33" t="s">
        <v>15856</v>
      </c>
      <c r="B1132" s="34">
        <v>215926549.58677691</v>
      </c>
      <c r="C1132" s="28">
        <f>B1132/138.26</f>
        <v>1561742.72809762</v>
      </c>
    </row>
    <row r="1133" spans="1:3" x14ac:dyDescent="0.25">
      <c r="A1133" s="33" t="s">
        <v>15857</v>
      </c>
      <c r="B1133" s="34">
        <v>215735716.5289256</v>
      </c>
      <c r="C1133" s="28">
        <f>B1133/138.26</f>
        <v>1560362.4803191496</v>
      </c>
    </row>
    <row r="1134" spans="1:3" x14ac:dyDescent="0.25">
      <c r="A1134" s="33" t="s">
        <v>15858</v>
      </c>
      <c r="B1134" s="34">
        <v>214601977.6859504</v>
      </c>
      <c r="C1134" s="28">
        <f>B1134/138.26</f>
        <v>1552162.4308256214</v>
      </c>
    </row>
    <row r="1135" spans="1:3" x14ac:dyDescent="0.25">
      <c r="A1135" s="33" t="s">
        <v>15859</v>
      </c>
      <c r="B1135" s="34">
        <v>214171181.81818181</v>
      </c>
      <c r="C1135" s="28">
        <f>B1135/138.26</f>
        <v>1549046.5920597557</v>
      </c>
    </row>
    <row r="1136" spans="1:3" x14ac:dyDescent="0.25">
      <c r="A1136" s="33" t="s">
        <v>15860</v>
      </c>
      <c r="B1136" s="34">
        <v>214154045.4545455</v>
      </c>
      <c r="C1136" s="28">
        <f>B1136/138.26</f>
        <v>1548922.6490275243</v>
      </c>
    </row>
    <row r="1137" spans="1:3" x14ac:dyDescent="0.25">
      <c r="A1137" s="33" t="s">
        <v>15861</v>
      </c>
      <c r="B1137" s="34">
        <v>213939264.46280989</v>
      </c>
      <c r="C1137" s="28">
        <f>B1137/138.26</f>
        <v>1547369.1918328505</v>
      </c>
    </row>
    <row r="1138" spans="1:3" x14ac:dyDescent="0.25">
      <c r="A1138" s="33" t="s">
        <v>15862</v>
      </c>
      <c r="B1138" s="34">
        <v>213733915.45551401</v>
      </c>
      <c r="C1138" s="28">
        <f>B1138/138.26</f>
        <v>1545883.9538226097</v>
      </c>
    </row>
    <row r="1139" spans="1:3" x14ac:dyDescent="0.25">
      <c r="A1139" s="33" t="s">
        <v>15863</v>
      </c>
      <c r="B1139" s="34">
        <v>213711409.40405479</v>
      </c>
      <c r="C1139" s="28">
        <f>B1139/138.26</f>
        <v>1545721.1731813599</v>
      </c>
    </row>
    <row r="1140" spans="1:3" x14ac:dyDescent="0.25">
      <c r="A1140" s="33" t="s">
        <v>15864</v>
      </c>
      <c r="B1140" s="34">
        <v>213051961.01901469</v>
      </c>
      <c r="C1140" s="28">
        <f>B1140/138.26</f>
        <v>1540951.5479460054</v>
      </c>
    </row>
    <row r="1141" spans="1:3" x14ac:dyDescent="0.25">
      <c r="A1141" s="33" t="s">
        <v>15865</v>
      </c>
      <c r="B1141" s="34">
        <v>212714852.892562</v>
      </c>
      <c r="C1141" s="28">
        <f>B1141/138.26</f>
        <v>1538513.329180978</v>
      </c>
    </row>
    <row r="1142" spans="1:3" x14ac:dyDescent="0.25">
      <c r="A1142" s="33" t="s">
        <v>15866</v>
      </c>
      <c r="B1142" s="34">
        <v>212312902.47933891</v>
      </c>
      <c r="C1142" s="28">
        <f>B1142/138.26</f>
        <v>1535606.1223733467</v>
      </c>
    </row>
    <row r="1143" spans="1:3" x14ac:dyDescent="0.25">
      <c r="A1143" s="33" t="s">
        <v>15867</v>
      </c>
      <c r="B1143" s="34">
        <v>212060293.38842979</v>
      </c>
      <c r="C1143" s="28">
        <f>B1143/138.26</f>
        <v>1533779.0639984796</v>
      </c>
    </row>
    <row r="1144" spans="1:3" x14ac:dyDescent="0.25">
      <c r="A1144" s="33" t="s">
        <v>15868</v>
      </c>
      <c r="B1144" s="34">
        <v>211886601.65289259</v>
      </c>
      <c r="C1144" s="28">
        <f>B1144/138.26</f>
        <v>1532522.795117117</v>
      </c>
    </row>
    <row r="1145" spans="1:3" x14ac:dyDescent="0.25">
      <c r="A1145" s="33" t="s">
        <v>15869</v>
      </c>
      <c r="B1145" s="34">
        <v>211763103.7190083</v>
      </c>
      <c r="C1145" s="28">
        <f>B1145/138.26</f>
        <v>1531629.5654492138</v>
      </c>
    </row>
    <row r="1146" spans="1:3" x14ac:dyDescent="0.25">
      <c r="A1146" s="33" t="s">
        <v>15870</v>
      </c>
      <c r="B1146" s="34">
        <v>211236515.7024793</v>
      </c>
      <c r="C1146" s="28">
        <f>B1146/138.26</f>
        <v>1527820.8860297939</v>
      </c>
    </row>
    <row r="1147" spans="1:3" x14ac:dyDescent="0.25">
      <c r="A1147" s="33" t="s">
        <v>15871</v>
      </c>
      <c r="B1147" s="34">
        <v>211060358.67768589</v>
      </c>
      <c r="C1147" s="28">
        <f>B1147/138.26</f>
        <v>1526546.786327831</v>
      </c>
    </row>
    <row r="1148" spans="1:3" x14ac:dyDescent="0.25">
      <c r="A1148" s="33" t="s">
        <v>15872</v>
      </c>
      <c r="B1148" s="34">
        <v>210847315.7024793</v>
      </c>
      <c r="C1148" s="28">
        <f>B1148/138.26</f>
        <v>1525005.8997720189</v>
      </c>
    </row>
    <row r="1149" spans="1:3" x14ac:dyDescent="0.25">
      <c r="A1149" s="33" t="s">
        <v>15873</v>
      </c>
      <c r="B1149" s="34">
        <v>210475514.8760331</v>
      </c>
      <c r="C1149" s="28">
        <f>B1149/138.26</f>
        <v>1522316.7573848772</v>
      </c>
    </row>
    <row r="1150" spans="1:3" x14ac:dyDescent="0.25">
      <c r="A1150" s="33" t="s">
        <v>15874</v>
      </c>
      <c r="B1150" s="34">
        <v>210171206.61157021</v>
      </c>
      <c r="C1150" s="28">
        <f>B1150/138.26</f>
        <v>1520115.7718180979</v>
      </c>
    </row>
    <row r="1151" spans="1:3" x14ac:dyDescent="0.25">
      <c r="A1151" s="33" t="s">
        <v>15875</v>
      </c>
      <c r="B1151" s="34">
        <v>210058601.13797781</v>
      </c>
      <c r="C1151" s="28">
        <f>B1151/138.26</f>
        <v>1519301.3245911892</v>
      </c>
    </row>
    <row r="1152" spans="1:3" x14ac:dyDescent="0.25">
      <c r="A1152" s="33" t="s">
        <v>15876</v>
      </c>
      <c r="B1152" s="34">
        <v>210055990.90142369</v>
      </c>
      <c r="C1152" s="28">
        <f>B1152/138.26</f>
        <v>1519282.4454030357</v>
      </c>
    </row>
    <row r="1153" spans="1:3" x14ac:dyDescent="0.25">
      <c r="A1153" s="33" t="s">
        <v>15877</v>
      </c>
      <c r="B1153" s="34">
        <v>209667351.51891789</v>
      </c>
      <c r="C1153" s="28">
        <f>B1153/138.26</f>
        <v>1516471.5139513807</v>
      </c>
    </row>
    <row r="1154" spans="1:3" x14ac:dyDescent="0.25">
      <c r="A1154" s="33" t="s">
        <v>15878</v>
      </c>
      <c r="B1154" s="34">
        <v>209576715.7024793</v>
      </c>
      <c r="C1154" s="28">
        <f>B1154/138.26</f>
        <v>1515815.9677598677</v>
      </c>
    </row>
    <row r="1155" spans="1:3" x14ac:dyDescent="0.25">
      <c r="A1155" s="33" t="s">
        <v>15879</v>
      </c>
      <c r="B1155" s="34">
        <v>209354206.61157021</v>
      </c>
      <c r="C1155" s="28">
        <f>B1155/138.26</f>
        <v>1514206.6151567353</v>
      </c>
    </row>
    <row r="1156" spans="1:3" x14ac:dyDescent="0.25">
      <c r="A1156" s="33" t="s">
        <v>15880</v>
      </c>
      <c r="B1156" s="34">
        <v>209268392.5619835</v>
      </c>
      <c r="C1156" s="28">
        <f>B1156/138.26</f>
        <v>1513585.943598897</v>
      </c>
    </row>
    <row r="1157" spans="1:3" x14ac:dyDescent="0.25">
      <c r="A1157" s="33" t="s">
        <v>15881</v>
      </c>
      <c r="B1157" s="34">
        <v>208592545.4545455</v>
      </c>
      <c r="C1157" s="28">
        <f>B1157/138.26</f>
        <v>1508697.7105058983</v>
      </c>
    </row>
    <row r="1158" spans="1:3" x14ac:dyDescent="0.25">
      <c r="A1158" s="33" t="s">
        <v>15882</v>
      </c>
      <c r="B1158" s="34">
        <v>208236195.86776859</v>
      </c>
      <c r="C1158" s="28">
        <f>B1158/138.26</f>
        <v>1506120.3230707985</v>
      </c>
    </row>
    <row r="1159" spans="1:3" x14ac:dyDescent="0.25">
      <c r="A1159" s="33" t="s">
        <v>15883</v>
      </c>
      <c r="B1159" s="34">
        <v>207699644.9132494</v>
      </c>
      <c r="C1159" s="28">
        <f>B1159/138.26</f>
        <v>1502239.5842127108</v>
      </c>
    </row>
    <row r="1160" spans="1:3" x14ac:dyDescent="0.25">
      <c r="A1160" s="33" t="s">
        <v>15884</v>
      </c>
      <c r="B1160" s="34">
        <v>207470759.50413221</v>
      </c>
      <c r="C1160" s="28">
        <f>B1160/138.26</f>
        <v>1500584.1132947507</v>
      </c>
    </row>
    <row r="1161" spans="1:3" x14ac:dyDescent="0.25">
      <c r="A1161" s="33" t="s">
        <v>15885</v>
      </c>
      <c r="B1161" s="34">
        <v>207450839.66942149</v>
      </c>
      <c r="C1161" s="28">
        <f>B1161/138.26</f>
        <v>1500440.0381124078</v>
      </c>
    </row>
    <row r="1162" spans="1:3" x14ac:dyDescent="0.25">
      <c r="A1162" s="33" t="s">
        <v>15886</v>
      </c>
      <c r="B1162" s="34">
        <v>207060972.95365769</v>
      </c>
      <c r="C1162" s="28">
        <f>B1162/138.26</f>
        <v>1497620.2296662643</v>
      </c>
    </row>
    <row r="1163" spans="1:3" x14ac:dyDescent="0.25">
      <c r="A1163" s="33" t="s">
        <v>15887</v>
      </c>
      <c r="B1163" s="34">
        <v>206990556.05993351</v>
      </c>
      <c r="C1163" s="28">
        <f>B1163/138.26</f>
        <v>1497110.9218858203</v>
      </c>
    </row>
    <row r="1164" spans="1:3" x14ac:dyDescent="0.25">
      <c r="A1164" s="33" t="s">
        <v>15888</v>
      </c>
      <c r="B1164" s="34">
        <v>206592023.96694219</v>
      </c>
      <c r="C1164" s="28">
        <f>B1164/138.26</f>
        <v>1494228.4389334747</v>
      </c>
    </row>
    <row r="1165" spans="1:3" x14ac:dyDescent="0.25">
      <c r="A1165" s="33" t="s">
        <v>15889</v>
      </c>
      <c r="B1165" s="34">
        <v>206502070.24793389</v>
      </c>
      <c r="C1165" s="28">
        <f>B1165/138.26</f>
        <v>1493577.8261820765</v>
      </c>
    </row>
    <row r="1166" spans="1:3" x14ac:dyDescent="0.25">
      <c r="A1166" s="33" t="s">
        <v>15890</v>
      </c>
      <c r="B1166" s="34">
        <v>206408000</v>
      </c>
      <c r="C1166" s="28">
        <f>B1166/138.26</f>
        <v>1492897.4396065385</v>
      </c>
    </row>
    <row r="1167" spans="1:3" x14ac:dyDescent="0.25">
      <c r="A1167" s="33" t="s">
        <v>15891</v>
      </c>
      <c r="B1167" s="34">
        <v>206354580.99173549</v>
      </c>
      <c r="C1167" s="28">
        <f>B1167/138.26</f>
        <v>1492511.0732803089</v>
      </c>
    </row>
    <row r="1168" spans="1:3" x14ac:dyDescent="0.25">
      <c r="A1168" s="33" t="s">
        <v>15892</v>
      </c>
      <c r="B1168" s="34">
        <v>206291783.4710744</v>
      </c>
      <c r="C1168" s="28">
        <f>B1168/138.26</f>
        <v>1492056.8745195603</v>
      </c>
    </row>
    <row r="1169" spans="1:3" x14ac:dyDescent="0.25">
      <c r="A1169" s="33" t="s">
        <v>15893</v>
      </c>
      <c r="B1169" s="34">
        <v>206258437.19008261</v>
      </c>
      <c r="C1169" s="28">
        <f>B1169/138.26</f>
        <v>1491815.6892093348</v>
      </c>
    </row>
    <row r="1170" spans="1:3" x14ac:dyDescent="0.25">
      <c r="A1170" s="33" t="s">
        <v>15894</v>
      </c>
      <c r="B1170" s="34">
        <v>206137657.85123971</v>
      </c>
      <c r="C1170" s="28">
        <f>B1170/138.26</f>
        <v>1490942.1224594223</v>
      </c>
    </row>
    <row r="1171" spans="1:3" x14ac:dyDescent="0.25">
      <c r="A1171" s="33" t="s">
        <v>15895</v>
      </c>
      <c r="B1171" s="34">
        <v>205998890.08264461</v>
      </c>
      <c r="C1171" s="28">
        <f>B1171/138.26</f>
        <v>1489938.4498961712</v>
      </c>
    </row>
    <row r="1172" spans="1:3" x14ac:dyDescent="0.25">
      <c r="A1172" s="33" t="s">
        <v>15896</v>
      </c>
      <c r="B1172" s="34">
        <v>205485258.5370529</v>
      </c>
      <c r="C1172" s="28">
        <f>B1172/138.26</f>
        <v>1486223.4813905172</v>
      </c>
    </row>
    <row r="1173" spans="1:3" x14ac:dyDescent="0.25">
      <c r="A1173" s="33" t="s">
        <v>15897</v>
      </c>
      <c r="B1173" s="34">
        <v>205283835.76014489</v>
      </c>
      <c r="C1173" s="28">
        <f>B1173/138.26</f>
        <v>1484766.6408226884</v>
      </c>
    </row>
    <row r="1174" spans="1:3" x14ac:dyDescent="0.25">
      <c r="A1174" s="33" t="s">
        <v>15898</v>
      </c>
      <c r="B1174" s="34">
        <v>204543442.27607661</v>
      </c>
      <c r="C1174" s="28">
        <f>B1174/138.26</f>
        <v>1479411.5599311199</v>
      </c>
    </row>
    <row r="1175" spans="1:3" x14ac:dyDescent="0.25">
      <c r="A1175" s="33" t="s">
        <v>15899</v>
      </c>
      <c r="B1175" s="34">
        <v>204412713.23766789</v>
      </c>
      <c r="C1175" s="28">
        <f>B1175/138.26</f>
        <v>1478466.0294927522</v>
      </c>
    </row>
    <row r="1176" spans="1:3" x14ac:dyDescent="0.25">
      <c r="A1176" s="33" t="s">
        <v>15900</v>
      </c>
      <c r="B1176" s="34">
        <v>204390621.48760331</v>
      </c>
      <c r="C1176" s="28">
        <f>B1176/138.26</f>
        <v>1478306.2453898692</v>
      </c>
    </row>
    <row r="1177" spans="1:3" x14ac:dyDescent="0.25">
      <c r="A1177" s="33" t="s">
        <v>15901</v>
      </c>
      <c r="B1177" s="34">
        <v>204386607.4380165</v>
      </c>
      <c r="C1177" s="28">
        <f>B1177/138.26</f>
        <v>1478277.2127731559</v>
      </c>
    </row>
    <row r="1178" spans="1:3" x14ac:dyDescent="0.25">
      <c r="A1178" s="33" t="s">
        <v>15902</v>
      </c>
      <c r="B1178" s="34">
        <v>204343601.65289259</v>
      </c>
      <c r="C1178" s="28">
        <f>B1178/138.26</f>
        <v>1477966.1626854665</v>
      </c>
    </row>
    <row r="1179" spans="1:3" x14ac:dyDescent="0.25">
      <c r="A1179" s="33" t="s">
        <v>15903</v>
      </c>
      <c r="B1179" s="34">
        <v>204308553.7190083</v>
      </c>
      <c r="C1179" s="28">
        <f>B1179/138.26</f>
        <v>1477712.6697454674</v>
      </c>
    </row>
    <row r="1180" spans="1:3" x14ac:dyDescent="0.25">
      <c r="A1180" s="33" t="s">
        <v>15904</v>
      </c>
      <c r="B1180" s="34">
        <v>204303021.4668211</v>
      </c>
      <c r="C1180" s="28">
        <f>B1180/138.26</f>
        <v>1477672.6563490606</v>
      </c>
    </row>
    <row r="1181" spans="1:3" x14ac:dyDescent="0.25">
      <c r="A1181" s="33" t="s">
        <v>15905</v>
      </c>
      <c r="B1181" s="34">
        <v>204177177.6859504</v>
      </c>
      <c r="C1181" s="28">
        <f>B1181/138.26</f>
        <v>1476762.4597566209</v>
      </c>
    </row>
    <row r="1182" spans="1:3" x14ac:dyDescent="0.25">
      <c r="A1182" s="33" t="s">
        <v>15906</v>
      </c>
      <c r="B1182" s="34">
        <v>203938634.71074381</v>
      </c>
      <c r="C1182" s="28">
        <f>B1182/138.26</f>
        <v>1475037.1380785753</v>
      </c>
    </row>
    <row r="1183" spans="1:3" x14ac:dyDescent="0.25">
      <c r="A1183" s="33" t="s">
        <v>15907</v>
      </c>
      <c r="B1183" s="34">
        <v>203650356.5946216</v>
      </c>
      <c r="C1183" s="28">
        <f>B1183/138.26</f>
        <v>1472952.0945654681</v>
      </c>
    </row>
    <row r="1184" spans="1:3" x14ac:dyDescent="0.25">
      <c r="A1184" s="33" t="s">
        <v>15908</v>
      </c>
      <c r="B1184" s="34">
        <v>203612858.33333331</v>
      </c>
      <c r="C1184" s="28">
        <f>B1184/138.26</f>
        <v>1472680.8790202034</v>
      </c>
    </row>
    <row r="1185" spans="1:3" x14ac:dyDescent="0.25">
      <c r="A1185" s="33" t="s">
        <v>15909</v>
      </c>
      <c r="B1185" s="34">
        <v>203183819.83471069</v>
      </c>
      <c r="C1185" s="28">
        <f>B1185/138.26</f>
        <v>1469577.7508658376</v>
      </c>
    </row>
    <row r="1186" spans="1:3" x14ac:dyDescent="0.25">
      <c r="A1186" s="33" t="s">
        <v>15910</v>
      </c>
      <c r="B1186" s="34">
        <v>202516618.18181819</v>
      </c>
      <c r="C1186" s="28">
        <f>B1186/138.26</f>
        <v>1464752.0481832649</v>
      </c>
    </row>
    <row r="1187" spans="1:3" x14ac:dyDescent="0.25">
      <c r="A1187" s="33" t="s">
        <v>15911</v>
      </c>
      <c r="B1187" s="34">
        <v>202022585.9504132</v>
      </c>
      <c r="C1187" s="28">
        <f>B1187/138.26</f>
        <v>1461178.8366151685</v>
      </c>
    </row>
    <row r="1188" spans="1:3" x14ac:dyDescent="0.25">
      <c r="A1188" s="33" t="s">
        <v>15912</v>
      </c>
      <c r="B1188" s="34">
        <v>201418694.214876</v>
      </c>
      <c r="C1188" s="28">
        <f>B1188/138.26</f>
        <v>1456811.0387304788</v>
      </c>
    </row>
    <row r="1189" spans="1:3" x14ac:dyDescent="0.25">
      <c r="A1189" s="33" t="s">
        <v>15913</v>
      </c>
      <c r="B1189" s="34">
        <v>201279581.81818181</v>
      </c>
      <c r="C1189" s="28">
        <f>B1189/138.26</f>
        <v>1455804.8735583816</v>
      </c>
    </row>
    <row r="1190" spans="1:3" x14ac:dyDescent="0.25">
      <c r="A1190" s="33" t="s">
        <v>15914</v>
      </c>
      <c r="B1190" s="34">
        <v>201047860.33057851</v>
      </c>
      <c r="C1190" s="28">
        <f>B1190/138.26</f>
        <v>1454128.8899940585</v>
      </c>
    </row>
    <row r="1191" spans="1:3" x14ac:dyDescent="0.25">
      <c r="A1191" s="33" t="s">
        <v>15915</v>
      </c>
      <c r="B1191" s="34">
        <v>199632476.8595041</v>
      </c>
      <c r="C1191" s="28">
        <f>B1191/138.26</f>
        <v>1443891.7753472019</v>
      </c>
    </row>
    <row r="1192" spans="1:3" x14ac:dyDescent="0.25">
      <c r="A1192" s="33" t="s">
        <v>15916</v>
      </c>
      <c r="B1192" s="34">
        <v>199482298.7044405</v>
      </c>
      <c r="C1192" s="28">
        <f>B1192/138.26</f>
        <v>1442805.5743124585</v>
      </c>
    </row>
    <row r="1193" spans="1:3" x14ac:dyDescent="0.25">
      <c r="A1193" s="33" t="s">
        <v>15917</v>
      </c>
      <c r="B1193" s="34">
        <v>199468433.0578512</v>
      </c>
      <c r="C1193" s="28">
        <f>B1193/138.26</f>
        <v>1442705.287558594</v>
      </c>
    </row>
    <row r="1194" spans="1:3" x14ac:dyDescent="0.25">
      <c r="A1194" s="33" t="s">
        <v>15918</v>
      </c>
      <c r="B1194" s="34">
        <v>199438659.26443049</v>
      </c>
      <c r="C1194" s="28">
        <f>B1194/138.26</f>
        <v>1442489.9411574607</v>
      </c>
    </row>
    <row r="1195" spans="1:3" x14ac:dyDescent="0.25">
      <c r="A1195" s="33" t="s">
        <v>15919</v>
      </c>
      <c r="B1195" s="34">
        <v>199145000</v>
      </c>
      <c r="C1195" s="28">
        <f>B1195/138.26</f>
        <v>1440365.9771445105</v>
      </c>
    </row>
    <row r="1196" spans="1:3" x14ac:dyDescent="0.25">
      <c r="A1196" s="33" t="s">
        <v>15920</v>
      </c>
      <c r="B1196" s="34">
        <v>198616926.44628099</v>
      </c>
      <c r="C1196" s="28">
        <f>B1196/138.26</f>
        <v>1436546.5532061406</v>
      </c>
    </row>
    <row r="1197" spans="1:3" x14ac:dyDescent="0.25">
      <c r="A1197" s="33" t="s">
        <v>15921</v>
      </c>
      <c r="B1197" s="34">
        <v>198509168.90011621</v>
      </c>
      <c r="C1197" s="28">
        <f>B1197/138.26</f>
        <v>1435767.1698258081</v>
      </c>
    </row>
    <row r="1198" spans="1:3" x14ac:dyDescent="0.25">
      <c r="A1198" s="33" t="s">
        <v>15922</v>
      </c>
      <c r="B1198" s="34">
        <v>198493396.69421491</v>
      </c>
      <c r="C1198" s="28">
        <f>B1198/138.26</f>
        <v>1435653.0934052865</v>
      </c>
    </row>
    <row r="1199" spans="1:3" x14ac:dyDescent="0.25">
      <c r="A1199" s="33" t="s">
        <v>15923</v>
      </c>
      <c r="B1199" s="34">
        <v>198295765.28925619</v>
      </c>
      <c r="C1199" s="28">
        <f>B1199/138.26</f>
        <v>1434223.6748825125</v>
      </c>
    </row>
    <row r="1200" spans="1:3" x14ac:dyDescent="0.25">
      <c r="A1200" s="33" t="s">
        <v>15924</v>
      </c>
      <c r="B1200" s="34">
        <v>197905821.79197201</v>
      </c>
      <c r="C1200" s="28">
        <f>B1200/138.26</f>
        <v>1431403.3110948361</v>
      </c>
    </row>
    <row r="1201" spans="1:3" x14ac:dyDescent="0.25">
      <c r="A1201" s="33" t="s">
        <v>15925</v>
      </c>
      <c r="B1201" s="34">
        <v>196742938.8429752</v>
      </c>
      <c r="C1201" s="28">
        <f>B1201/138.26</f>
        <v>1422992.4695716419</v>
      </c>
    </row>
    <row r="1202" spans="1:3" x14ac:dyDescent="0.25">
      <c r="A1202" s="33" t="s">
        <v>15926</v>
      </c>
      <c r="B1202" s="34">
        <v>195592352.892562</v>
      </c>
      <c r="C1202" s="28">
        <f>B1202/138.26</f>
        <v>1414670.5691636193</v>
      </c>
    </row>
    <row r="1203" spans="1:3" x14ac:dyDescent="0.25">
      <c r="A1203" s="33" t="s">
        <v>15927</v>
      </c>
      <c r="B1203" s="34">
        <v>195567339.66942149</v>
      </c>
      <c r="C1203" s="28">
        <f>B1203/138.26</f>
        <v>1414489.6547766635</v>
      </c>
    </row>
    <row r="1204" spans="1:3" x14ac:dyDescent="0.25">
      <c r="A1204" s="33" t="s">
        <v>15928</v>
      </c>
      <c r="B1204" s="34">
        <v>195344980.99173549</v>
      </c>
      <c r="C1204" s="28">
        <f>B1204/138.26</f>
        <v>1412881.3900747541</v>
      </c>
    </row>
    <row r="1205" spans="1:3" x14ac:dyDescent="0.25">
      <c r="A1205" s="33" t="s">
        <v>15929</v>
      </c>
      <c r="B1205" s="34">
        <v>194749052.892562</v>
      </c>
      <c r="C1205" s="28">
        <f>B1205/138.26</f>
        <v>1408571.19118011</v>
      </c>
    </row>
    <row r="1206" spans="1:3" x14ac:dyDescent="0.25">
      <c r="A1206" s="33" t="s">
        <v>15930</v>
      </c>
      <c r="B1206" s="34">
        <v>194673371.6288417</v>
      </c>
      <c r="C1206" s="28">
        <f>B1206/138.26</f>
        <v>1408023.8075281477</v>
      </c>
    </row>
    <row r="1207" spans="1:3" x14ac:dyDescent="0.25">
      <c r="A1207" s="33" t="s">
        <v>15931</v>
      </c>
      <c r="B1207" s="34">
        <v>193911969.7066378</v>
      </c>
      <c r="C1207" s="28">
        <f>B1207/138.26</f>
        <v>1402516.777857933</v>
      </c>
    </row>
    <row r="1208" spans="1:3" x14ac:dyDescent="0.25">
      <c r="A1208" s="33" t="s">
        <v>15932</v>
      </c>
      <c r="B1208" s="34">
        <v>193886275.2066116</v>
      </c>
      <c r="C1208" s="28">
        <f>B1208/138.26</f>
        <v>1402330.9359656561</v>
      </c>
    </row>
    <row r="1209" spans="1:3" x14ac:dyDescent="0.25">
      <c r="A1209" s="33" t="s">
        <v>15933</v>
      </c>
      <c r="B1209" s="34">
        <v>193817969.47808379</v>
      </c>
      <c r="C1209" s="28">
        <f>B1209/138.26</f>
        <v>1401836.8977150572</v>
      </c>
    </row>
    <row r="1210" spans="1:3" x14ac:dyDescent="0.25">
      <c r="A1210" s="33" t="s">
        <v>15934</v>
      </c>
      <c r="B1210" s="34">
        <v>193679012.0050604</v>
      </c>
      <c r="C1210" s="28">
        <f>B1210/138.26</f>
        <v>1400831.8530671229</v>
      </c>
    </row>
    <row r="1211" spans="1:3" x14ac:dyDescent="0.25">
      <c r="A1211" s="33" t="s">
        <v>15935</v>
      </c>
      <c r="B1211" s="34">
        <v>193104052.06611571</v>
      </c>
      <c r="C1211" s="28">
        <f>B1211/138.26</f>
        <v>1396673.3116310989</v>
      </c>
    </row>
    <row r="1212" spans="1:3" x14ac:dyDescent="0.25">
      <c r="A1212" s="33" t="s">
        <v>15936</v>
      </c>
      <c r="B1212" s="34">
        <v>192920283.03404251</v>
      </c>
      <c r="C1212" s="28">
        <f>B1212/138.26</f>
        <v>1395344.1561843087</v>
      </c>
    </row>
    <row r="1213" spans="1:3" x14ac:dyDescent="0.25">
      <c r="A1213" s="33" t="s">
        <v>15937</v>
      </c>
      <c r="B1213" s="34">
        <v>192791639.66942149</v>
      </c>
      <c r="C1213" s="28">
        <f>B1213/138.26</f>
        <v>1394413.7109028026</v>
      </c>
    </row>
    <row r="1214" spans="1:3" x14ac:dyDescent="0.25">
      <c r="A1214" s="33" t="s">
        <v>15938</v>
      </c>
      <c r="B1214" s="34">
        <v>192602258.4133684</v>
      </c>
      <c r="C1214" s="28">
        <f>B1214/138.26</f>
        <v>1393043.963643631</v>
      </c>
    </row>
    <row r="1215" spans="1:3" x14ac:dyDescent="0.25">
      <c r="A1215" s="33" t="s">
        <v>15939</v>
      </c>
      <c r="B1215" s="34">
        <v>192392145.56496361</v>
      </c>
      <c r="C1215" s="28">
        <f>B1215/138.26</f>
        <v>1391524.2699621266</v>
      </c>
    </row>
    <row r="1216" spans="1:3" x14ac:dyDescent="0.25">
      <c r="A1216" s="33" t="s">
        <v>15940</v>
      </c>
      <c r="B1216" s="34">
        <v>191975366.9421488</v>
      </c>
      <c r="C1216" s="28">
        <f>B1216/138.26</f>
        <v>1388509.8144231797</v>
      </c>
    </row>
    <row r="1217" spans="1:3" x14ac:dyDescent="0.25">
      <c r="A1217" s="33" t="s">
        <v>15941</v>
      </c>
      <c r="B1217" s="34">
        <v>191355019.00826451</v>
      </c>
      <c r="C1217" s="28">
        <f>B1217/138.26</f>
        <v>1384022.9929716804</v>
      </c>
    </row>
    <row r="1218" spans="1:3" x14ac:dyDescent="0.25">
      <c r="A1218" s="33" t="s">
        <v>15942</v>
      </c>
      <c r="B1218" s="34">
        <v>191127771.07438019</v>
      </c>
      <c r="C1218" s="28">
        <f>B1218/138.26</f>
        <v>1382379.365502533</v>
      </c>
    </row>
    <row r="1219" spans="1:3" x14ac:dyDescent="0.25">
      <c r="A1219" s="33" t="s">
        <v>15943</v>
      </c>
      <c r="B1219" s="34">
        <v>190800555.3719008</v>
      </c>
      <c r="C1219" s="28">
        <f>B1219/138.26</f>
        <v>1380012.6961659251</v>
      </c>
    </row>
    <row r="1220" spans="1:3" x14ac:dyDescent="0.25">
      <c r="A1220" s="33" t="s">
        <v>15944</v>
      </c>
      <c r="B1220" s="34">
        <v>190386261.1570248</v>
      </c>
      <c r="C1220" s="28">
        <f>B1220/138.26</f>
        <v>1377016.2097282282</v>
      </c>
    </row>
    <row r="1221" spans="1:3" x14ac:dyDescent="0.25">
      <c r="A1221" s="33" t="s">
        <v>15945</v>
      </c>
      <c r="B1221" s="34">
        <v>190074033.0578512</v>
      </c>
      <c r="C1221" s="28">
        <f>B1221/138.26</f>
        <v>1374757.9419778043</v>
      </c>
    </row>
    <row r="1222" spans="1:3" x14ac:dyDescent="0.25">
      <c r="A1222" s="33" t="s">
        <v>15946</v>
      </c>
      <c r="B1222" s="34">
        <v>189133051.23966941</v>
      </c>
      <c r="C1222" s="28">
        <f>B1222/138.26</f>
        <v>1367952.0558344382</v>
      </c>
    </row>
    <row r="1223" spans="1:3" x14ac:dyDescent="0.25">
      <c r="A1223" s="33" t="s">
        <v>15947</v>
      </c>
      <c r="B1223" s="34">
        <v>188773871.07438019</v>
      </c>
      <c r="C1223" s="28">
        <f>B1223/138.26</f>
        <v>1365354.1955329105</v>
      </c>
    </row>
    <row r="1224" spans="1:3" x14ac:dyDescent="0.25">
      <c r="A1224" s="33" t="s">
        <v>15948</v>
      </c>
      <c r="B1224" s="34">
        <v>188076926.44628099</v>
      </c>
      <c r="C1224" s="28">
        <f>B1224/138.26</f>
        <v>1360313.3693496385</v>
      </c>
    </row>
    <row r="1225" spans="1:3" x14ac:dyDescent="0.25">
      <c r="A1225" s="33" t="s">
        <v>15949</v>
      </c>
      <c r="B1225" s="34">
        <v>187525568.5950413</v>
      </c>
      <c r="C1225" s="28">
        <f>B1225/138.26</f>
        <v>1356325.5359109021</v>
      </c>
    </row>
    <row r="1226" spans="1:3" x14ac:dyDescent="0.25">
      <c r="A1226" s="33" t="s">
        <v>15950</v>
      </c>
      <c r="B1226" s="34">
        <v>187268345.4545455</v>
      </c>
      <c r="C1226" s="28">
        <f>B1226/138.26</f>
        <v>1354465.1052693874</v>
      </c>
    </row>
    <row r="1227" spans="1:3" x14ac:dyDescent="0.25">
      <c r="A1227" s="33" t="s">
        <v>15951</v>
      </c>
      <c r="B1227" s="34">
        <v>187220683.4710744</v>
      </c>
      <c r="C1227" s="28">
        <f>B1227/138.26</f>
        <v>1354120.3780636077</v>
      </c>
    </row>
    <row r="1228" spans="1:3" x14ac:dyDescent="0.25">
      <c r="A1228" s="33" t="s">
        <v>15952</v>
      </c>
      <c r="B1228" s="34">
        <v>186440397.52066109</v>
      </c>
      <c r="C1228" s="28">
        <f>B1228/138.26</f>
        <v>1348476.7649404102</v>
      </c>
    </row>
    <row r="1229" spans="1:3" x14ac:dyDescent="0.25">
      <c r="A1229" s="33" t="s">
        <v>15953</v>
      </c>
      <c r="B1229" s="34">
        <v>185833027.27272731</v>
      </c>
      <c r="C1229" s="28">
        <f>B1229/138.26</f>
        <v>1344083.8078455615</v>
      </c>
    </row>
    <row r="1230" spans="1:3" x14ac:dyDescent="0.25">
      <c r="A1230" s="33" t="s">
        <v>15954</v>
      </c>
      <c r="B1230" s="34">
        <v>185010355.3719008</v>
      </c>
      <c r="C1230" s="28">
        <f>B1230/138.26</f>
        <v>1338133.6277441112</v>
      </c>
    </row>
    <row r="1231" spans="1:3" x14ac:dyDescent="0.25">
      <c r="A1231" s="33" t="s">
        <v>15955</v>
      </c>
      <c r="B1231" s="34">
        <v>184315846.0757421</v>
      </c>
      <c r="C1231" s="28">
        <f>B1231/138.26</f>
        <v>1333110.4157076676</v>
      </c>
    </row>
    <row r="1232" spans="1:3" x14ac:dyDescent="0.25">
      <c r="A1232" s="33" t="s">
        <v>15956</v>
      </c>
      <c r="B1232" s="34">
        <v>184280949.58677691</v>
      </c>
      <c r="C1232" s="28">
        <f>B1232/138.26</f>
        <v>1332858.0181308906</v>
      </c>
    </row>
    <row r="1233" spans="1:3" x14ac:dyDescent="0.25">
      <c r="A1233" s="33" t="s">
        <v>15957</v>
      </c>
      <c r="B1233" s="34">
        <v>184060502.4952786</v>
      </c>
      <c r="C1233" s="28">
        <f>B1233/138.26</f>
        <v>1331263.5794537726</v>
      </c>
    </row>
    <row r="1234" spans="1:3" x14ac:dyDescent="0.25">
      <c r="A1234" s="33" t="s">
        <v>15958</v>
      </c>
      <c r="B1234" s="34">
        <v>183954510.94980791</v>
      </c>
      <c r="C1234" s="28">
        <f>B1234/138.26</f>
        <v>1330496.9691147688</v>
      </c>
    </row>
    <row r="1235" spans="1:3" x14ac:dyDescent="0.25">
      <c r="A1235" s="33" t="s">
        <v>15959</v>
      </c>
      <c r="B1235" s="34">
        <v>183452414.8760331</v>
      </c>
      <c r="C1235" s="28">
        <f>B1235/138.26</f>
        <v>1326865.433791647</v>
      </c>
    </row>
    <row r="1236" spans="1:3" x14ac:dyDescent="0.25">
      <c r="A1236" s="33" t="s">
        <v>15960</v>
      </c>
      <c r="B1236" s="34">
        <v>183411252.06611571</v>
      </c>
      <c r="C1236" s="28">
        <f>B1236/138.26</f>
        <v>1326567.7134826828</v>
      </c>
    </row>
    <row r="1237" spans="1:3" x14ac:dyDescent="0.25">
      <c r="A1237" s="33" t="s">
        <v>15961</v>
      </c>
      <c r="B1237" s="34">
        <v>183365271.07438019</v>
      </c>
      <c r="C1237" s="28">
        <f>B1237/138.26</f>
        <v>1326235.1444696963</v>
      </c>
    </row>
    <row r="1238" spans="1:3" x14ac:dyDescent="0.25">
      <c r="A1238" s="33" t="s">
        <v>15962</v>
      </c>
      <c r="B1238" s="34">
        <v>182722281.4152489</v>
      </c>
      <c r="C1238" s="28">
        <f>B1238/138.26</f>
        <v>1321584.5610823731</v>
      </c>
    </row>
    <row r="1239" spans="1:3" x14ac:dyDescent="0.25">
      <c r="A1239" s="33" t="s">
        <v>15963</v>
      </c>
      <c r="B1239" s="34">
        <v>182432136.3636364</v>
      </c>
      <c r="C1239" s="28">
        <f>B1239/138.26</f>
        <v>1319486.0144918012</v>
      </c>
    </row>
    <row r="1240" spans="1:3" x14ac:dyDescent="0.25">
      <c r="A1240" s="33" t="s">
        <v>15964</v>
      </c>
      <c r="B1240" s="34">
        <v>182426464.46280989</v>
      </c>
      <c r="C1240" s="28">
        <f>B1240/138.26</f>
        <v>1319444.9910517135</v>
      </c>
    </row>
    <row r="1241" spans="1:3" x14ac:dyDescent="0.25">
      <c r="A1241" s="33" t="s">
        <v>15965</v>
      </c>
      <c r="B1241" s="34">
        <v>182418139.66942149</v>
      </c>
      <c r="C1241" s="28">
        <f>B1241/138.26</f>
        <v>1319384.7799032368</v>
      </c>
    </row>
    <row r="1242" spans="1:3" x14ac:dyDescent="0.25">
      <c r="A1242" s="33" t="s">
        <v>15966</v>
      </c>
      <c r="B1242" s="34">
        <v>182253980.12493539</v>
      </c>
      <c r="C1242" s="28">
        <f>B1242/138.26</f>
        <v>1318197.4549756646</v>
      </c>
    </row>
    <row r="1243" spans="1:3" x14ac:dyDescent="0.25">
      <c r="A1243" s="33" t="s">
        <v>15967</v>
      </c>
      <c r="B1243" s="34">
        <v>182193257.02479339</v>
      </c>
      <c r="C1243" s="28">
        <f>B1243/138.26</f>
        <v>1317758.2599797004</v>
      </c>
    </row>
    <row r="1244" spans="1:3" x14ac:dyDescent="0.25">
      <c r="A1244" s="33" t="s">
        <v>15968</v>
      </c>
      <c r="B1244" s="34">
        <v>181794961.9834711</v>
      </c>
      <c r="C1244" s="28">
        <f>B1244/138.26</f>
        <v>1314877.4915627884</v>
      </c>
    </row>
    <row r="1245" spans="1:3" x14ac:dyDescent="0.25">
      <c r="A1245" s="33" t="s">
        <v>15969</v>
      </c>
      <c r="B1245" s="34">
        <v>181665768.5950413</v>
      </c>
      <c r="C1245" s="28">
        <f>B1245/138.26</f>
        <v>1313943.0680966391</v>
      </c>
    </row>
    <row r="1246" spans="1:3" x14ac:dyDescent="0.25">
      <c r="A1246" s="33" t="s">
        <v>15970</v>
      </c>
      <c r="B1246" s="34">
        <v>181662495.04132229</v>
      </c>
      <c r="C1246" s="28">
        <f>B1246/138.26</f>
        <v>1313919.391301333</v>
      </c>
    </row>
    <row r="1247" spans="1:3" x14ac:dyDescent="0.25">
      <c r="A1247" s="33" t="s">
        <v>15971</v>
      </c>
      <c r="B1247" s="34">
        <v>181410815.02574569</v>
      </c>
      <c r="C1247" s="28">
        <f>B1247/138.26</f>
        <v>1312099.0526959763</v>
      </c>
    </row>
    <row r="1248" spans="1:3" x14ac:dyDescent="0.25">
      <c r="A1248" s="33" t="s">
        <v>15972</v>
      </c>
      <c r="B1248" s="34">
        <v>181376848.76033059</v>
      </c>
      <c r="C1248" s="28">
        <f>B1248/138.26</f>
        <v>1311853.3831934803</v>
      </c>
    </row>
    <row r="1249" spans="1:3" x14ac:dyDescent="0.25">
      <c r="A1249" s="33" t="s">
        <v>15973</v>
      </c>
      <c r="B1249" s="34">
        <v>181004480.16528931</v>
      </c>
      <c r="C1249" s="28">
        <f>B1249/138.26</f>
        <v>1309160.1342780944</v>
      </c>
    </row>
    <row r="1250" spans="1:3" x14ac:dyDescent="0.25">
      <c r="A1250" s="33" t="s">
        <v>15974</v>
      </c>
      <c r="B1250" s="34">
        <v>180626101.83609891</v>
      </c>
      <c r="C1250" s="28">
        <f>B1250/138.26</f>
        <v>1306423.4184586932</v>
      </c>
    </row>
    <row r="1251" spans="1:3" x14ac:dyDescent="0.25">
      <c r="A1251" s="33" t="s">
        <v>15975</v>
      </c>
      <c r="B1251" s="34">
        <v>180045324.7933884</v>
      </c>
      <c r="C1251" s="28">
        <f>B1251/138.26</f>
        <v>1302222.803366038</v>
      </c>
    </row>
    <row r="1252" spans="1:3" x14ac:dyDescent="0.25">
      <c r="A1252" s="33" t="s">
        <v>15976</v>
      </c>
      <c r="B1252" s="34">
        <v>180020326.44628099</v>
      </c>
      <c r="C1252" s="28">
        <f>B1252/138.26</f>
        <v>1302041.996573709</v>
      </c>
    </row>
    <row r="1253" spans="1:3" x14ac:dyDescent="0.25">
      <c r="A1253" s="33" t="s">
        <v>15977</v>
      </c>
      <c r="B1253" s="34">
        <v>179689828.09917349</v>
      </c>
      <c r="C1253" s="28">
        <f>B1253/138.26</f>
        <v>1299651.5846895233</v>
      </c>
    </row>
    <row r="1254" spans="1:3" x14ac:dyDescent="0.25">
      <c r="A1254" s="33" t="s">
        <v>15978</v>
      </c>
      <c r="B1254" s="34">
        <v>179255497.82767811</v>
      </c>
      <c r="C1254" s="28">
        <f>B1254/138.26</f>
        <v>1296510.1824654862</v>
      </c>
    </row>
    <row r="1255" spans="1:3" x14ac:dyDescent="0.25">
      <c r="A1255" s="33" t="s">
        <v>15979</v>
      </c>
      <c r="B1255" s="34">
        <v>179084881.25100881</v>
      </c>
      <c r="C1255" s="28">
        <f>B1255/138.26</f>
        <v>1295276.1554390916</v>
      </c>
    </row>
    <row r="1256" spans="1:3" x14ac:dyDescent="0.25">
      <c r="A1256" s="33" t="s">
        <v>15980</v>
      </c>
      <c r="B1256" s="34">
        <v>178863254.5454545</v>
      </c>
      <c r="C1256" s="28">
        <f>B1256/138.26</f>
        <v>1293673.1849085384</v>
      </c>
    </row>
    <row r="1257" spans="1:3" x14ac:dyDescent="0.25">
      <c r="A1257" s="33" t="s">
        <v>15981</v>
      </c>
      <c r="B1257" s="34">
        <v>178429665.58928689</v>
      </c>
      <c r="C1257" s="28">
        <f>B1257/138.26</f>
        <v>1290537.1444328576</v>
      </c>
    </row>
    <row r="1258" spans="1:3" x14ac:dyDescent="0.25">
      <c r="A1258" s="33" t="s">
        <v>15982</v>
      </c>
      <c r="B1258" s="34">
        <v>178269202.47933891</v>
      </c>
      <c r="C1258" s="28">
        <f>B1258/138.26</f>
        <v>1289376.5548917903</v>
      </c>
    </row>
    <row r="1259" spans="1:3" x14ac:dyDescent="0.25">
      <c r="A1259" s="33" t="s">
        <v>15983</v>
      </c>
      <c r="B1259" s="34">
        <v>178135254.5454545</v>
      </c>
      <c r="C1259" s="28">
        <f>B1259/138.26</f>
        <v>1288407.7429875201</v>
      </c>
    </row>
    <row r="1260" spans="1:3" x14ac:dyDescent="0.25">
      <c r="A1260" s="33" t="s">
        <v>15984</v>
      </c>
      <c r="B1260" s="34">
        <v>178025864.46280989</v>
      </c>
      <c r="C1260" s="28">
        <f>B1260/138.26</f>
        <v>1287616.5518791401</v>
      </c>
    </row>
    <row r="1261" spans="1:3" x14ac:dyDescent="0.25">
      <c r="A1261" s="33" t="s">
        <v>15985</v>
      </c>
      <c r="B1261" s="34">
        <v>177966978.51239669</v>
      </c>
      <c r="C1261" s="28">
        <f>B1261/138.26</f>
        <v>1287190.6445276777</v>
      </c>
    </row>
    <row r="1262" spans="1:3" x14ac:dyDescent="0.25">
      <c r="A1262" s="33" t="s">
        <v>15986</v>
      </c>
      <c r="B1262" s="34">
        <v>177638198.09328189</v>
      </c>
      <c r="C1262" s="28">
        <f>B1262/138.26</f>
        <v>1284812.6579869948</v>
      </c>
    </row>
    <row r="1263" spans="1:3" x14ac:dyDescent="0.25">
      <c r="A1263" s="33" t="s">
        <v>15987</v>
      </c>
      <c r="B1263" s="34">
        <v>177558501.65289259</v>
      </c>
      <c r="C1263" s="28">
        <f>B1263/138.26</f>
        <v>1284236.2335664155</v>
      </c>
    </row>
    <row r="1264" spans="1:3" x14ac:dyDescent="0.25">
      <c r="A1264" s="33" t="s">
        <v>15988</v>
      </c>
      <c r="B1264" s="34">
        <v>177157127.27272731</v>
      </c>
      <c r="C1264" s="28">
        <f>B1264/138.26</f>
        <v>1281333.1930618207</v>
      </c>
    </row>
    <row r="1265" spans="1:3" x14ac:dyDescent="0.25">
      <c r="A1265" s="33" t="s">
        <v>15989</v>
      </c>
      <c r="B1265" s="34">
        <v>176587372.72727269</v>
      </c>
      <c r="C1265" s="28">
        <f>B1265/138.26</f>
        <v>1277212.3009349972</v>
      </c>
    </row>
    <row r="1266" spans="1:3" x14ac:dyDescent="0.25">
      <c r="A1266" s="33" t="s">
        <v>15990</v>
      </c>
      <c r="B1266" s="34">
        <v>176413116.5289256</v>
      </c>
      <c r="C1266" s="28">
        <f>B1266/138.26</f>
        <v>1275951.9494353074</v>
      </c>
    </row>
    <row r="1267" spans="1:3" x14ac:dyDescent="0.25">
      <c r="A1267" s="33" t="s">
        <v>15991</v>
      </c>
      <c r="B1267" s="34">
        <v>176204523.1404959</v>
      </c>
      <c r="C1267" s="28">
        <f>B1267/138.26</f>
        <v>1274443.245627773</v>
      </c>
    </row>
    <row r="1268" spans="1:3" x14ac:dyDescent="0.25">
      <c r="A1268" s="33" t="s">
        <v>15992</v>
      </c>
      <c r="B1268" s="34">
        <v>176065628.92561981</v>
      </c>
      <c r="C1268" s="28">
        <f>B1268/138.26</f>
        <v>1273438.658510197</v>
      </c>
    </row>
    <row r="1269" spans="1:3" x14ac:dyDescent="0.25">
      <c r="A1269" s="33" t="s">
        <v>15993</v>
      </c>
      <c r="B1269" s="34">
        <v>175996476.8595041</v>
      </c>
      <c r="C1269" s="28">
        <f>B1269/138.26</f>
        <v>1272938.4989115009</v>
      </c>
    </row>
    <row r="1270" spans="1:3" x14ac:dyDescent="0.25">
      <c r="A1270" s="33" t="s">
        <v>15994</v>
      </c>
      <c r="B1270" s="34">
        <v>175801753.7190083</v>
      </c>
      <c r="C1270" s="28">
        <f>B1270/138.26</f>
        <v>1271530.1151382057</v>
      </c>
    </row>
    <row r="1271" spans="1:3" x14ac:dyDescent="0.25">
      <c r="A1271" s="33" t="s">
        <v>15995</v>
      </c>
      <c r="B1271" s="34">
        <v>175653680.99173549</v>
      </c>
      <c r="C1271" s="28">
        <f>B1271/138.26</f>
        <v>1270459.1421360879</v>
      </c>
    </row>
    <row r="1272" spans="1:3" x14ac:dyDescent="0.25">
      <c r="A1272" s="33" t="s">
        <v>15996</v>
      </c>
      <c r="B1272" s="34">
        <v>175474377.6859504</v>
      </c>
      <c r="C1272" s="28">
        <f>B1272/138.26</f>
        <v>1269162.2861706235</v>
      </c>
    </row>
    <row r="1273" spans="1:3" x14ac:dyDescent="0.25">
      <c r="A1273" s="33" t="s">
        <v>15997</v>
      </c>
      <c r="B1273" s="34">
        <v>175438623.96694219</v>
      </c>
      <c r="C1273" s="28">
        <f>B1273/138.26</f>
        <v>1268903.6884633459</v>
      </c>
    </row>
    <row r="1274" spans="1:3" x14ac:dyDescent="0.25">
      <c r="A1274" s="33" t="s">
        <v>15998</v>
      </c>
      <c r="B1274" s="34">
        <v>175338400.1547569</v>
      </c>
      <c r="C1274" s="28">
        <f>B1274/138.26</f>
        <v>1268178.7946966363</v>
      </c>
    </row>
    <row r="1275" spans="1:3" x14ac:dyDescent="0.25">
      <c r="A1275" s="33" t="s">
        <v>15999</v>
      </c>
      <c r="B1275" s="34">
        <v>175075645.4545455</v>
      </c>
      <c r="C1275" s="28">
        <f>B1275/138.26</f>
        <v>1266278.3556671888</v>
      </c>
    </row>
    <row r="1276" spans="1:3" x14ac:dyDescent="0.25">
      <c r="A1276" s="33" t="s">
        <v>16000</v>
      </c>
      <c r="B1276" s="34">
        <v>173865004.13223141</v>
      </c>
      <c r="C1276" s="28">
        <f>B1276/138.26</f>
        <v>1257522.0897745655</v>
      </c>
    </row>
    <row r="1277" spans="1:3" x14ac:dyDescent="0.25">
      <c r="A1277" s="33" t="s">
        <v>16001</v>
      </c>
      <c r="B1277" s="34">
        <v>173838721.48760331</v>
      </c>
      <c r="C1277" s="28">
        <f>B1277/138.26</f>
        <v>1257331.9939794829</v>
      </c>
    </row>
    <row r="1278" spans="1:3" x14ac:dyDescent="0.25">
      <c r="A1278" s="33" t="s">
        <v>16002</v>
      </c>
      <c r="B1278" s="34">
        <v>173727731.4049587</v>
      </c>
      <c r="C1278" s="28">
        <f>B1278/138.26</f>
        <v>1256529.2304712767</v>
      </c>
    </row>
    <row r="1279" spans="1:3" x14ac:dyDescent="0.25">
      <c r="A1279" s="33" t="s">
        <v>16003</v>
      </c>
      <c r="B1279" s="34">
        <v>173576882.3583177</v>
      </c>
      <c r="C1279" s="28">
        <f>B1279/138.26</f>
        <v>1255438.1770455497</v>
      </c>
    </row>
    <row r="1280" spans="1:3" x14ac:dyDescent="0.25">
      <c r="A1280" s="33" t="s">
        <v>16004</v>
      </c>
      <c r="B1280" s="34">
        <v>173507991.8882007</v>
      </c>
      <c r="C1280" s="28">
        <f>B1280/138.26</f>
        <v>1254939.9095052851</v>
      </c>
    </row>
    <row r="1281" spans="1:3" x14ac:dyDescent="0.25">
      <c r="A1281" s="33" t="s">
        <v>16005</v>
      </c>
      <c r="B1281" s="34">
        <v>173489713.22314051</v>
      </c>
      <c r="C1281" s="28">
        <f>B1281/138.26</f>
        <v>1254807.7044925541</v>
      </c>
    </row>
    <row r="1282" spans="1:3" x14ac:dyDescent="0.25">
      <c r="A1282" s="33" t="s">
        <v>16006</v>
      </c>
      <c r="B1282" s="34">
        <v>173483408.2644628</v>
      </c>
      <c r="C1282" s="28">
        <f>B1282/138.26</f>
        <v>1254762.1023033618</v>
      </c>
    </row>
    <row r="1283" spans="1:3" x14ac:dyDescent="0.25">
      <c r="A1283" s="33" t="s">
        <v>16007</v>
      </c>
      <c r="B1283" s="34">
        <v>173035282.41955471</v>
      </c>
      <c r="C1283" s="28">
        <f>B1283/138.26</f>
        <v>1251520.9201472206</v>
      </c>
    </row>
    <row r="1284" spans="1:3" x14ac:dyDescent="0.25">
      <c r="A1284" s="33" t="s">
        <v>16008</v>
      </c>
      <c r="B1284" s="34">
        <v>172821676.10993189</v>
      </c>
      <c r="C1284" s="28">
        <f>B1284/138.26</f>
        <v>1249975.9591344704</v>
      </c>
    </row>
    <row r="1285" spans="1:3" x14ac:dyDescent="0.25">
      <c r="A1285" s="33" t="s">
        <v>16009</v>
      </c>
      <c r="B1285" s="34">
        <v>172712442.14876029</v>
      </c>
      <c r="C1285" s="28">
        <f>B1285/138.26</f>
        <v>1249185.8972136576</v>
      </c>
    </row>
    <row r="1286" spans="1:3" x14ac:dyDescent="0.25">
      <c r="A1286" s="33" t="s">
        <v>16010</v>
      </c>
      <c r="B1286" s="34">
        <v>172701057.85123971</v>
      </c>
      <c r="C1286" s="28">
        <f>B1286/138.26</f>
        <v>1249103.5574370008</v>
      </c>
    </row>
    <row r="1287" spans="1:3" x14ac:dyDescent="0.25">
      <c r="A1287" s="33" t="s">
        <v>16011</v>
      </c>
      <c r="B1287" s="34">
        <v>172677989.25619829</v>
      </c>
      <c r="C1287" s="28">
        <f>B1287/138.26</f>
        <v>1248936.7080587177</v>
      </c>
    </row>
    <row r="1288" spans="1:3" x14ac:dyDescent="0.25">
      <c r="A1288" s="33" t="s">
        <v>16012</v>
      </c>
      <c r="B1288" s="34">
        <v>172511835.53719011</v>
      </c>
      <c r="C1288" s="28">
        <f>B1288/138.26</f>
        <v>1247734.9597655875</v>
      </c>
    </row>
    <row r="1289" spans="1:3" x14ac:dyDescent="0.25">
      <c r="A1289" s="33" t="s">
        <v>16013</v>
      </c>
      <c r="B1289" s="34">
        <v>172091921.48760331</v>
      </c>
      <c r="C1289" s="28">
        <f>B1289/138.26</f>
        <v>1244697.8264689955</v>
      </c>
    </row>
    <row r="1290" spans="1:3" x14ac:dyDescent="0.25">
      <c r="A1290" s="33" t="s">
        <v>16014</v>
      </c>
      <c r="B1290" s="34">
        <v>171401142.97520661</v>
      </c>
      <c r="C1290" s="28">
        <f>B1290/138.26</f>
        <v>1239701.5982584017</v>
      </c>
    </row>
    <row r="1291" spans="1:3" x14ac:dyDescent="0.25">
      <c r="A1291" s="33" t="s">
        <v>16015</v>
      </c>
      <c r="B1291" s="34">
        <v>171050971.07438019</v>
      </c>
      <c r="C1291" s="28">
        <f>B1291/138.26</f>
        <v>1237168.89248069</v>
      </c>
    </row>
    <row r="1292" spans="1:3" x14ac:dyDescent="0.25">
      <c r="A1292" s="33" t="s">
        <v>16016</v>
      </c>
      <c r="B1292" s="34">
        <v>171032598.34710741</v>
      </c>
      <c r="C1292" s="28">
        <f>B1292/138.26</f>
        <v>1237036.0071395012</v>
      </c>
    </row>
    <row r="1293" spans="1:3" x14ac:dyDescent="0.25">
      <c r="A1293" s="33" t="s">
        <v>16017</v>
      </c>
      <c r="B1293" s="34">
        <v>171016204.13223141</v>
      </c>
      <c r="C1293" s="28">
        <f>B1293/138.26</f>
        <v>1236917.4318836355</v>
      </c>
    </row>
    <row r="1294" spans="1:3" x14ac:dyDescent="0.25">
      <c r="A1294" s="33" t="s">
        <v>16018</v>
      </c>
      <c r="B1294" s="34">
        <v>170773676.14531711</v>
      </c>
      <c r="C1294" s="28">
        <f>B1294/138.26</f>
        <v>1235163.287612593</v>
      </c>
    </row>
    <row r="1295" spans="1:3" x14ac:dyDescent="0.25">
      <c r="A1295" s="33" t="s">
        <v>16019</v>
      </c>
      <c r="B1295" s="34">
        <v>170343209.09090909</v>
      </c>
      <c r="C1295" s="28">
        <f>B1295/138.26</f>
        <v>1232049.8270715254</v>
      </c>
    </row>
    <row r="1296" spans="1:3" x14ac:dyDescent="0.25">
      <c r="A1296" s="33" t="s">
        <v>16020</v>
      </c>
      <c r="B1296" s="34">
        <v>169139647.93388429</v>
      </c>
      <c r="C1296" s="28">
        <f>B1296/138.26</f>
        <v>1223344.77024363</v>
      </c>
    </row>
    <row r="1297" spans="1:3" x14ac:dyDescent="0.25">
      <c r="A1297" s="33" t="s">
        <v>16021</v>
      </c>
      <c r="B1297" s="34">
        <v>169061971.07438019</v>
      </c>
      <c r="C1297" s="28">
        <f>B1297/138.26</f>
        <v>1222782.9529464792</v>
      </c>
    </row>
    <row r="1298" spans="1:3" x14ac:dyDescent="0.25">
      <c r="A1298" s="33" t="s">
        <v>16022</v>
      </c>
      <c r="B1298" s="34">
        <v>168754298.6733681</v>
      </c>
      <c r="C1298" s="28">
        <f>B1298/138.26</f>
        <v>1220557.6354214386</v>
      </c>
    </row>
    <row r="1299" spans="1:3" x14ac:dyDescent="0.25">
      <c r="A1299" s="33" t="s">
        <v>16023</v>
      </c>
      <c r="B1299" s="34">
        <v>168271540.49586779</v>
      </c>
      <c r="C1299" s="28">
        <f>B1299/138.26</f>
        <v>1217065.9662654984</v>
      </c>
    </row>
    <row r="1300" spans="1:3" x14ac:dyDescent="0.25">
      <c r="A1300" s="33" t="s">
        <v>16024</v>
      </c>
      <c r="B1300" s="34">
        <v>168125895.86776859</v>
      </c>
      <c r="C1300" s="28">
        <f>B1300/138.26</f>
        <v>1216012.5550974149</v>
      </c>
    </row>
    <row r="1301" spans="1:3" x14ac:dyDescent="0.25">
      <c r="A1301" s="33" t="s">
        <v>16025</v>
      </c>
      <c r="B1301" s="34">
        <v>167883219.9941588</v>
      </c>
      <c r="C1301" s="28">
        <f>B1301/138.26</f>
        <v>1214257.3411988921</v>
      </c>
    </row>
    <row r="1302" spans="1:3" x14ac:dyDescent="0.25">
      <c r="A1302" s="33" t="s">
        <v>16026</v>
      </c>
      <c r="B1302" s="34">
        <v>167583332.23140499</v>
      </c>
      <c r="C1302" s="28">
        <f>B1302/138.26</f>
        <v>1212088.3280153696</v>
      </c>
    </row>
    <row r="1303" spans="1:3" x14ac:dyDescent="0.25">
      <c r="A1303" s="33" t="s">
        <v>16027</v>
      </c>
      <c r="B1303" s="34">
        <v>167544388.42975211</v>
      </c>
      <c r="C1303" s="28">
        <f>B1303/138.26</f>
        <v>1211806.6572381898</v>
      </c>
    </row>
    <row r="1304" spans="1:3" x14ac:dyDescent="0.25">
      <c r="A1304" s="33" t="s">
        <v>16028</v>
      </c>
      <c r="B1304" s="34">
        <v>167506851.23966941</v>
      </c>
      <c r="C1304" s="28">
        <f>B1304/138.26</f>
        <v>1211535.1601306917</v>
      </c>
    </row>
    <row r="1305" spans="1:3" x14ac:dyDescent="0.25">
      <c r="A1305" s="33" t="s">
        <v>16029</v>
      </c>
      <c r="B1305" s="34">
        <v>167468397.89272341</v>
      </c>
      <c r="C1305" s="28">
        <f>B1305/138.26</f>
        <v>1211257.0366897397</v>
      </c>
    </row>
    <row r="1306" spans="1:3" x14ac:dyDescent="0.25">
      <c r="A1306" s="33" t="s">
        <v>16030</v>
      </c>
      <c r="B1306" s="34">
        <v>166605249.04260561</v>
      </c>
      <c r="C1306" s="28">
        <f>B1306/138.26</f>
        <v>1205014.0969376944</v>
      </c>
    </row>
    <row r="1307" spans="1:3" x14ac:dyDescent="0.25">
      <c r="A1307" s="33" t="s">
        <v>16031</v>
      </c>
      <c r="B1307" s="34">
        <v>165971402.47933891</v>
      </c>
      <c r="C1307" s="28">
        <f>B1307/138.26</f>
        <v>1200429.6432759939</v>
      </c>
    </row>
    <row r="1308" spans="1:3" x14ac:dyDescent="0.25">
      <c r="A1308" s="33" t="s">
        <v>16032</v>
      </c>
      <c r="B1308" s="34">
        <v>165626322.3140496</v>
      </c>
      <c r="C1308" s="28">
        <f>B1308/138.26</f>
        <v>1197933.7647479358</v>
      </c>
    </row>
    <row r="1309" spans="1:3" x14ac:dyDescent="0.25">
      <c r="A1309" s="33" t="s">
        <v>16033</v>
      </c>
      <c r="B1309" s="34">
        <v>165513891.0586018</v>
      </c>
      <c r="C1309" s="28">
        <f>B1309/138.26</f>
        <v>1197120.5775972935</v>
      </c>
    </row>
    <row r="1310" spans="1:3" x14ac:dyDescent="0.25">
      <c r="A1310" s="33" t="s">
        <v>16034</v>
      </c>
      <c r="B1310" s="34">
        <v>165223533.88429749</v>
      </c>
      <c r="C1310" s="28">
        <f>B1310/138.26</f>
        <v>1195020.4967763452</v>
      </c>
    </row>
    <row r="1311" spans="1:3" x14ac:dyDescent="0.25">
      <c r="A1311" s="33" t="s">
        <v>16035</v>
      </c>
      <c r="B1311" s="34">
        <v>164921134.71074381</v>
      </c>
      <c r="C1311" s="28">
        <f>B1311/138.26</f>
        <v>1192833.3191866325</v>
      </c>
    </row>
    <row r="1312" spans="1:3" x14ac:dyDescent="0.25">
      <c r="A1312" s="33" t="s">
        <v>16036</v>
      </c>
      <c r="B1312" s="34">
        <v>164917623.96694219</v>
      </c>
      <c r="C1312" s="28">
        <f>B1312/138.26</f>
        <v>1192807.9268547823</v>
      </c>
    </row>
    <row r="1313" spans="1:3" x14ac:dyDescent="0.25">
      <c r="A1313" s="33" t="s">
        <v>16037</v>
      </c>
      <c r="B1313" s="34">
        <v>164604031.4049587</v>
      </c>
      <c r="C1313" s="28">
        <f>B1313/138.26</f>
        <v>1190539.7902861182</v>
      </c>
    </row>
    <row r="1314" spans="1:3" x14ac:dyDescent="0.25">
      <c r="A1314" s="33" t="s">
        <v>16038</v>
      </c>
      <c r="B1314" s="34">
        <v>164529676.52895591</v>
      </c>
      <c r="C1314" s="28">
        <f>B1314/138.26</f>
        <v>1190002.0000647758</v>
      </c>
    </row>
    <row r="1315" spans="1:3" x14ac:dyDescent="0.25">
      <c r="A1315" s="33" t="s">
        <v>16039</v>
      </c>
      <c r="B1315" s="34">
        <v>164227319.00826451</v>
      </c>
      <c r="C1315" s="28">
        <f>B1315/138.26</f>
        <v>1187815.1237397983</v>
      </c>
    </row>
    <row r="1316" spans="1:3" x14ac:dyDescent="0.25">
      <c r="A1316" s="33" t="s">
        <v>16040</v>
      </c>
      <c r="B1316" s="34">
        <v>164102431.37570211</v>
      </c>
      <c r="C1316" s="28">
        <f>B1316/138.26</f>
        <v>1186911.8427289319</v>
      </c>
    </row>
    <row r="1317" spans="1:3" x14ac:dyDescent="0.25">
      <c r="A1317" s="33" t="s">
        <v>16041</v>
      </c>
      <c r="B1317" s="34">
        <v>163702955.14228761</v>
      </c>
      <c r="C1317" s="28">
        <f>B1317/138.26</f>
        <v>1184022.5310450429</v>
      </c>
    </row>
    <row r="1318" spans="1:3" x14ac:dyDescent="0.25">
      <c r="A1318" s="33" t="s">
        <v>16042</v>
      </c>
      <c r="B1318" s="34">
        <v>163507272.72727269</v>
      </c>
      <c r="C1318" s="28">
        <f>B1318/138.26</f>
        <v>1182607.2090790735</v>
      </c>
    </row>
    <row r="1319" spans="1:3" x14ac:dyDescent="0.25">
      <c r="A1319" s="33" t="s">
        <v>16043</v>
      </c>
      <c r="B1319" s="34">
        <v>162703187.60330579</v>
      </c>
      <c r="C1319" s="28">
        <f>B1319/138.26</f>
        <v>1176791.4624859381</v>
      </c>
    </row>
    <row r="1320" spans="1:3" x14ac:dyDescent="0.25">
      <c r="A1320" s="33" t="s">
        <v>16044</v>
      </c>
      <c r="B1320" s="34">
        <v>162547643.80165291</v>
      </c>
      <c r="C1320" s="28">
        <f>B1320/138.26</f>
        <v>1175666.4530714084</v>
      </c>
    </row>
    <row r="1321" spans="1:3" x14ac:dyDescent="0.25">
      <c r="A1321" s="33" t="s">
        <v>16045</v>
      </c>
      <c r="B1321" s="34">
        <v>162542961.1570248</v>
      </c>
      <c r="C1321" s="28">
        <f>B1321/138.26</f>
        <v>1175632.5846739823</v>
      </c>
    </row>
    <row r="1322" spans="1:3" x14ac:dyDescent="0.25">
      <c r="A1322" s="33" t="s">
        <v>16046</v>
      </c>
      <c r="B1322" s="34">
        <v>162396705.785124</v>
      </c>
      <c r="C1322" s="28">
        <f>B1322/138.26</f>
        <v>1174574.7561487344</v>
      </c>
    </row>
    <row r="1323" spans="1:3" x14ac:dyDescent="0.25">
      <c r="A1323" s="33" t="s">
        <v>16047</v>
      </c>
      <c r="B1323" s="34">
        <v>161585535.53719011</v>
      </c>
      <c r="C1323" s="28">
        <f>B1323/138.26</f>
        <v>1168707.7646259954</v>
      </c>
    </row>
    <row r="1324" spans="1:3" x14ac:dyDescent="0.25">
      <c r="A1324" s="33" t="s">
        <v>16048</v>
      </c>
      <c r="B1324" s="34">
        <v>161443419.83471069</v>
      </c>
      <c r="C1324" s="28">
        <f>B1324/138.26</f>
        <v>1167679.8772943057</v>
      </c>
    </row>
    <row r="1325" spans="1:3" x14ac:dyDescent="0.25">
      <c r="A1325" s="33" t="s">
        <v>16049</v>
      </c>
      <c r="B1325" s="34">
        <v>161306061.1570248</v>
      </c>
      <c r="C1325" s="28">
        <f>B1325/138.26</f>
        <v>1166686.3963331752</v>
      </c>
    </row>
    <row r="1326" spans="1:3" x14ac:dyDescent="0.25">
      <c r="A1326" s="33" t="s">
        <v>16050</v>
      </c>
      <c r="B1326" s="34">
        <v>160895928.92561981</v>
      </c>
      <c r="C1326" s="28">
        <f>B1326/138.26</f>
        <v>1163720.0124809765</v>
      </c>
    </row>
    <row r="1327" spans="1:3" x14ac:dyDescent="0.25">
      <c r="A1327" s="33" t="s">
        <v>16051</v>
      </c>
      <c r="B1327" s="34">
        <v>160556204.13223141</v>
      </c>
      <c r="C1327" s="28">
        <f>B1327/138.26</f>
        <v>1161262.8680184537</v>
      </c>
    </row>
    <row r="1328" spans="1:3" x14ac:dyDescent="0.25">
      <c r="A1328" s="33" t="s">
        <v>16052</v>
      </c>
      <c r="B1328" s="34">
        <v>160402851.23966941</v>
      </c>
      <c r="C1328" s="28">
        <f>B1328/138.26</f>
        <v>1160153.7049014135</v>
      </c>
    </row>
    <row r="1329" spans="1:3" x14ac:dyDescent="0.25">
      <c r="A1329" s="33" t="s">
        <v>16053</v>
      </c>
      <c r="B1329" s="34">
        <v>160162983.84195119</v>
      </c>
      <c r="C1329" s="28">
        <f>B1329/138.26</f>
        <v>1158418.8040065905</v>
      </c>
    </row>
    <row r="1330" spans="1:3" x14ac:dyDescent="0.25">
      <c r="A1330" s="33" t="s">
        <v>16054</v>
      </c>
      <c r="B1330" s="34">
        <v>159894638.0165289</v>
      </c>
      <c r="C1330" s="28">
        <f>B1330/138.26</f>
        <v>1156477.9257668806</v>
      </c>
    </row>
    <row r="1331" spans="1:3" x14ac:dyDescent="0.25">
      <c r="A1331" s="33" t="s">
        <v>16055</v>
      </c>
      <c r="B1331" s="34">
        <v>159877081.81818181</v>
      </c>
      <c r="C1331" s="28">
        <f>B1331/138.26</f>
        <v>1156350.9461751904</v>
      </c>
    </row>
    <row r="1332" spans="1:3" x14ac:dyDescent="0.25">
      <c r="A1332" s="33" t="s">
        <v>16056</v>
      </c>
      <c r="B1332" s="34">
        <v>159305018.18181819</v>
      </c>
      <c r="C1332" s="28">
        <f>B1332/138.26</f>
        <v>1152213.3529713452</v>
      </c>
    </row>
    <row r="1333" spans="1:3" x14ac:dyDescent="0.25">
      <c r="A1333" s="33" t="s">
        <v>16057</v>
      </c>
      <c r="B1333" s="34">
        <v>158859024.7933884</v>
      </c>
      <c r="C1333" s="28">
        <f>B1333/138.26</f>
        <v>1148987.5943395661</v>
      </c>
    </row>
    <row r="1334" spans="1:3" x14ac:dyDescent="0.25">
      <c r="A1334" s="33" t="s">
        <v>16058</v>
      </c>
      <c r="B1334" s="34">
        <v>158597659.57341471</v>
      </c>
      <c r="C1334" s="28">
        <f>B1334/138.26</f>
        <v>1147097.2050731573</v>
      </c>
    </row>
    <row r="1335" spans="1:3" x14ac:dyDescent="0.25">
      <c r="A1335" s="33" t="s">
        <v>16059</v>
      </c>
      <c r="B1335" s="34">
        <v>158527653.01493499</v>
      </c>
      <c r="C1335" s="28">
        <f>B1335/138.26</f>
        <v>1146590.8651449082</v>
      </c>
    </row>
    <row r="1336" spans="1:3" x14ac:dyDescent="0.25">
      <c r="A1336" s="33" t="s">
        <v>16060</v>
      </c>
      <c r="B1336" s="34">
        <v>158486512.39669421</v>
      </c>
      <c r="C1336" s="28">
        <f>B1336/138.26</f>
        <v>1146293.3053427907</v>
      </c>
    </row>
    <row r="1337" spans="1:3" x14ac:dyDescent="0.25">
      <c r="A1337" s="33" t="s">
        <v>16061</v>
      </c>
      <c r="B1337" s="34">
        <v>158283938.0165289</v>
      </c>
      <c r="C1337" s="28">
        <f>B1337/138.26</f>
        <v>1144828.1355166275</v>
      </c>
    </row>
    <row r="1338" spans="1:3" x14ac:dyDescent="0.25">
      <c r="A1338" s="33" t="s">
        <v>16062</v>
      </c>
      <c r="B1338" s="34">
        <v>158080318.18181819</v>
      </c>
      <c r="C1338" s="28">
        <f>B1338/138.26</f>
        <v>1143355.4041792145</v>
      </c>
    </row>
    <row r="1339" spans="1:3" x14ac:dyDescent="0.25">
      <c r="A1339" s="33" t="s">
        <v>16063</v>
      </c>
      <c r="B1339" s="34">
        <v>157510809.91735539</v>
      </c>
      <c r="C1339" s="28">
        <f>B1339/138.26</f>
        <v>1139236.2933412078</v>
      </c>
    </row>
    <row r="1340" spans="1:3" x14ac:dyDescent="0.25">
      <c r="A1340" s="33" t="s">
        <v>16064</v>
      </c>
      <c r="B1340" s="34">
        <v>157334602.65941781</v>
      </c>
      <c r="C1340" s="28">
        <f>B1340/138.26</f>
        <v>1137961.8303154767</v>
      </c>
    </row>
    <row r="1341" spans="1:3" x14ac:dyDescent="0.25">
      <c r="A1341" s="33" t="s">
        <v>16065</v>
      </c>
      <c r="B1341" s="34">
        <v>156982193.43745959</v>
      </c>
      <c r="C1341" s="28">
        <f>B1341/138.26</f>
        <v>1135412.9425535917</v>
      </c>
    </row>
    <row r="1342" spans="1:3" x14ac:dyDescent="0.25">
      <c r="A1342" s="33" t="s">
        <v>16066</v>
      </c>
      <c r="B1342" s="34">
        <v>156972486.77685949</v>
      </c>
      <c r="C1342" s="28">
        <f>B1342/138.26</f>
        <v>1135342.7367051896</v>
      </c>
    </row>
    <row r="1343" spans="1:3" x14ac:dyDescent="0.25">
      <c r="A1343" s="33" t="s">
        <v>16067</v>
      </c>
      <c r="B1343" s="34">
        <v>156559403.30578509</v>
      </c>
      <c r="C1343" s="28">
        <f>B1343/138.26</f>
        <v>1132355.0072745921</v>
      </c>
    </row>
    <row r="1344" spans="1:3" x14ac:dyDescent="0.25">
      <c r="A1344" s="33" t="s">
        <v>16068</v>
      </c>
      <c r="B1344" s="34">
        <v>156442840.49586779</v>
      </c>
      <c r="C1344" s="28">
        <f>B1344/138.26</f>
        <v>1131511.9376238089</v>
      </c>
    </row>
    <row r="1345" spans="1:3" x14ac:dyDescent="0.25">
      <c r="A1345" s="33" t="s">
        <v>16069</v>
      </c>
      <c r="B1345" s="34">
        <v>156053822.3140496</v>
      </c>
      <c r="C1345" s="28">
        <f>B1345/138.26</f>
        <v>1128698.2664114684</v>
      </c>
    </row>
    <row r="1346" spans="1:3" x14ac:dyDescent="0.25">
      <c r="A1346" s="33" t="s">
        <v>16070</v>
      </c>
      <c r="B1346" s="34">
        <v>155712742.72420591</v>
      </c>
      <c r="C1346" s="28">
        <f>B1346/138.26</f>
        <v>1126231.3230450305</v>
      </c>
    </row>
    <row r="1347" spans="1:3" x14ac:dyDescent="0.25">
      <c r="A1347" s="33" t="s">
        <v>16071</v>
      </c>
      <c r="B1347" s="34">
        <v>155699662.68656719</v>
      </c>
      <c r="C1347" s="28">
        <f>B1347/138.26</f>
        <v>1126136.7184042181</v>
      </c>
    </row>
    <row r="1348" spans="1:3" x14ac:dyDescent="0.25">
      <c r="A1348" s="33" t="s">
        <v>16072</v>
      </c>
      <c r="B1348" s="34">
        <v>155408870.24793389</v>
      </c>
      <c r="C1348" s="28">
        <f>B1348/138.26</f>
        <v>1124033.4894252417</v>
      </c>
    </row>
    <row r="1349" spans="1:3" x14ac:dyDescent="0.25">
      <c r="A1349" s="33" t="s">
        <v>16073</v>
      </c>
      <c r="B1349" s="34">
        <v>155051570.14624229</v>
      </c>
      <c r="C1349" s="28">
        <f>B1349/138.26</f>
        <v>1121449.2271534957</v>
      </c>
    </row>
    <row r="1350" spans="1:3" x14ac:dyDescent="0.25">
      <c r="A1350" s="33" t="s">
        <v>16074</v>
      </c>
      <c r="B1350" s="34">
        <v>154122142.97520661</v>
      </c>
      <c r="C1350" s="28">
        <f>B1350/138.26</f>
        <v>1114726.9128830221</v>
      </c>
    </row>
    <row r="1351" spans="1:3" x14ac:dyDescent="0.25">
      <c r="A1351" s="33" t="s">
        <v>16075</v>
      </c>
      <c r="B1351" s="34">
        <v>154062163.6363636</v>
      </c>
      <c r="C1351" s="28">
        <f>B1351/138.26</f>
        <v>1114293.0973265124</v>
      </c>
    </row>
    <row r="1352" spans="1:3" x14ac:dyDescent="0.25">
      <c r="A1352" s="33" t="s">
        <v>16076</v>
      </c>
      <c r="B1352" s="34">
        <v>154029825.82644629</v>
      </c>
      <c r="C1352" s="28">
        <f>B1352/138.26</f>
        <v>1114059.2060353414</v>
      </c>
    </row>
    <row r="1353" spans="1:3" x14ac:dyDescent="0.25">
      <c r="A1353" s="33" t="s">
        <v>16077</v>
      </c>
      <c r="B1353" s="34">
        <v>153321580.06904539</v>
      </c>
      <c r="C1353" s="28">
        <f>B1353/138.26</f>
        <v>1108936.6416103386</v>
      </c>
    </row>
    <row r="1354" spans="1:3" x14ac:dyDescent="0.25">
      <c r="A1354" s="33" t="s">
        <v>16078</v>
      </c>
      <c r="B1354" s="34">
        <v>153078796.69421491</v>
      </c>
      <c r="C1354" s="28">
        <f>B1354/138.26</f>
        <v>1107180.6501823731</v>
      </c>
    </row>
    <row r="1355" spans="1:3" x14ac:dyDescent="0.25">
      <c r="A1355" s="33" t="s">
        <v>16079</v>
      </c>
      <c r="B1355" s="34">
        <v>153026423.1404959</v>
      </c>
      <c r="C1355" s="28">
        <f>B1355/138.26</f>
        <v>1106801.8453673942</v>
      </c>
    </row>
    <row r="1356" spans="1:3" x14ac:dyDescent="0.25">
      <c r="A1356" s="33" t="s">
        <v>16080</v>
      </c>
      <c r="B1356" s="34">
        <v>153003965.28925619</v>
      </c>
      <c r="C1356" s="28">
        <f>B1356/138.26</f>
        <v>1106639.4133462766</v>
      </c>
    </row>
    <row r="1357" spans="1:3" x14ac:dyDescent="0.25">
      <c r="A1357" s="33" t="s">
        <v>16081</v>
      </c>
      <c r="B1357" s="34">
        <v>152931196.69421491</v>
      </c>
      <c r="C1357" s="28">
        <f>B1357/138.26</f>
        <v>1106113.0962983866</v>
      </c>
    </row>
    <row r="1358" spans="1:3" x14ac:dyDescent="0.25">
      <c r="A1358" s="33" t="s">
        <v>16082</v>
      </c>
      <c r="B1358" s="34">
        <v>152782320.8151069</v>
      </c>
      <c r="C1358" s="28">
        <f>B1358/138.26</f>
        <v>1105036.3142999199</v>
      </c>
    </row>
    <row r="1359" spans="1:3" x14ac:dyDescent="0.25">
      <c r="A1359" s="33" t="s">
        <v>16083</v>
      </c>
      <c r="B1359" s="34">
        <v>152029037.19008261</v>
      </c>
      <c r="C1359" s="28">
        <f>B1359/138.26</f>
        <v>1099588.00224275</v>
      </c>
    </row>
    <row r="1360" spans="1:3" x14ac:dyDescent="0.25">
      <c r="A1360" s="33" t="s">
        <v>16084</v>
      </c>
      <c r="B1360" s="34">
        <v>151556623.10276511</v>
      </c>
      <c r="C1360" s="28">
        <f>B1360/138.26</f>
        <v>1096171.1493039571</v>
      </c>
    </row>
    <row r="1361" spans="1:3" x14ac:dyDescent="0.25">
      <c r="A1361" s="33" t="s">
        <v>16085</v>
      </c>
      <c r="B1361" s="34">
        <v>151495010.74380171</v>
      </c>
      <c r="C1361" s="28">
        <f>B1361/138.26</f>
        <v>1095725.5225213491</v>
      </c>
    </row>
    <row r="1362" spans="1:3" x14ac:dyDescent="0.25">
      <c r="A1362" s="33" t="s">
        <v>16086</v>
      </c>
      <c r="B1362" s="34">
        <v>151015770.24793389</v>
      </c>
      <c r="C1362" s="28">
        <f>B1362/138.26</f>
        <v>1092259.2958768546</v>
      </c>
    </row>
    <row r="1363" spans="1:3" x14ac:dyDescent="0.25">
      <c r="A1363" s="33" t="s">
        <v>16087</v>
      </c>
      <c r="B1363" s="34">
        <v>150796004.95867771</v>
      </c>
      <c r="C1363" s="28">
        <f>B1363/138.26</f>
        <v>1090669.7885048294</v>
      </c>
    </row>
    <row r="1364" spans="1:3" x14ac:dyDescent="0.25">
      <c r="A1364" s="33" t="s">
        <v>16088</v>
      </c>
      <c r="B1364" s="34">
        <v>150596957.85123971</v>
      </c>
      <c r="C1364" s="28">
        <f>B1364/138.26</f>
        <v>1089230.1305601022</v>
      </c>
    </row>
    <row r="1365" spans="1:3" x14ac:dyDescent="0.25">
      <c r="A1365" s="33" t="s">
        <v>16089</v>
      </c>
      <c r="B1365" s="34">
        <v>150585547.77549559</v>
      </c>
      <c r="C1365" s="28">
        <f>B1365/138.26</f>
        <v>1089147.6043360017</v>
      </c>
    </row>
    <row r="1366" spans="1:3" x14ac:dyDescent="0.25">
      <c r="A1366" s="33" t="s">
        <v>16090</v>
      </c>
      <c r="B1366" s="34">
        <v>150463882.64462811</v>
      </c>
      <c r="C1366" s="28">
        <f>B1366/138.26</f>
        <v>1088267.6308739195</v>
      </c>
    </row>
    <row r="1367" spans="1:3" x14ac:dyDescent="0.25">
      <c r="A1367" s="33" t="s">
        <v>16091</v>
      </c>
      <c r="B1367" s="34">
        <v>150341701.65289259</v>
      </c>
      <c r="C1367" s="28">
        <f>B1367/138.26</f>
        <v>1087383.9263192001</v>
      </c>
    </row>
    <row r="1368" spans="1:3" x14ac:dyDescent="0.25">
      <c r="A1368" s="33" t="s">
        <v>16092</v>
      </c>
      <c r="B1368" s="34">
        <v>150151842.85939121</v>
      </c>
      <c r="C1368" s="28">
        <f>B1368/138.26</f>
        <v>1086010.7251511009</v>
      </c>
    </row>
    <row r="1369" spans="1:3" x14ac:dyDescent="0.25">
      <c r="A1369" s="33" t="s">
        <v>16093</v>
      </c>
      <c r="B1369" s="34">
        <v>150006038.7679171</v>
      </c>
      <c r="C1369" s="28">
        <f>B1369/138.26</f>
        <v>1084956.1606243101</v>
      </c>
    </row>
    <row r="1370" spans="1:3" x14ac:dyDescent="0.25">
      <c r="A1370" s="33" t="s">
        <v>16094</v>
      </c>
      <c r="B1370" s="34">
        <v>149934247.93388429</v>
      </c>
      <c r="C1370" s="28">
        <f>B1370/138.26</f>
        <v>1084436.9154772479</v>
      </c>
    </row>
    <row r="1371" spans="1:3" x14ac:dyDescent="0.25">
      <c r="A1371" s="33" t="s">
        <v>16095</v>
      </c>
      <c r="B1371" s="34">
        <v>149860124.2482335</v>
      </c>
      <c r="C1371" s="28">
        <f>B1371/138.26</f>
        <v>1083900.797397899</v>
      </c>
    </row>
    <row r="1372" spans="1:3" x14ac:dyDescent="0.25">
      <c r="A1372" s="33" t="s">
        <v>16096</v>
      </c>
      <c r="B1372" s="34">
        <v>149737674.3172133</v>
      </c>
      <c r="C1372" s="28">
        <f>B1372/138.26</f>
        <v>1083015.1476725973</v>
      </c>
    </row>
    <row r="1373" spans="1:3" x14ac:dyDescent="0.25">
      <c r="A1373" s="33" t="s">
        <v>16097</v>
      </c>
      <c r="B1373" s="34">
        <v>149705891.95768499</v>
      </c>
      <c r="C1373" s="28">
        <f>B1373/138.26</f>
        <v>1082785.2738151671</v>
      </c>
    </row>
    <row r="1374" spans="1:3" x14ac:dyDescent="0.25">
      <c r="A1374" s="33" t="s">
        <v>16098</v>
      </c>
      <c r="B1374" s="34">
        <v>149657823.1404959</v>
      </c>
      <c r="C1374" s="28">
        <f>B1374/138.26</f>
        <v>1082437.6040828577</v>
      </c>
    </row>
    <row r="1375" spans="1:3" x14ac:dyDescent="0.25">
      <c r="A1375" s="33" t="s">
        <v>16099</v>
      </c>
      <c r="B1375" s="34">
        <v>149655449.58677691</v>
      </c>
      <c r="C1375" s="28">
        <f>B1375/138.26</f>
        <v>1082420.4367624542</v>
      </c>
    </row>
    <row r="1376" spans="1:3" x14ac:dyDescent="0.25">
      <c r="A1376" s="33" t="s">
        <v>16100</v>
      </c>
      <c r="B1376" s="34">
        <v>149266448.76033059</v>
      </c>
      <c r="C1376" s="28">
        <f>B1376/138.26</f>
        <v>1079606.8910771778</v>
      </c>
    </row>
    <row r="1377" spans="1:3" x14ac:dyDescent="0.25">
      <c r="A1377" s="33" t="s">
        <v>16101</v>
      </c>
      <c r="B1377" s="34">
        <v>148404875.74485591</v>
      </c>
      <c r="C1377" s="28">
        <f>B1377/138.26</f>
        <v>1073375.3489429764</v>
      </c>
    </row>
    <row r="1378" spans="1:3" x14ac:dyDescent="0.25">
      <c r="A1378" s="33" t="s">
        <v>16102</v>
      </c>
      <c r="B1378" s="34">
        <v>148294000</v>
      </c>
      <c r="C1378" s="28">
        <f>B1378/138.26</f>
        <v>1072573.412411399</v>
      </c>
    </row>
    <row r="1379" spans="1:3" x14ac:dyDescent="0.25">
      <c r="A1379" s="33" t="s">
        <v>16103</v>
      </c>
      <c r="B1379" s="34">
        <v>148290783.4710744</v>
      </c>
      <c r="C1379" s="28">
        <f>B1379/138.26</f>
        <v>1072550.1480621612</v>
      </c>
    </row>
    <row r="1380" spans="1:3" x14ac:dyDescent="0.25">
      <c r="A1380" s="33" t="s">
        <v>16104</v>
      </c>
      <c r="B1380" s="34">
        <v>148122819.00826451</v>
      </c>
      <c r="C1380" s="28">
        <f>B1380/138.26</f>
        <v>1071335.3031119956</v>
      </c>
    </row>
    <row r="1381" spans="1:3" x14ac:dyDescent="0.25">
      <c r="A1381" s="33" t="s">
        <v>16105</v>
      </c>
      <c r="B1381" s="34">
        <v>148031158.67768589</v>
      </c>
      <c r="C1381" s="28">
        <f>B1381/138.26</f>
        <v>1070672.3468659474</v>
      </c>
    </row>
    <row r="1382" spans="1:3" x14ac:dyDescent="0.25">
      <c r="A1382" s="33" t="s">
        <v>16106</v>
      </c>
      <c r="B1382" s="34">
        <v>147567294.214876</v>
      </c>
      <c r="C1382" s="28">
        <f>B1382/138.26</f>
        <v>1067317.3312228844</v>
      </c>
    </row>
    <row r="1383" spans="1:3" x14ac:dyDescent="0.25">
      <c r="A1383" s="33" t="s">
        <v>16107</v>
      </c>
      <c r="B1383" s="34">
        <v>147525208.2644628</v>
      </c>
      <c r="C1383" s="28">
        <f>B1383/138.26</f>
        <v>1067012.9340695993</v>
      </c>
    </row>
    <row r="1384" spans="1:3" x14ac:dyDescent="0.25">
      <c r="A1384" s="33" t="s">
        <v>16108</v>
      </c>
      <c r="B1384" s="34">
        <v>147384448.2943953</v>
      </c>
      <c r="C1384" s="28">
        <f>B1384/138.26</f>
        <v>1065994.8524113649</v>
      </c>
    </row>
    <row r="1385" spans="1:3" x14ac:dyDescent="0.25">
      <c r="A1385" s="33" t="s">
        <v>16109</v>
      </c>
      <c r="B1385" s="34">
        <v>147253752.892562</v>
      </c>
      <c r="C1385" s="28">
        <f>B1385/138.26</f>
        <v>1065049.5652579344</v>
      </c>
    </row>
    <row r="1386" spans="1:3" x14ac:dyDescent="0.25">
      <c r="A1386" s="33" t="s">
        <v>16110</v>
      </c>
      <c r="B1386" s="34">
        <v>147092724.7933884</v>
      </c>
      <c r="C1386" s="28">
        <f>B1386/138.26</f>
        <v>1063884.8892911067</v>
      </c>
    </row>
    <row r="1387" spans="1:3" x14ac:dyDescent="0.25">
      <c r="A1387" s="33" t="s">
        <v>16111</v>
      </c>
      <c r="B1387" s="34">
        <v>146846818.18181819</v>
      </c>
      <c r="C1387" s="28">
        <f>B1387/138.26</f>
        <v>1062106.308272951</v>
      </c>
    </row>
    <row r="1388" spans="1:3" x14ac:dyDescent="0.25">
      <c r="A1388" s="33" t="s">
        <v>16112</v>
      </c>
      <c r="B1388" s="34">
        <v>146652966.11570251</v>
      </c>
      <c r="C1388" s="28">
        <f>B1388/138.26</f>
        <v>1060704.2247627841</v>
      </c>
    </row>
    <row r="1389" spans="1:3" x14ac:dyDescent="0.25">
      <c r="A1389" s="33" t="s">
        <v>16113</v>
      </c>
      <c r="B1389" s="34">
        <v>146268828.09917349</v>
      </c>
      <c r="C1389" s="28">
        <f>B1389/138.26</f>
        <v>1057925.8505654093</v>
      </c>
    </row>
    <row r="1390" spans="1:3" x14ac:dyDescent="0.25">
      <c r="A1390" s="33" t="s">
        <v>16114</v>
      </c>
      <c r="B1390" s="34">
        <v>145994653.7190083</v>
      </c>
      <c r="C1390" s="28">
        <f>B1390/138.26</f>
        <v>1055942.815847015</v>
      </c>
    </row>
    <row r="1391" spans="1:3" x14ac:dyDescent="0.25">
      <c r="A1391" s="33" t="s">
        <v>16115</v>
      </c>
      <c r="B1391" s="34">
        <v>145777311.57993281</v>
      </c>
      <c r="C1391" s="28">
        <f>B1391/138.26</f>
        <v>1054370.8345141965</v>
      </c>
    </row>
    <row r="1392" spans="1:3" x14ac:dyDescent="0.25">
      <c r="A1392" s="33" t="s">
        <v>16116</v>
      </c>
      <c r="B1392" s="34">
        <v>144852814.8760331</v>
      </c>
      <c r="C1392" s="28">
        <f>B1392/138.26</f>
        <v>1047684.1810793658</v>
      </c>
    </row>
    <row r="1393" spans="1:3" x14ac:dyDescent="0.25">
      <c r="A1393" s="33" t="s">
        <v>16117</v>
      </c>
      <c r="B1393" s="34">
        <v>144676443.80165291</v>
      </c>
      <c r="C1393" s="28">
        <f>B1393/138.26</f>
        <v>1046408.5332102771</v>
      </c>
    </row>
    <row r="1394" spans="1:3" x14ac:dyDescent="0.25">
      <c r="A1394" s="33" t="s">
        <v>16118</v>
      </c>
      <c r="B1394" s="34">
        <v>144562991.7355372</v>
      </c>
      <c r="C1394" s="28">
        <f>B1394/138.26</f>
        <v>1045587.9627913873</v>
      </c>
    </row>
    <row r="1395" spans="1:3" x14ac:dyDescent="0.25">
      <c r="A1395" s="33" t="s">
        <v>16119</v>
      </c>
      <c r="B1395" s="34">
        <v>144384538.0165289</v>
      </c>
      <c r="C1395" s="28">
        <f>B1395/138.26</f>
        <v>1044297.2516745907</v>
      </c>
    </row>
    <row r="1396" spans="1:3" x14ac:dyDescent="0.25">
      <c r="A1396" s="33" t="s">
        <v>16120</v>
      </c>
      <c r="B1396" s="34">
        <v>144224771.07438019</v>
      </c>
      <c r="C1396" s="28">
        <f>B1396/138.26</f>
        <v>1043141.6973410979</v>
      </c>
    </row>
    <row r="1397" spans="1:3" x14ac:dyDescent="0.25">
      <c r="A1397" s="33" t="s">
        <v>16121</v>
      </c>
      <c r="B1397" s="34">
        <v>144213987.57324219</v>
      </c>
      <c r="C1397" s="28">
        <f>B1397/138.26</f>
        <v>1043063.702974412</v>
      </c>
    </row>
    <row r="1398" spans="1:3" x14ac:dyDescent="0.25">
      <c r="A1398" s="33" t="s">
        <v>16122</v>
      </c>
      <c r="B1398" s="34">
        <v>144181523.96694219</v>
      </c>
      <c r="C1398" s="28">
        <f>B1398/138.26</f>
        <v>1042828.9018294676</v>
      </c>
    </row>
    <row r="1399" spans="1:3" x14ac:dyDescent="0.25">
      <c r="A1399" s="33" t="s">
        <v>16123</v>
      </c>
      <c r="B1399" s="34">
        <v>144058596.69421491</v>
      </c>
      <c r="C1399" s="28">
        <f>B1399/138.26</f>
        <v>1041939.7996109859</v>
      </c>
    </row>
    <row r="1400" spans="1:3" x14ac:dyDescent="0.25">
      <c r="A1400" s="33" t="s">
        <v>16124</v>
      </c>
      <c r="B1400" s="34">
        <v>143922909.2635226</v>
      </c>
      <c r="C1400" s="28">
        <f>B1400/138.26</f>
        <v>1040958.406361367</v>
      </c>
    </row>
    <row r="1401" spans="1:3" x14ac:dyDescent="0.25">
      <c r="A1401" s="33" t="s">
        <v>16125</v>
      </c>
      <c r="B1401" s="34">
        <v>143872013.22314051</v>
      </c>
      <c r="C1401" s="28">
        <f>B1401/138.26</f>
        <v>1040590.2880308153</v>
      </c>
    </row>
    <row r="1402" spans="1:3" x14ac:dyDescent="0.25">
      <c r="A1402" s="33" t="s">
        <v>16126</v>
      </c>
      <c r="B1402" s="34">
        <v>143845329.75206611</v>
      </c>
      <c r="C1402" s="28">
        <f>B1402/138.26</f>
        <v>1040397.2931582968</v>
      </c>
    </row>
    <row r="1403" spans="1:3" x14ac:dyDescent="0.25">
      <c r="A1403" s="33" t="s">
        <v>16127</v>
      </c>
      <c r="B1403" s="34">
        <v>143686067.7795915</v>
      </c>
      <c r="C1403" s="28">
        <f>B1403/138.26</f>
        <v>1039245.3911441596</v>
      </c>
    </row>
    <row r="1404" spans="1:3" x14ac:dyDescent="0.25">
      <c r="A1404" s="33" t="s">
        <v>16128</v>
      </c>
      <c r="B1404" s="34">
        <v>143586307.4380165</v>
      </c>
      <c r="C1404" s="28">
        <f>B1404/138.26</f>
        <v>1038523.8495444562</v>
      </c>
    </row>
    <row r="1405" spans="1:3" x14ac:dyDescent="0.25">
      <c r="A1405" s="33" t="s">
        <v>16129</v>
      </c>
      <c r="B1405" s="34">
        <v>143297733.0578512</v>
      </c>
      <c r="C1405" s="28">
        <f>B1405/138.26</f>
        <v>1036436.6632276233</v>
      </c>
    </row>
    <row r="1406" spans="1:3" x14ac:dyDescent="0.25">
      <c r="A1406" s="33" t="s">
        <v>16130</v>
      </c>
      <c r="B1406" s="34">
        <v>143176882.91207299</v>
      </c>
      <c r="C1406" s="28">
        <f>B1406/138.26</f>
        <v>1035562.5843488572</v>
      </c>
    </row>
    <row r="1407" spans="1:3" x14ac:dyDescent="0.25">
      <c r="A1407" s="33" t="s">
        <v>16131</v>
      </c>
      <c r="B1407" s="34">
        <v>142897747.93388429</v>
      </c>
      <c r="C1407" s="28">
        <f>B1407/138.26</f>
        <v>1033543.6708656467</v>
      </c>
    </row>
    <row r="1408" spans="1:3" x14ac:dyDescent="0.25">
      <c r="A1408" s="33" t="s">
        <v>16132</v>
      </c>
      <c r="B1408" s="34">
        <v>142682619.83471069</v>
      </c>
      <c r="C1408" s="28">
        <f>B1408/138.26</f>
        <v>1031987.7031296883</v>
      </c>
    </row>
    <row r="1409" spans="1:3" x14ac:dyDescent="0.25">
      <c r="A1409" s="33" t="s">
        <v>16133</v>
      </c>
      <c r="B1409" s="34">
        <v>142453848.10372341</v>
      </c>
      <c r="C1409" s="28">
        <f>B1409/138.26</f>
        <v>1030333.0544172097</v>
      </c>
    </row>
    <row r="1410" spans="1:3" x14ac:dyDescent="0.25">
      <c r="A1410" s="33" t="s">
        <v>16134</v>
      </c>
      <c r="B1410" s="34">
        <v>142226680.99173549</v>
      </c>
      <c r="C1410" s="28">
        <f>B1410/138.26</f>
        <v>1028690.0115126248</v>
      </c>
    </row>
    <row r="1411" spans="1:3" x14ac:dyDescent="0.25">
      <c r="A1411" s="33" t="s">
        <v>16135</v>
      </c>
      <c r="B1411" s="34">
        <v>142107052.06611571</v>
      </c>
      <c r="C1411" s="28">
        <f>B1411/138.26</f>
        <v>1027824.7654138269</v>
      </c>
    </row>
    <row r="1412" spans="1:3" x14ac:dyDescent="0.25">
      <c r="A1412" s="33" t="s">
        <v>16136</v>
      </c>
      <c r="B1412" s="34">
        <v>141515242.14876029</v>
      </c>
      <c r="C1412" s="28">
        <f>B1412/138.26</f>
        <v>1023544.3522982808</v>
      </c>
    </row>
    <row r="1413" spans="1:3" x14ac:dyDescent="0.25">
      <c r="A1413" s="33" t="s">
        <v>16137</v>
      </c>
      <c r="B1413" s="34">
        <v>141500590.90909091</v>
      </c>
      <c r="C1413" s="28">
        <f>B1413/138.26</f>
        <v>1023438.3835461516</v>
      </c>
    </row>
    <row r="1414" spans="1:3" x14ac:dyDescent="0.25">
      <c r="A1414" s="33" t="s">
        <v>16138</v>
      </c>
      <c r="B1414" s="34">
        <v>141329710.74380171</v>
      </c>
      <c r="C1414" s="28">
        <f>B1414/138.26</f>
        <v>1022202.4500491952</v>
      </c>
    </row>
    <row r="1415" spans="1:3" x14ac:dyDescent="0.25">
      <c r="A1415" s="33" t="s">
        <v>16139</v>
      </c>
      <c r="B1415" s="34">
        <v>141177199.63762271</v>
      </c>
      <c r="C1415" s="28">
        <f>B1415/138.26</f>
        <v>1021099.3753625251</v>
      </c>
    </row>
    <row r="1416" spans="1:3" x14ac:dyDescent="0.25">
      <c r="A1416" s="33" t="s">
        <v>16140</v>
      </c>
      <c r="B1416" s="34">
        <v>140653261.1570248</v>
      </c>
      <c r="C1416" s="28">
        <f>B1416/138.26</f>
        <v>1017309.8593738233</v>
      </c>
    </row>
    <row r="1417" spans="1:3" x14ac:dyDescent="0.25">
      <c r="A1417" s="33" t="s">
        <v>16141</v>
      </c>
      <c r="B1417" s="34">
        <v>140025482.64462811</v>
      </c>
      <c r="C1417" s="28">
        <f>B1417/138.26</f>
        <v>1012769.2944063946</v>
      </c>
    </row>
    <row r="1418" spans="1:3" x14ac:dyDescent="0.25">
      <c r="A1418" s="33" t="s">
        <v>16142</v>
      </c>
      <c r="B1418" s="34">
        <v>139999960.33057851</v>
      </c>
      <c r="C1418" s="28">
        <f>B1418/138.26</f>
        <v>1012584.6978922213</v>
      </c>
    </row>
    <row r="1419" spans="1:3" x14ac:dyDescent="0.25">
      <c r="A1419" s="33" t="s">
        <v>16143</v>
      </c>
      <c r="B1419" s="34">
        <v>139744906.7230477</v>
      </c>
      <c r="C1419" s="28">
        <f>B1419/138.26</f>
        <v>1010739.9589400239</v>
      </c>
    </row>
    <row r="1420" spans="1:3" x14ac:dyDescent="0.25">
      <c r="A1420" s="33" t="s">
        <v>16144</v>
      </c>
      <c r="B1420" s="34">
        <v>139543418.18181819</v>
      </c>
      <c r="C1420" s="28">
        <f>B1420/138.26</f>
        <v>1009282.6427153059</v>
      </c>
    </row>
    <row r="1421" spans="1:3" x14ac:dyDescent="0.25">
      <c r="A1421" s="33" t="s">
        <v>16145</v>
      </c>
      <c r="B1421" s="34">
        <v>139443968.5950413</v>
      </c>
      <c r="C1421" s="28">
        <f>B1421/138.26</f>
        <v>1008563.3487273349</v>
      </c>
    </row>
    <row r="1422" spans="1:3" x14ac:dyDescent="0.25">
      <c r="A1422" s="33" t="s">
        <v>16146</v>
      </c>
      <c r="B1422" s="34">
        <v>139362276.8595041</v>
      </c>
      <c r="C1422" s="28">
        <f>B1422/138.26</f>
        <v>1007972.492835991</v>
      </c>
    </row>
    <row r="1423" spans="1:3" x14ac:dyDescent="0.25">
      <c r="A1423" s="33" t="s">
        <v>16147</v>
      </c>
      <c r="B1423" s="34">
        <v>139049181.0214965</v>
      </c>
      <c r="C1423" s="28">
        <f>B1423/138.26</f>
        <v>1005707.9489476096</v>
      </c>
    </row>
    <row r="1424" spans="1:3" x14ac:dyDescent="0.25">
      <c r="A1424" s="33" t="s">
        <v>16148</v>
      </c>
      <c r="B1424" s="34">
        <v>139013545.4545455</v>
      </c>
      <c r="C1424" s="28">
        <f>B1424/138.26</f>
        <v>1005450.205804611</v>
      </c>
    </row>
    <row r="1425" spans="1:3" x14ac:dyDescent="0.25">
      <c r="A1425" s="33" t="s">
        <v>16149</v>
      </c>
      <c r="B1425" s="34">
        <v>138644936.3452754</v>
      </c>
      <c r="C1425" s="28">
        <f>B1425/138.26</f>
        <v>1002784.1483095285</v>
      </c>
    </row>
    <row r="1426" spans="1:3" x14ac:dyDescent="0.25">
      <c r="A1426" s="33" t="s">
        <v>16150</v>
      </c>
      <c r="B1426" s="34">
        <v>138558848.76033059</v>
      </c>
      <c r="C1426" s="28">
        <f>B1426/138.26</f>
        <v>1002161.4983388586</v>
      </c>
    </row>
    <row r="1427" spans="1:3" x14ac:dyDescent="0.25">
      <c r="A1427" s="33" t="s">
        <v>16151</v>
      </c>
      <c r="B1427" s="34">
        <v>138404080.16528931</v>
      </c>
      <c r="C1427" s="28">
        <f>B1427/138.26</f>
        <v>1001042.0957998649</v>
      </c>
    </row>
    <row r="1428" spans="1:3" x14ac:dyDescent="0.25">
      <c r="A1428" s="33" t="s">
        <v>16152</v>
      </c>
      <c r="B1428" s="34">
        <v>138381268.95408949</v>
      </c>
      <c r="C1428" s="28">
        <f>B1428/138.26</f>
        <v>1000877.1080145342</v>
      </c>
    </row>
    <row r="1429" spans="1:3" x14ac:dyDescent="0.25">
      <c r="A1429" s="33" t="s">
        <v>16153</v>
      </c>
      <c r="B1429" s="34">
        <v>138182367.99780479</v>
      </c>
      <c r="C1429" s="28">
        <f>B1429/138.26</f>
        <v>999438.50714454509</v>
      </c>
    </row>
    <row r="1430" spans="1:3" x14ac:dyDescent="0.25">
      <c r="A1430" s="33" t="s">
        <v>16154</v>
      </c>
      <c r="B1430" s="34">
        <v>138034219.00826451</v>
      </c>
      <c r="C1430" s="28">
        <f>B1430/138.26</f>
        <v>998366.9825565205</v>
      </c>
    </row>
    <row r="1431" spans="1:3" x14ac:dyDescent="0.25">
      <c r="A1431" s="33" t="s">
        <v>16155</v>
      </c>
      <c r="B1431" s="34">
        <v>137664938.8429752</v>
      </c>
      <c r="C1431" s="28">
        <f>B1431/138.26</f>
        <v>995696.07148108783</v>
      </c>
    </row>
    <row r="1432" spans="1:3" x14ac:dyDescent="0.25">
      <c r="A1432" s="33" t="s">
        <v>16156</v>
      </c>
      <c r="B1432" s="34">
        <v>137451410.74380171</v>
      </c>
      <c r="C1432" s="28">
        <f>B1432/138.26</f>
        <v>994151.67614495673</v>
      </c>
    </row>
    <row r="1433" spans="1:3" x14ac:dyDescent="0.25">
      <c r="A1433" s="33" t="s">
        <v>16157</v>
      </c>
      <c r="B1433" s="34">
        <v>137378323.1404959</v>
      </c>
      <c r="C1433" s="28">
        <f>B1433/138.26</f>
        <v>993623.05179007596</v>
      </c>
    </row>
    <row r="1434" spans="1:3" x14ac:dyDescent="0.25">
      <c r="A1434" s="33" t="s">
        <v>16158</v>
      </c>
      <c r="B1434" s="34">
        <v>137347687.57450321</v>
      </c>
      <c r="C1434" s="28">
        <f>B1434/138.26</f>
        <v>993401.47240346612</v>
      </c>
    </row>
    <row r="1435" spans="1:3" x14ac:dyDescent="0.25">
      <c r="A1435" s="33" t="s">
        <v>16159</v>
      </c>
      <c r="B1435" s="34">
        <v>137298813.22314051</v>
      </c>
      <c r="C1435" s="28">
        <f>B1435/138.26</f>
        <v>993047.97644394997</v>
      </c>
    </row>
    <row r="1436" spans="1:3" x14ac:dyDescent="0.25">
      <c r="A1436" s="33" t="s">
        <v>16160</v>
      </c>
      <c r="B1436" s="34">
        <v>136739434.71074381</v>
      </c>
      <c r="C1436" s="28">
        <f>B1436/138.26</f>
        <v>989002.13156910043</v>
      </c>
    </row>
    <row r="1437" spans="1:3" x14ac:dyDescent="0.25">
      <c r="A1437" s="33" t="s">
        <v>16161</v>
      </c>
      <c r="B1437" s="34">
        <v>136133417.35537189</v>
      </c>
      <c r="C1437" s="28">
        <f>B1437/138.26</f>
        <v>984618.95960778173</v>
      </c>
    </row>
    <row r="1438" spans="1:3" x14ac:dyDescent="0.25">
      <c r="A1438" s="33" t="s">
        <v>16162</v>
      </c>
      <c r="B1438" s="34">
        <v>135567155.5518789</v>
      </c>
      <c r="C1438" s="28">
        <f>B1438/138.26</f>
        <v>980523.32961000223</v>
      </c>
    </row>
    <row r="1439" spans="1:3" x14ac:dyDescent="0.25">
      <c r="A1439" s="33" t="s">
        <v>16163</v>
      </c>
      <c r="B1439" s="34">
        <v>135446134.71074381</v>
      </c>
      <c r="C1439" s="28">
        <f>B1439/138.26</f>
        <v>979648.01613441214</v>
      </c>
    </row>
    <row r="1440" spans="1:3" x14ac:dyDescent="0.25">
      <c r="A1440" s="33" t="s">
        <v>16164</v>
      </c>
      <c r="B1440" s="34">
        <v>135377939.66942149</v>
      </c>
      <c r="C1440" s="28">
        <f>B1440/138.26</f>
        <v>979154.77845668665</v>
      </c>
    </row>
    <row r="1441" spans="1:3" x14ac:dyDescent="0.25">
      <c r="A1441" s="33" t="s">
        <v>16165</v>
      </c>
      <c r="B1441" s="34">
        <v>134925516.5289256</v>
      </c>
      <c r="C1441" s="28">
        <f>B1441/138.26</f>
        <v>975882.51503634895</v>
      </c>
    </row>
    <row r="1442" spans="1:3" x14ac:dyDescent="0.25">
      <c r="A1442" s="33" t="s">
        <v>16166</v>
      </c>
      <c r="B1442" s="34">
        <v>134860702.6038304</v>
      </c>
      <c r="C1442" s="28">
        <f>B1442/138.26</f>
        <v>975413.73212664842</v>
      </c>
    </row>
    <row r="1443" spans="1:3" x14ac:dyDescent="0.25">
      <c r="A1443" s="33" t="s">
        <v>16167</v>
      </c>
      <c r="B1443" s="34">
        <v>134820062.80991739</v>
      </c>
      <c r="C1443" s="28">
        <f>B1443/138.26</f>
        <v>975119.7946616332</v>
      </c>
    </row>
    <row r="1444" spans="1:3" x14ac:dyDescent="0.25">
      <c r="A1444" s="33" t="s">
        <v>16168</v>
      </c>
      <c r="B1444" s="34">
        <v>134798517.67366269</v>
      </c>
      <c r="C1444" s="28">
        <f>B1444/138.26</f>
        <v>974963.96407972439</v>
      </c>
    </row>
    <row r="1445" spans="1:3" x14ac:dyDescent="0.25">
      <c r="A1445" s="33" t="s">
        <v>16169</v>
      </c>
      <c r="B1445" s="34">
        <v>134701667.76859501</v>
      </c>
      <c r="C1445" s="28">
        <f>B1445/138.26</f>
        <v>974263.47293935355</v>
      </c>
    </row>
    <row r="1446" spans="1:3" x14ac:dyDescent="0.25">
      <c r="A1446" s="33" t="s">
        <v>16170</v>
      </c>
      <c r="B1446" s="34">
        <v>134654923.96694219</v>
      </c>
      <c r="C1446" s="28">
        <f>B1446/138.26</f>
        <v>973925.38671302039</v>
      </c>
    </row>
    <row r="1447" spans="1:3" x14ac:dyDescent="0.25">
      <c r="A1447" s="33" t="s">
        <v>16171</v>
      </c>
      <c r="B1447" s="34">
        <v>134114952.06303871</v>
      </c>
      <c r="C1447" s="28">
        <f>B1447/138.26</f>
        <v>970019.90498364472</v>
      </c>
    </row>
    <row r="1448" spans="1:3" x14ac:dyDescent="0.25">
      <c r="A1448" s="33" t="s">
        <v>16172</v>
      </c>
      <c r="B1448" s="34">
        <v>133853023.9669421</v>
      </c>
      <c r="C1448" s="28">
        <f>B1448/138.26</f>
        <v>968125.44457501883</v>
      </c>
    </row>
    <row r="1449" spans="1:3" x14ac:dyDescent="0.25">
      <c r="A1449" s="33" t="s">
        <v>16173</v>
      </c>
      <c r="B1449" s="34">
        <v>133616604.07013699</v>
      </c>
      <c r="C1449" s="28">
        <f>B1449/138.26</f>
        <v>966415.47859205119</v>
      </c>
    </row>
    <row r="1450" spans="1:3" x14ac:dyDescent="0.25">
      <c r="A1450" s="33" t="s">
        <v>16174</v>
      </c>
      <c r="B1450" s="34">
        <v>133459383.4710744</v>
      </c>
      <c r="C1450" s="28">
        <f>B1450/138.26</f>
        <v>965278.34132123832</v>
      </c>
    </row>
    <row r="1451" spans="1:3" x14ac:dyDescent="0.25">
      <c r="A1451" s="33" t="s">
        <v>16175</v>
      </c>
      <c r="B1451" s="34">
        <v>133244591.43005881</v>
      </c>
      <c r="C1451" s="28">
        <f>B1451/138.26</f>
        <v>963724.80420988589</v>
      </c>
    </row>
    <row r="1452" spans="1:3" x14ac:dyDescent="0.25">
      <c r="A1452" s="33" t="s">
        <v>16176</v>
      </c>
      <c r="B1452" s="34">
        <v>133100583.4710744</v>
      </c>
      <c r="C1452" s="28">
        <f>B1452/138.26</f>
        <v>962683.23066016496</v>
      </c>
    </row>
    <row r="1453" spans="1:3" x14ac:dyDescent="0.25">
      <c r="A1453" s="33" t="s">
        <v>16177</v>
      </c>
      <c r="B1453" s="34">
        <v>132983549.5867769</v>
      </c>
      <c r="C1453" s="28">
        <f>B1453/138.26</f>
        <v>961836.75384620938</v>
      </c>
    </row>
    <row r="1454" spans="1:3" x14ac:dyDescent="0.25">
      <c r="A1454" s="33" t="s">
        <v>16178</v>
      </c>
      <c r="B1454" s="34">
        <v>132828936.3636364</v>
      </c>
      <c r="C1454" s="28">
        <f>B1454/138.26</f>
        <v>960718.47507331416</v>
      </c>
    </row>
    <row r="1455" spans="1:3" x14ac:dyDescent="0.25">
      <c r="A1455" s="33" t="s">
        <v>16179</v>
      </c>
      <c r="B1455" s="34">
        <v>132544344.6948847</v>
      </c>
      <c r="C1455" s="28">
        <f>B1455/138.26</f>
        <v>958660.09471202595</v>
      </c>
    </row>
    <row r="1456" spans="1:3" x14ac:dyDescent="0.25">
      <c r="A1456" s="33" t="s">
        <v>16180</v>
      </c>
      <c r="B1456" s="34">
        <v>132473560.16099159</v>
      </c>
      <c r="C1456" s="28">
        <f>B1456/138.26</f>
        <v>958148.12788219005</v>
      </c>
    </row>
    <row r="1457" spans="1:3" x14ac:dyDescent="0.25">
      <c r="A1457" s="33" t="s">
        <v>16181</v>
      </c>
      <c r="B1457" s="34">
        <v>132065299.17355371</v>
      </c>
      <c r="C1457" s="28">
        <f>B1457/138.26</f>
        <v>955195.27826959139</v>
      </c>
    </row>
    <row r="1458" spans="1:3" x14ac:dyDescent="0.25">
      <c r="A1458" s="33" t="s">
        <v>16182</v>
      </c>
      <c r="B1458" s="34">
        <v>132043511.37856729</v>
      </c>
      <c r="C1458" s="28">
        <f>B1458/138.26</f>
        <v>955037.69259776722</v>
      </c>
    </row>
    <row r="1459" spans="1:3" x14ac:dyDescent="0.25">
      <c r="A1459" s="33" t="s">
        <v>16183</v>
      </c>
      <c r="B1459" s="34">
        <v>131996245.0113596</v>
      </c>
      <c r="C1459" s="28">
        <f>B1459/138.26</f>
        <v>954695.82678547385</v>
      </c>
    </row>
    <row r="1460" spans="1:3" x14ac:dyDescent="0.25">
      <c r="A1460" s="33" t="s">
        <v>16184</v>
      </c>
      <c r="B1460" s="34">
        <v>131901452.06611571</v>
      </c>
      <c r="C1460" s="28">
        <f>B1460/138.26</f>
        <v>954010.21312104526</v>
      </c>
    </row>
    <row r="1461" spans="1:3" x14ac:dyDescent="0.25">
      <c r="A1461" s="33" t="s">
        <v>16185</v>
      </c>
      <c r="B1461" s="34">
        <v>131772944.6280992</v>
      </c>
      <c r="C1461" s="28">
        <f>B1461/138.26</f>
        <v>953080.75096267334</v>
      </c>
    </row>
    <row r="1462" spans="1:3" x14ac:dyDescent="0.25">
      <c r="A1462" s="33" t="s">
        <v>16186</v>
      </c>
      <c r="B1462" s="34">
        <v>131750590.0826446</v>
      </c>
      <c r="C1462" s="28">
        <f>B1462/138.26</f>
        <v>952919.06612646172</v>
      </c>
    </row>
    <row r="1463" spans="1:3" x14ac:dyDescent="0.25">
      <c r="A1463" s="33" t="s">
        <v>16187</v>
      </c>
      <c r="B1463" s="34">
        <v>131588470.3836236</v>
      </c>
      <c r="C1463" s="28">
        <f>B1463/138.26</f>
        <v>951746.49489095621</v>
      </c>
    </row>
    <row r="1464" spans="1:3" x14ac:dyDescent="0.25">
      <c r="A1464" s="33" t="s">
        <v>16188</v>
      </c>
      <c r="B1464" s="34">
        <v>131461358.6776859</v>
      </c>
      <c r="C1464" s="28">
        <f>B1464/138.26</f>
        <v>950827.1277136259</v>
      </c>
    </row>
    <row r="1465" spans="1:3" x14ac:dyDescent="0.25">
      <c r="A1465" s="33" t="s">
        <v>16189</v>
      </c>
      <c r="B1465" s="34">
        <v>131332601.6528926</v>
      </c>
      <c r="C1465" s="28">
        <f>B1465/138.26</f>
        <v>949895.86035652109</v>
      </c>
    </row>
    <row r="1466" spans="1:3" x14ac:dyDescent="0.25">
      <c r="A1466" s="33" t="s">
        <v>16190</v>
      </c>
      <c r="B1466" s="34">
        <v>131255684.2975207</v>
      </c>
      <c r="C1466" s="28">
        <f>B1466/138.26</f>
        <v>949339.53636279982</v>
      </c>
    </row>
    <row r="1467" spans="1:3" x14ac:dyDescent="0.25">
      <c r="A1467" s="33" t="s">
        <v>16191</v>
      </c>
      <c r="B1467" s="34">
        <v>131214979.338843</v>
      </c>
      <c r="C1467" s="28">
        <f>B1467/138.26</f>
        <v>949045.12757733988</v>
      </c>
    </row>
    <row r="1468" spans="1:3" x14ac:dyDescent="0.25">
      <c r="A1468" s="33" t="s">
        <v>16192</v>
      </c>
      <c r="B1468" s="34">
        <v>130906109.09090909</v>
      </c>
      <c r="C1468" s="28">
        <f>B1468/138.26</f>
        <v>946811.14632510557</v>
      </c>
    </row>
    <row r="1469" spans="1:3" x14ac:dyDescent="0.25">
      <c r="A1469" s="33" t="s">
        <v>16193</v>
      </c>
      <c r="B1469" s="34">
        <v>130091147.107438</v>
      </c>
      <c r="C1469" s="28">
        <f>B1469/138.26</f>
        <v>940916.73012757127</v>
      </c>
    </row>
    <row r="1470" spans="1:3" x14ac:dyDescent="0.25">
      <c r="A1470" s="33" t="s">
        <v>16194</v>
      </c>
      <c r="B1470" s="34">
        <v>130051527.2727273</v>
      </c>
      <c r="C1470" s="28">
        <f>B1470/138.26</f>
        <v>940630.16977236583</v>
      </c>
    </row>
    <row r="1471" spans="1:3" x14ac:dyDescent="0.25">
      <c r="A1471" s="33" t="s">
        <v>16195</v>
      </c>
      <c r="B1471" s="34">
        <v>130038145.4545455</v>
      </c>
      <c r="C1471" s="28">
        <f>B1471/138.26</f>
        <v>940533.38242836331</v>
      </c>
    </row>
    <row r="1472" spans="1:3" x14ac:dyDescent="0.25">
      <c r="A1472" s="33" t="s">
        <v>16196</v>
      </c>
      <c r="B1472" s="34">
        <v>129979432.1922113</v>
      </c>
      <c r="C1472" s="28">
        <f>B1472/138.26</f>
        <v>940108.72408658545</v>
      </c>
    </row>
    <row r="1473" spans="1:3" x14ac:dyDescent="0.25">
      <c r="A1473" s="33" t="s">
        <v>16197</v>
      </c>
      <c r="B1473" s="34">
        <v>129954025.61983471</v>
      </c>
      <c r="C1473" s="28">
        <f>B1473/138.26</f>
        <v>939924.96470298502</v>
      </c>
    </row>
    <row r="1474" spans="1:3" x14ac:dyDescent="0.25">
      <c r="A1474" s="33" t="s">
        <v>16198</v>
      </c>
      <c r="B1474" s="34">
        <v>129771033.0578512</v>
      </c>
      <c r="C1474" s="28">
        <f>B1474/138.26</f>
        <v>938601.42527015193</v>
      </c>
    </row>
    <row r="1475" spans="1:3" x14ac:dyDescent="0.25">
      <c r="A1475" s="33" t="s">
        <v>16199</v>
      </c>
      <c r="B1475" s="34">
        <v>129334361.75325251</v>
      </c>
      <c r="C1475" s="28">
        <f>B1475/138.26</f>
        <v>935443.0909391907</v>
      </c>
    </row>
    <row r="1476" spans="1:3" x14ac:dyDescent="0.25">
      <c r="A1476" s="33" t="s">
        <v>16200</v>
      </c>
      <c r="B1476" s="34">
        <v>128996194.214876</v>
      </c>
      <c r="C1476" s="28">
        <f>B1476/138.26</f>
        <v>932997.20971268625</v>
      </c>
    </row>
    <row r="1477" spans="1:3" x14ac:dyDescent="0.25">
      <c r="A1477" s="33" t="s">
        <v>16201</v>
      </c>
      <c r="B1477" s="34">
        <v>128652791.7355372</v>
      </c>
      <c r="C1477" s="28">
        <f>B1477/138.26</f>
        <v>930513.46546750481</v>
      </c>
    </row>
    <row r="1478" spans="1:3" x14ac:dyDescent="0.25">
      <c r="A1478" s="33" t="s">
        <v>16202</v>
      </c>
      <c r="B1478" s="34">
        <v>127574383.4710744</v>
      </c>
      <c r="C1478" s="28">
        <f>B1478/138.26</f>
        <v>922713.60820970929</v>
      </c>
    </row>
    <row r="1479" spans="1:3" x14ac:dyDescent="0.25">
      <c r="A1479" s="33" t="s">
        <v>16203</v>
      </c>
      <c r="B1479" s="34">
        <v>126892922.3140496</v>
      </c>
      <c r="C1479" s="28">
        <f>B1479/138.26</f>
        <v>917784.77010017075</v>
      </c>
    </row>
    <row r="1480" spans="1:3" x14ac:dyDescent="0.25">
      <c r="A1480" s="33" t="s">
        <v>16204</v>
      </c>
      <c r="B1480" s="34">
        <v>126647379.338843</v>
      </c>
      <c r="C1480" s="28">
        <f>B1480/138.26</f>
        <v>916008.81917288445</v>
      </c>
    </row>
    <row r="1481" spans="1:3" x14ac:dyDescent="0.25">
      <c r="A1481" s="33" t="s">
        <v>16205</v>
      </c>
      <c r="B1481" s="34">
        <v>126270588.4297521</v>
      </c>
      <c r="C1481" s="28">
        <f>B1481/138.26</f>
        <v>913283.58476603578</v>
      </c>
    </row>
    <row r="1482" spans="1:3" x14ac:dyDescent="0.25">
      <c r="A1482" s="33" t="s">
        <v>16206</v>
      </c>
      <c r="B1482" s="34">
        <v>125825482.64462809</v>
      </c>
      <c r="C1482" s="28">
        <f>B1482/138.26</f>
        <v>910064.24594697019</v>
      </c>
    </row>
    <row r="1483" spans="1:3" x14ac:dyDescent="0.25">
      <c r="A1483" s="33" t="s">
        <v>16207</v>
      </c>
      <c r="B1483" s="34">
        <v>125718711.5702479</v>
      </c>
      <c r="C1483" s="28">
        <f>B1483/138.26</f>
        <v>909291.99747033068</v>
      </c>
    </row>
    <row r="1484" spans="1:3" x14ac:dyDescent="0.25">
      <c r="A1484" s="33" t="s">
        <v>16208</v>
      </c>
      <c r="B1484" s="34">
        <v>125664233.0578512</v>
      </c>
      <c r="C1484" s="28">
        <f>B1484/138.26</f>
        <v>908897.96801570372</v>
      </c>
    </row>
    <row r="1485" spans="1:3" x14ac:dyDescent="0.25">
      <c r="A1485" s="33" t="s">
        <v>16209</v>
      </c>
      <c r="B1485" s="34">
        <v>125203968.5950413</v>
      </c>
      <c r="C1485" s="28">
        <f>B1485/138.26</f>
        <v>905568.99027225026</v>
      </c>
    </row>
    <row r="1486" spans="1:3" x14ac:dyDescent="0.25">
      <c r="A1486" s="33" t="s">
        <v>16210</v>
      </c>
      <c r="B1486" s="34">
        <v>124691512.4199985</v>
      </c>
      <c r="C1486" s="28">
        <f>B1486/138.26</f>
        <v>901862.52292780636</v>
      </c>
    </row>
    <row r="1487" spans="1:3" x14ac:dyDescent="0.25">
      <c r="A1487" s="33" t="s">
        <v>16211</v>
      </c>
      <c r="B1487" s="34">
        <v>124169680.1652893</v>
      </c>
      <c r="C1487" s="28">
        <f>B1487/138.26</f>
        <v>898088.2407441726</v>
      </c>
    </row>
    <row r="1488" spans="1:3" x14ac:dyDescent="0.25">
      <c r="A1488" s="33" t="s">
        <v>16212</v>
      </c>
      <c r="B1488" s="34">
        <v>124045397.1185353</v>
      </c>
      <c r="C1488" s="28">
        <f>B1488/138.26</f>
        <v>897189.33255124628</v>
      </c>
    </row>
    <row r="1489" spans="1:3" x14ac:dyDescent="0.25">
      <c r="A1489" s="33" t="s">
        <v>16213</v>
      </c>
      <c r="B1489" s="34">
        <v>124005136.3636364</v>
      </c>
      <c r="C1489" s="28">
        <f>B1489/138.26</f>
        <v>896898.13658061926</v>
      </c>
    </row>
    <row r="1490" spans="1:3" x14ac:dyDescent="0.25">
      <c r="A1490" s="33" t="s">
        <v>16214</v>
      </c>
      <c r="B1490" s="34">
        <v>123949236.3636364</v>
      </c>
      <c r="C1490" s="28">
        <f>B1490/138.26</f>
        <v>896493.82586168393</v>
      </c>
    </row>
    <row r="1491" spans="1:3" x14ac:dyDescent="0.25">
      <c r="A1491" s="33" t="s">
        <v>16215</v>
      </c>
      <c r="B1491" s="34">
        <v>123835029.75206611</v>
      </c>
      <c r="C1491" s="28">
        <f>B1491/138.26</f>
        <v>895667.79800423922</v>
      </c>
    </row>
    <row r="1492" spans="1:3" x14ac:dyDescent="0.25">
      <c r="A1492" s="33" t="s">
        <v>16216</v>
      </c>
      <c r="B1492" s="34">
        <v>123326391.7552601</v>
      </c>
      <c r="C1492" s="28">
        <f>B1492/138.26</f>
        <v>891988.94658802333</v>
      </c>
    </row>
    <row r="1493" spans="1:3" x14ac:dyDescent="0.25">
      <c r="A1493" s="33" t="s">
        <v>16217</v>
      </c>
      <c r="B1493" s="34">
        <v>123245635.53719009</v>
      </c>
      <c r="C1493" s="28">
        <f>B1493/138.26</f>
        <v>891404.85706053884</v>
      </c>
    </row>
    <row r="1494" spans="1:3" x14ac:dyDescent="0.25">
      <c r="A1494" s="33" t="s">
        <v>16218</v>
      </c>
      <c r="B1494" s="34">
        <v>123239752.892562</v>
      </c>
      <c r="C1494" s="28">
        <f>B1494/138.26</f>
        <v>891362.30936324329</v>
      </c>
    </row>
    <row r="1495" spans="1:3" x14ac:dyDescent="0.25">
      <c r="A1495" s="33" t="s">
        <v>16219</v>
      </c>
      <c r="B1495" s="34">
        <v>123039994.214876</v>
      </c>
      <c r="C1495" s="28">
        <f>B1495/138.26</f>
        <v>889917.5048088819</v>
      </c>
    </row>
    <row r="1496" spans="1:3" x14ac:dyDescent="0.25">
      <c r="A1496" s="33" t="s">
        <v>16220</v>
      </c>
      <c r="B1496" s="34">
        <v>122933583.87723561</v>
      </c>
      <c r="C1496" s="28">
        <f>B1496/138.26</f>
        <v>889147.86545085791</v>
      </c>
    </row>
    <row r="1497" spans="1:3" x14ac:dyDescent="0.25">
      <c r="A1497" s="33" t="s">
        <v>16221</v>
      </c>
      <c r="B1497" s="34">
        <v>122411211.5702479</v>
      </c>
      <c r="C1497" s="28">
        <f>B1497/138.26</f>
        <v>885369.67720416537</v>
      </c>
    </row>
    <row r="1498" spans="1:3" x14ac:dyDescent="0.25">
      <c r="A1498" s="33" t="s">
        <v>16222</v>
      </c>
      <c r="B1498" s="34">
        <v>122378186.5657586</v>
      </c>
      <c r="C1498" s="28">
        <f>B1498/138.26</f>
        <v>885130.81560652831</v>
      </c>
    </row>
    <row r="1499" spans="1:3" x14ac:dyDescent="0.25">
      <c r="A1499" s="33" t="s">
        <v>16223</v>
      </c>
      <c r="B1499" s="34">
        <v>122322824.7933884</v>
      </c>
      <c r="C1499" s="28">
        <f>B1499/138.26</f>
        <v>884730.39775342401</v>
      </c>
    </row>
    <row r="1500" spans="1:3" x14ac:dyDescent="0.25">
      <c r="A1500" s="33" t="s">
        <v>16224</v>
      </c>
      <c r="B1500" s="34">
        <v>122009452.06611571</v>
      </c>
      <c r="C1500" s="28">
        <f>B1500/138.26</f>
        <v>882463.85119424062</v>
      </c>
    </row>
    <row r="1501" spans="1:3" x14ac:dyDescent="0.25">
      <c r="A1501" s="33" t="s">
        <v>16225</v>
      </c>
      <c r="B1501" s="34">
        <v>121981591.7241372</v>
      </c>
      <c r="C1501" s="28">
        <f>B1501/138.26</f>
        <v>882262.34430881822</v>
      </c>
    </row>
    <row r="1502" spans="1:3" x14ac:dyDescent="0.25">
      <c r="A1502" s="33" t="s">
        <v>16226</v>
      </c>
      <c r="B1502" s="34">
        <v>121953913.22314049</v>
      </c>
      <c r="C1502" s="28">
        <f>B1502/138.26</f>
        <v>882062.15263373719</v>
      </c>
    </row>
    <row r="1503" spans="1:3" x14ac:dyDescent="0.25">
      <c r="A1503" s="33" t="s">
        <v>16227</v>
      </c>
      <c r="B1503" s="34">
        <v>121517108.2644628</v>
      </c>
      <c r="C1503" s="28">
        <f>B1503/138.26</f>
        <v>878902.85161625058</v>
      </c>
    </row>
    <row r="1504" spans="1:3" x14ac:dyDescent="0.25">
      <c r="A1504" s="33" t="s">
        <v>16228</v>
      </c>
      <c r="B1504" s="34">
        <v>121432105.7674944</v>
      </c>
      <c r="C1504" s="28">
        <f>B1504/138.26</f>
        <v>878288.04981552437</v>
      </c>
    </row>
    <row r="1505" spans="1:3" x14ac:dyDescent="0.25">
      <c r="A1505" s="33" t="s">
        <v>16229</v>
      </c>
      <c r="B1505" s="34">
        <v>121342982.0736215</v>
      </c>
      <c r="C1505" s="28">
        <f>B1505/138.26</f>
        <v>877643.44042833429</v>
      </c>
    </row>
    <row r="1506" spans="1:3" x14ac:dyDescent="0.25">
      <c r="A1506" s="33" t="s">
        <v>16230</v>
      </c>
      <c r="B1506" s="34">
        <v>120919414.0594735</v>
      </c>
      <c r="C1506" s="28">
        <f>B1506/138.26</f>
        <v>874579.87891995884</v>
      </c>
    </row>
    <row r="1507" spans="1:3" x14ac:dyDescent="0.25">
      <c r="A1507" s="33" t="s">
        <v>16231</v>
      </c>
      <c r="B1507" s="34">
        <v>120683035.53719009</v>
      </c>
      <c r="C1507" s="28">
        <f>B1507/138.26</f>
        <v>872870.21218855854</v>
      </c>
    </row>
    <row r="1508" spans="1:3" x14ac:dyDescent="0.25">
      <c r="A1508" s="33" t="s">
        <v>16232</v>
      </c>
      <c r="B1508" s="34">
        <v>120559878.27451091</v>
      </c>
      <c r="C1508" s="28">
        <f>B1508/138.26</f>
        <v>871979.44651027711</v>
      </c>
    </row>
    <row r="1509" spans="1:3" x14ac:dyDescent="0.25">
      <c r="A1509" s="33" t="s">
        <v>16233</v>
      </c>
      <c r="B1509" s="34">
        <v>120283326.446281</v>
      </c>
      <c r="C1509" s="28">
        <f>B1509/138.26</f>
        <v>869979.21630465076</v>
      </c>
    </row>
    <row r="1510" spans="1:3" x14ac:dyDescent="0.25">
      <c r="A1510" s="33" t="s">
        <v>16234</v>
      </c>
      <c r="B1510" s="34">
        <v>120186148.7603306</v>
      </c>
      <c r="C1510" s="28">
        <f>B1510/138.26</f>
        <v>869276.35440713586</v>
      </c>
    </row>
    <row r="1511" spans="1:3" x14ac:dyDescent="0.25">
      <c r="A1511" s="33" t="s">
        <v>16235</v>
      </c>
      <c r="B1511" s="34">
        <v>120154830.1229177</v>
      </c>
      <c r="C1511" s="28">
        <f>B1511/138.26</f>
        <v>869049.83453578549</v>
      </c>
    </row>
    <row r="1512" spans="1:3" x14ac:dyDescent="0.25">
      <c r="A1512" s="33" t="s">
        <v>16236</v>
      </c>
      <c r="B1512" s="34">
        <v>120074106.6115703</v>
      </c>
      <c r="C1512" s="28">
        <f>B1512/138.26</f>
        <v>868465.98156784545</v>
      </c>
    </row>
    <row r="1513" spans="1:3" x14ac:dyDescent="0.25">
      <c r="A1513" s="33" t="s">
        <v>16237</v>
      </c>
      <c r="B1513" s="34">
        <v>119848975.2066116</v>
      </c>
      <c r="C1513" s="28">
        <f>B1513/138.26</f>
        <v>866837.66242305515</v>
      </c>
    </row>
    <row r="1514" spans="1:3" x14ac:dyDescent="0.25">
      <c r="A1514" s="33" t="s">
        <v>16238</v>
      </c>
      <c r="B1514" s="34">
        <v>119720474.018595</v>
      </c>
      <c r="C1514" s="28">
        <f>B1514/138.26</f>
        <v>865908.24546936934</v>
      </c>
    </row>
    <row r="1515" spans="1:3" x14ac:dyDescent="0.25">
      <c r="A1515" s="33" t="s">
        <v>16239</v>
      </c>
      <c r="B1515" s="34">
        <v>119714869.88585921</v>
      </c>
      <c r="C1515" s="28">
        <f>B1515/138.26</f>
        <v>865867.7121789325</v>
      </c>
    </row>
    <row r="1516" spans="1:3" x14ac:dyDescent="0.25">
      <c r="A1516" s="33" t="s">
        <v>16240</v>
      </c>
      <c r="B1516" s="34">
        <v>119653162.47558589</v>
      </c>
      <c r="C1516" s="28">
        <f>B1516/138.26</f>
        <v>865421.39791397296</v>
      </c>
    </row>
    <row r="1517" spans="1:3" x14ac:dyDescent="0.25">
      <c r="A1517" s="33" t="s">
        <v>16241</v>
      </c>
      <c r="B1517" s="34">
        <v>119577369.4214876</v>
      </c>
      <c r="C1517" s="28">
        <f>B1517/138.26</f>
        <v>864873.20571016637</v>
      </c>
    </row>
    <row r="1518" spans="1:3" x14ac:dyDescent="0.25">
      <c r="A1518" s="33" t="s">
        <v>16242</v>
      </c>
      <c r="B1518" s="34">
        <v>119477758.6776859</v>
      </c>
      <c r="C1518" s="28">
        <f>B1518/138.26</f>
        <v>864152.74611374154</v>
      </c>
    </row>
    <row r="1519" spans="1:3" x14ac:dyDescent="0.25">
      <c r="A1519" s="33" t="s">
        <v>16243</v>
      </c>
      <c r="B1519" s="34">
        <v>119236143.80165289</v>
      </c>
      <c r="C1519" s="28">
        <f>B1519/138.26</f>
        <v>862405.20614532696</v>
      </c>
    </row>
    <row r="1520" spans="1:3" x14ac:dyDescent="0.25">
      <c r="A1520" s="33" t="s">
        <v>16244</v>
      </c>
      <c r="B1520" s="34">
        <v>119190310.7438017</v>
      </c>
      <c r="C1520" s="28">
        <f>B1520/138.26</f>
        <v>862073.7071011262</v>
      </c>
    </row>
    <row r="1521" spans="1:3" x14ac:dyDescent="0.25">
      <c r="A1521" s="33" t="s">
        <v>16245</v>
      </c>
      <c r="B1521" s="34">
        <v>119067950.4132231</v>
      </c>
      <c r="C1521" s="28">
        <f>B1521/138.26</f>
        <v>861188.70543340885</v>
      </c>
    </row>
    <row r="1522" spans="1:3" x14ac:dyDescent="0.25">
      <c r="A1522" s="33" t="s">
        <v>16246</v>
      </c>
      <c r="B1522" s="34">
        <v>118862708.6982664</v>
      </c>
      <c r="C1522" s="28">
        <f>B1522/138.26</f>
        <v>859704.24344182271</v>
      </c>
    </row>
    <row r="1523" spans="1:3" x14ac:dyDescent="0.25">
      <c r="A1523" s="33" t="s">
        <v>16247</v>
      </c>
      <c r="B1523" s="34">
        <v>118708928.09917361</v>
      </c>
      <c r="C1523" s="28">
        <f>B1523/138.26</f>
        <v>858591.98683041811</v>
      </c>
    </row>
    <row r="1524" spans="1:3" x14ac:dyDescent="0.25">
      <c r="A1524" s="33" t="s">
        <v>16248</v>
      </c>
      <c r="B1524" s="34">
        <v>118523082.64462809</v>
      </c>
      <c r="C1524" s="28">
        <f>B1524/138.26</f>
        <v>857247.81313921674</v>
      </c>
    </row>
    <row r="1525" spans="1:3" x14ac:dyDescent="0.25">
      <c r="A1525" s="33" t="s">
        <v>16249</v>
      </c>
      <c r="B1525" s="34">
        <v>118328742.8357337</v>
      </c>
      <c r="C1525" s="28">
        <f>B1525/138.26</f>
        <v>855842.20190751995</v>
      </c>
    </row>
    <row r="1526" spans="1:3" x14ac:dyDescent="0.25">
      <c r="A1526" s="33" t="s">
        <v>16250</v>
      </c>
      <c r="B1526" s="34">
        <v>117947081.8181818</v>
      </c>
      <c r="C1526" s="28">
        <f>B1526/138.26</f>
        <v>853081.74322422827</v>
      </c>
    </row>
    <row r="1527" spans="1:3" x14ac:dyDescent="0.25">
      <c r="A1527" s="33" t="s">
        <v>16251</v>
      </c>
      <c r="B1527" s="34">
        <v>117400371.0743802</v>
      </c>
      <c r="C1527" s="28">
        <f>B1527/138.26</f>
        <v>849127.52115131065</v>
      </c>
    </row>
    <row r="1528" spans="1:3" x14ac:dyDescent="0.25">
      <c r="A1528" s="33" t="s">
        <v>16252</v>
      </c>
      <c r="B1528" s="34">
        <v>117375956.0722414</v>
      </c>
      <c r="C1528" s="28">
        <f>B1528/138.26</f>
        <v>848950.93354723998</v>
      </c>
    </row>
    <row r="1529" spans="1:3" x14ac:dyDescent="0.25">
      <c r="A1529" s="33" t="s">
        <v>16253</v>
      </c>
      <c r="B1529" s="34">
        <v>117192973.553719</v>
      </c>
      <c r="C1529" s="28">
        <f>B1529/138.26</f>
        <v>847627.4667562492</v>
      </c>
    </row>
    <row r="1530" spans="1:3" x14ac:dyDescent="0.25">
      <c r="A1530" s="33" t="s">
        <v>16254</v>
      </c>
      <c r="B1530" s="34">
        <v>116852973.553719</v>
      </c>
      <c r="C1530" s="28">
        <f>B1530/138.26</f>
        <v>845168.3317931362</v>
      </c>
    </row>
    <row r="1531" spans="1:3" x14ac:dyDescent="0.25">
      <c r="A1531" s="33" t="s">
        <v>16255</v>
      </c>
      <c r="B1531" s="34">
        <v>116737889.2561983</v>
      </c>
      <c r="C1531" s="28">
        <f>B1531/138.26</f>
        <v>844335.95585272904</v>
      </c>
    </row>
    <row r="1532" spans="1:3" x14ac:dyDescent="0.25">
      <c r="A1532" s="33" t="s">
        <v>16256</v>
      </c>
      <c r="B1532" s="34">
        <v>116616740.4958678</v>
      </c>
      <c r="C1532" s="28">
        <f>B1532/138.26</f>
        <v>843459.71716959216</v>
      </c>
    </row>
    <row r="1533" spans="1:3" x14ac:dyDescent="0.25">
      <c r="A1533" s="33" t="s">
        <v>16257</v>
      </c>
      <c r="B1533" s="34">
        <v>116534708.5526143</v>
      </c>
      <c r="C1533" s="28">
        <f>B1533/138.26</f>
        <v>842866.40064092516</v>
      </c>
    </row>
    <row r="1534" spans="1:3" x14ac:dyDescent="0.25">
      <c r="A1534" s="33" t="s">
        <v>16258</v>
      </c>
      <c r="B1534" s="34">
        <v>116268004.19679751</v>
      </c>
      <c r="C1534" s="28">
        <f>B1534/138.26</f>
        <v>840937.39474032633</v>
      </c>
    </row>
    <row r="1535" spans="1:3" x14ac:dyDescent="0.25">
      <c r="A1535" s="33" t="s">
        <v>16259</v>
      </c>
      <c r="B1535" s="34">
        <v>115930310.7807254</v>
      </c>
      <c r="C1535" s="28">
        <f>B1535/138.26</f>
        <v>838494.94272186758</v>
      </c>
    </row>
    <row r="1536" spans="1:3" x14ac:dyDescent="0.25">
      <c r="A1536" s="33" t="s">
        <v>16260</v>
      </c>
      <c r="B1536" s="34">
        <v>115663659.5041322</v>
      </c>
      <c r="C1536" s="28">
        <f>B1536/138.26</f>
        <v>836566.32073001738</v>
      </c>
    </row>
    <row r="1537" spans="1:3" x14ac:dyDescent="0.25">
      <c r="A1537" s="33" t="s">
        <v>16261</v>
      </c>
      <c r="B1537" s="34">
        <v>115593387.6033058</v>
      </c>
      <c r="C1537" s="28">
        <f>B1537/138.26</f>
        <v>836058.06164693914</v>
      </c>
    </row>
    <row r="1538" spans="1:3" x14ac:dyDescent="0.25">
      <c r="A1538" s="33" t="s">
        <v>16262</v>
      </c>
      <c r="B1538" s="34">
        <v>115409128.09917361</v>
      </c>
      <c r="C1538" s="28">
        <f>B1538/138.26</f>
        <v>834725.35873841762</v>
      </c>
    </row>
    <row r="1539" spans="1:3" x14ac:dyDescent="0.25">
      <c r="A1539" s="33" t="s">
        <v>16263</v>
      </c>
      <c r="B1539" s="34">
        <v>115381595.04132231</v>
      </c>
      <c r="C1539" s="28">
        <f>B1539/138.26</f>
        <v>834526.21901723067</v>
      </c>
    </row>
    <row r="1540" spans="1:3" x14ac:dyDescent="0.25">
      <c r="A1540" s="33" t="s">
        <v>16264</v>
      </c>
      <c r="B1540" s="34">
        <v>115142008.2644628</v>
      </c>
      <c r="C1540" s="28">
        <f>B1540/138.26</f>
        <v>832793.34778289311</v>
      </c>
    </row>
    <row r="1541" spans="1:3" x14ac:dyDescent="0.25">
      <c r="A1541" s="33" t="s">
        <v>16265</v>
      </c>
      <c r="B1541" s="34">
        <v>115072961.6666667</v>
      </c>
      <c r="C1541" s="28">
        <f>B1541/138.26</f>
        <v>832293.95101017435</v>
      </c>
    </row>
    <row r="1542" spans="1:3" x14ac:dyDescent="0.25">
      <c r="A1542" s="33" t="s">
        <v>16266</v>
      </c>
      <c r="B1542" s="34">
        <v>114909296.6942149</v>
      </c>
      <c r="C1542" s="28">
        <f>B1542/138.26</f>
        <v>831110.20319842978</v>
      </c>
    </row>
    <row r="1543" spans="1:3" x14ac:dyDescent="0.25">
      <c r="A1543" s="33" t="s">
        <v>16267</v>
      </c>
      <c r="B1543" s="34">
        <v>114584261.02921671</v>
      </c>
      <c r="C1543" s="28">
        <f>B1543/138.26</f>
        <v>828759.30152767769</v>
      </c>
    </row>
    <row r="1544" spans="1:3" x14ac:dyDescent="0.25">
      <c r="A1544" s="33" t="s">
        <v>16268</v>
      </c>
      <c r="B1544" s="34">
        <v>114553508.6127163</v>
      </c>
      <c r="C1544" s="28">
        <f>B1544/138.26</f>
        <v>828536.87699057069</v>
      </c>
    </row>
    <row r="1545" spans="1:3" x14ac:dyDescent="0.25">
      <c r="A1545" s="33" t="s">
        <v>16269</v>
      </c>
      <c r="B1545" s="34">
        <v>114243475.2066116</v>
      </c>
      <c r="C1545" s="28">
        <f>B1545/138.26</f>
        <v>826294.4829062029</v>
      </c>
    </row>
    <row r="1546" spans="1:3" x14ac:dyDescent="0.25">
      <c r="A1546" s="33" t="s">
        <v>16270</v>
      </c>
      <c r="B1546" s="34">
        <v>114188712.3966942</v>
      </c>
      <c r="C1546" s="28">
        <f>B1546/138.26</f>
        <v>825898.39719871408</v>
      </c>
    </row>
    <row r="1547" spans="1:3" x14ac:dyDescent="0.25">
      <c r="A1547" s="33" t="s">
        <v>16271</v>
      </c>
      <c r="B1547" s="34">
        <v>113968293.2683267</v>
      </c>
      <c r="C1547" s="28">
        <f>B1547/138.26</f>
        <v>824304.16077192756</v>
      </c>
    </row>
    <row r="1548" spans="1:3" x14ac:dyDescent="0.25">
      <c r="A1548" s="33" t="s">
        <v>16272</v>
      </c>
      <c r="B1548" s="34">
        <v>113859425.613479</v>
      </c>
      <c r="C1548" s="28">
        <f>B1548/138.26</f>
        <v>823516.74825313909</v>
      </c>
    </row>
    <row r="1549" spans="1:3" x14ac:dyDescent="0.25">
      <c r="A1549" s="33" t="s">
        <v>16273</v>
      </c>
      <c r="B1549" s="34">
        <v>113696157.0247934</v>
      </c>
      <c r="C1549" s="28">
        <f>B1549/138.26</f>
        <v>822335.86738603655</v>
      </c>
    </row>
    <row r="1550" spans="1:3" x14ac:dyDescent="0.25">
      <c r="A1550" s="33" t="s">
        <v>16274</v>
      </c>
      <c r="B1550" s="34">
        <v>113454050.4132231</v>
      </c>
      <c r="C1550" s="28">
        <f>B1550/138.26</f>
        <v>820584.77081746794</v>
      </c>
    </row>
    <row r="1551" spans="1:3" x14ac:dyDescent="0.25">
      <c r="A1551" s="33" t="s">
        <v>16275</v>
      </c>
      <c r="B1551" s="34">
        <v>112769889.2561983</v>
      </c>
      <c r="C1551" s="28">
        <f>B1551/138.26</f>
        <v>815636.40428322228</v>
      </c>
    </row>
    <row r="1552" spans="1:3" x14ac:dyDescent="0.25">
      <c r="A1552" s="33" t="s">
        <v>16276</v>
      </c>
      <c r="B1552" s="34">
        <v>112693152.892562</v>
      </c>
      <c r="C1552" s="28">
        <f>B1552/138.26</f>
        <v>815081.38935745705</v>
      </c>
    </row>
    <row r="1553" spans="1:3" x14ac:dyDescent="0.25">
      <c r="A1553" s="33" t="s">
        <v>16277</v>
      </c>
      <c r="B1553" s="34">
        <v>112415607.4380165</v>
      </c>
      <c r="C1553" s="28">
        <f>B1553/138.26</f>
        <v>813073.97250120435</v>
      </c>
    </row>
    <row r="1554" spans="1:3" x14ac:dyDescent="0.25">
      <c r="A1554" s="33" t="s">
        <v>16278</v>
      </c>
      <c r="B1554" s="34">
        <v>112307359.5041322</v>
      </c>
      <c r="C1554" s="28">
        <f>B1554/138.26</f>
        <v>812291.04226914654</v>
      </c>
    </row>
    <row r="1555" spans="1:3" x14ac:dyDescent="0.25">
      <c r="A1555" s="33" t="s">
        <v>16279</v>
      </c>
      <c r="B1555" s="34">
        <v>112215585.1239669</v>
      </c>
      <c r="C1555" s="28">
        <f>B1555/138.26</f>
        <v>811627.26113096275</v>
      </c>
    </row>
    <row r="1556" spans="1:3" x14ac:dyDescent="0.25">
      <c r="A1556" s="33" t="s">
        <v>16280</v>
      </c>
      <c r="B1556" s="34">
        <v>112056662.7943811</v>
      </c>
      <c r="C1556" s="28">
        <f>B1556/138.26</f>
        <v>810477.8156688927</v>
      </c>
    </row>
    <row r="1557" spans="1:3" x14ac:dyDescent="0.25">
      <c r="A1557" s="33" t="s">
        <v>16281</v>
      </c>
      <c r="B1557" s="34">
        <v>111810615.7024793</v>
      </c>
      <c r="C1557" s="28">
        <f>B1557/138.26</f>
        <v>808698.21859163395</v>
      </c>
    </row>
    <row r="1558" spans="1:3" x14ac:dyDescent="0.25">
      <c r="A1558" s="33" t="s">
        <v>16282</v>
      </c>
      <c r="B1558" s="34">
        <v>111783130.5785124</v>
      </c>
      <c r="C1558" s="28">
        <f>B1558/138.26</f>
        <v>808499.42556424427</v>
      </c>
    </row>
    <row r="1559" spans="1:3" x14ac:dyDescent="0.25">
      <c r="A1559" s="33" t="s">
        <v>16283</v>
      </c>
      <c r="B1559" s="34">
        <v>111501903.60712729</v>
      </c>
      <c r="C1559" s="28">
        <f>B1559/138.26</f>
        <v>806465.38121746923</v>
      </c>
    </row>
    <row r="1560" spans="1:3" x14ac:dyDescent="0.25">
      <c r="A1560" s="33" t="s">
        <v>16284</v>
      </c>
      <c r="B1560" s="34">
        <v>111462297.52066121</v>
      </c>
      <c r="C1560" s="28">
        <f>B1560/138.26</f>
        <v>806178.92029987858</v>
      </c>
    </row>
    <row r="1561" spans="1:3" x14ac:dyDescent="0.25">
      <c r="A1561" s="33" t="s">
        <v>16285</v>
      </c>
      <c r="B1561" s="34">
        <v>111452401.6528926</v>
      </c>
      <c r="C1561" s="28">
        <f>B1561/138.26</f>
        <v>806107.34596334887</v>
      </c>
    </row>
    <row r="1562" spans="1:3" x14ac:dyDescent="0.25">
      <c r="A1562" s="33" t="s">
        <v>16286</v>
      </c>
      <c r="B1562" s="34">
        <v>111271324.1118124</v>
      </c>
      <c r="C1562" s="28">
        <f>B1562/138.26</f>
        <v>804797.65739774634</v>
      </c>
    </row>
    <row r="1563" spans="1:3" x14ac:dyDescent="0.25">
      <c r="A1563" s="33" t="s">
        <v>16287</v>
      </c>
      <c r="B1563" s="34">
        <v>111249416.5289256</v>
      </c>
      <c r="C1563" s="28">
        <f>B1563/138.26</f>
        <v>804639.20532999863</v>
      </c>
    </row>
    <row r="1564" spans="1:3" x14ac:dyDescent="0.25">
      <c r="A1564" s="33" t="s">
        <v>16288</v>
      </c>
      <c r="B1564" s="34">
        <v>111064570.4286181</v>
      </c>
      <c r="C1564" s="28">
        <f>B1564/138.26</f>
        <v>803302.25971805374</v>
      </c>
    </row>
    <row r="1565" spans="1:3" x14ac:dyDescent="0.25">
      <c r="A1565" s="33" t="s">
        <v>16289</v>
      </c>
      <c r="B1565" s="34">
        <v>110991963.5980275</v>
      </c>
      <c r="C1565" s="28">
        <f>B1565/138.26</f>
        <v>802777.11267197679</v>
      </c>
    </row>
    <row r="1566" spans="1:3" x14ac:dyDescent="0.25">
      <c r="A1566" s="33" t="s">
        <v>16290</v>
      </c>
      <c r="B1566" s="34">
        <v>110623988.4297521</v>
      </c>
      <c r="C1566" s="28">
        <f>B1566/138.26</f>
        <v>800115.6403135549</v>
      </c>
    </row>
    <row r="1567" spans="1:3" x14ac:dyDescent="0.25">
      <c r="A1567" s="33" t="s">
        <v>16291</v>
      </c>
      <c r="B1567" s="34">
        <v>110533314.0495868</v>
      </c>
      <c r="C1567" s="28">
        <f>B1567/138.26</f>
        <v>799459.81520025176</v>
      </c>
    </row>
    <row r="1568" spans="1:3" x14ac:dyDescent="0.25">
      <c r="A1568" s="33" t="s">
        <v>16292</v>
      </c>
      <c r="B1568" s="34">
        <v>110310850.4132231</v>
      </c>
      <c r="C1568" s="28">
        <f>B1568/138.26</f>
        <v>797850.79135847755</v>
      </c>
    </row>
    <row r="1569" spans="1:3" x14ac:dyDescent="0.25">
      <c r="A1569" s="33" t="s">
        <v>16293</v>
      </c>
      <c r="B1569" s="34">
        <v>110028999.17355371</v>
      </c>
      <c r="C1569" s="28">
        <f>B1569/138.26</f>
        <v>795812.23183533712</v>
      </c>
    </row>
    <row r="1570" spans="1:3" x14ac:dyDescent="0.25">
      <c r="A1570" s="33" t="s">
        <v>16294</v>
      </c>
      <c r="B1570" s="34">
        <v>109987188.4297521</v>
      </c>
      <c r="C1570" s="28">
        <f>B1570/138.26</f>
        <v>795509.82518264221</v>
      </c>
    </row>
    <row r="1571" spans="1:3" x14ac:dyDescent="0.25">
      <c r="A1571" s="33" t="s">
        <v>16295</v>
      </c>
      <c r="B1571" s="34">
        <v>109964550.4132231</v>
      </c>
      <c r="C1571" s="28">
        <f>B1571/138.26</f>
        <v>795346.09007104812</v>
      </c>
    </row>
    <row r="1572" spans="1:3" x14ac:dyDescent="0.25">
      <c r="A1572" s="33" t="s">
        <v>16296</v>
      </c>
      <c r="B1572" s="34">
        <v>109892508.3089025</v>
      </c>
      <c r="C1572" s="28">
        <f>B1572/138.26</f>
        <v>794825.02754883922</v>
      </c>
    </row>
    <row r="1573" spans="1:3" x14ac:dyDescent="0.25">
      <c r="A1573" s="33" t="s">
        <v>16297</v>
      </c>
      <c r="B1573" s="34">
        <v>109794728.9256198</v>
      </c>
      <c r="C1573" s="28">
        <f>B1573/138.26</f>
        <v>794117.81372500944</v>
      </c>
    </row>
    <row r="1574" spans="1:3" x14ac:dyDescent="0.25">
      <c r="A1574" s="33" t="s">
        <v>16298</v>
      </c>
      <c r="B1574" s="34">
        <v>109301342.49761911</v>
      </c>
      <c r="C1574" s="28">
        <f>B1574/138.26</f>
        <v>790549.27309141553</v>
      </c>
    </row>
    <row r="1575" spans="1:3" x14ac:dyDescent="0.25">
      <c r="A1575" s="33" t="s">
        <v>16299</v>
      </c>
      <c r="B1575" s="34">
        <v>109013632.231405</v>
      </c>
      <c r="C1575" s="28">
        <f>B1575/138.26</f>
        <v>788468.33669466956</v>
      </c>
    </row>
    <row r="1576" spans="1:3" x14ac:dyDescent="0.25">
      <c r="A1576" s="33" t="s">
        <v>16300</v>
      </c>
      <c r="B1576" s="34">
        <v>108844196.3399083</v>
      </c>
      <c r="C1576" s="28">
        <f>B1576/138.26</f>
        <v>787242.8492688291</v>
      </c>
    </row>
    <row r="1577" spans="1:3" x14ac:dyDescent="0.25">
      <c r="A1577" s="33" t="s">
        <v>16301</v>
      </c>
      <c r="B1577" s="34">
        <v>108786736.3636364</v>
      </c>
      <c r="C1577" s="28">
        <f>B1577/138.26</f>
        <v>786827.25563168246</v>
      </c>
    </row>
    <row r="1578" spans="1:3" x14ac:dyDescent="0.25">
      <c r="A1578" s="33" t="s">
        <v>16302</v>
      </c>
      <c r="B1578" s="34">
        <v>108620424.7933884</v>
      </c>
      <c r="C1578" s="28">
        <f>B1578/138.26</f>
        <v>785624.36564001453</v>
      </c>
    </row>
    <row r="1579" spans="1:3" x14ac:dyDescent="0.25">
      <c r="A1579" s="33" t="s">
        <v>16303</v>
      </c>
      <c r="B1579" s="34">
        <v>108611286.27284031</v>
      </c>
      <c r="C1579" s="28">
        <f>B1579/138.26</f>
        <v>785558.26900651178</v>
      </c>
    </row>
    <row r="1580" spans="1:3" x14ac:dyDescent="0.25">
      <c r="A1580" s="33" t="s">
        <v>16304</v>
      </c>
      <c r="B1580" s="34">
        <v>108498471.0743802</v>
      </c>
      <c r="C1580" s="28">
        <f>B1580/138.26</f>
        <v>784742.30489208887</v>
      </c>
    </row>
    <row r="1581" spans="1:3" x14ac:dyDescent="0.25">
      <c r="A1581" s="33" t="s">
        <v>16305</v>
      </c>
      <c r="B1581" s="34">
        <v>108364780.9917355</v>
      </c>
      <c r="C1581" s="28">
        <f>B1581/138.26</f>
        <v>783775.35796134465</v>
      </c>
    </row>
    <row r="1582" spans="1:3" x14ac:dyDescent="0.25">
      <c r="A1582" s="33" t="s">
        <v>16306</v>
      </c>
      <c r="B1582" s="34">
        <v>108362931.4049587</v>
      </c>
      <c r="C1582" s="28">
        <f>B1582/138.26</f>
        <v>783761.9803627854</v>
      </c>
    </row>
    <row r="1583" spans="1:3" x14ac:dyDescent="0.25">
      <c r="A1583" s="33" t="s">
        <v>16307</v>
      </c>
      <c r="B1583" s="34">
        <v>108231104.1322314</v>
      </c>
      <c r="C1583" s="28">
        <f>B1583/138.26</f>
        <v>782808.50667026907</v>
      </c>
    </row>
    <row r="1584" spans="1:3" x14ac:dyDescent="0.25">
      <c r="A1584" s="33" t="s">
        <v>16308</v>
      </c>
      <c r="B1584" s="34">
        <v>108206061.20867769</v>
      </c>
      <c r="C1584" s="28">
        <f>B1584/138.26</f>
        <v>782627.37746765302</v>
      </c>
    </row>
    <row r="1585" spans="1:3" x14ac:dyDescent="0.25">
      <c r="A1585" s="33" t="s">
        <v>16309</v>
      </c>
      <c r="B1585" s="34">
        <v>108137403.3057851</v>
      </c>
      <c r="C1585" s="28">
        <f>B1585/138.26</f>
        <v>782130.79202795541</v>
      </c>
    </row>
    <row r="1586" spans="1:3" x14ac:dyDescent="0.25">
      <c r="A1586" s="33" t="s">
        <v>16310</v>
      </c>
      <c r="B1586" s="34">
        <v>108096472.7272727</v>
      </c>
      <c r="C1586" s="28">
        <f>B1586/138.26</f>
        <v>781834.75139066041</v>
      </c>
    </row>
    <row r="1587" spans="1:3" x14ac:dyDescent="0.25">
      <c r="A1587" s="33" t="s">
        <v>16311</v>
      </c>
      <c r="B1587" s="34">
        <v>108023088.4297521</v>
      </c>
      <c r="C1587" s="28">
        <f>B1587/138.26</f>
        <v>781303.98112072982</v>
      </c>
    </row>
    <row r="1588" spans="1:3" x14ac:dyDescent="0.25">
      <c r="A1588" s="33" t="s">
        <v>16312</v>
      </c>
      <c r="B1588" s="34">
        <v>107930349.5867769</v>
      </c>
      <c r="C1588" s="28">
        <f>B1588/138.26</f>
        <v>780633.22426426224</v>
      </c>
    </row>
    <row r="1589" spans="1:3" x14ac:dyDescent="0.25">
      <c r="A1589" s="33" t="s">
        <v>16313</v>
      </c>
      <c r="B1589" s="34">
        <v>107840233.88429751</v>
      </c>
      <c r="C1589" s="28">
        <f>B1589/138.26</f>
        <v>779981.43992693129</v>
      </c>
    </row>
    <row r="1590" spans="1:3" x14ac:dyDescent="0.25">
      <c r="A1590" s="33" t="s">
        <v>16314</v>
      </c>
      <c r="B1590" s="34">
        <v>107520280.1652893</v>
      </c>
      <c r="C1590" s="28">
        <f>B1590/138.26</f>
        <v>777667.29470048682</v>
      </c>
    </row>
    <row r="1591" spans="1:3" x14ac:dyDescent="0.25">
      <c r="A1591" s="33" t="s">
        <v>16315</v>
      </c>
      <c r="B1591" s="34">
        <v>106984100.82644629</v>
      </c>
      <c r="C1591" s="28">
        <f>B1591/138.26</f>
        <v>773789.24364564079</v>
      </c>
    </row>
    <row r="1592" spans="1:3" x14ac:dyDescent="0.25">
      <c r="A1592" s="33" t="s">
        <v>16316</v>
      </c>
      <c r="B1592" s="34">
        <v>106726940.4958678</v>
      </c>
      <c r="C1592" s="28">
        <f>B1592/138.26</f>
        <v>771929.2672925489</v>
      </c>
    </row>
    <row r="1593" spans="1:3" x14ac:dyDescent="0.25">
      <c r="A1593" s="33" t="s">
        <v>16317</v>
      </c>
      <c r="B1593" s="34">
        <v>106524033.0578512</v>
      </c>
      <c r="C1593" s="28">
        <f>B1593/138.26</f>
        <v>770461.68854224798</v>
      </c>
    </row>
    <row r="1594" spans="1:3" x14ac:dyDescent="0.25">
      <c r="A1594" s="33" t="s">
        <v>16318</v>
      </c>
      <c r="B1594" s="34">
        <v>106433185.9504132</v>
      </c>
      <c r="C1594" s="28">
        <f>B1594/138.26</f>
        <v>769804.61413578189</v>
      </c>
    </row>
    <row r="1595" spans="1:3" x14ac:dyDescent="0.25">
      <c r="A1595" s="33" t="s">
        <v>16319</v>
      </c>
      <c r="B1595" s="34">
        <v>106287764.46280991</v>
      </c>
      <c r="C1595" s="28">
        <f>B1595/138.26</f>
        <v>768752.81688709615</v>
      </c>
    </row>
    <row r="1596" spans="1:3" x14ac:dyDescent="0.25">
      <c r="A1596" s="33" t="s">
        <v>16320</v>
      </c>
      <c r="B1596" s="34">
        <v>106179850.8300781</v>
      </c>
      <c r="C1596" s="28">
        <f>B1596/138.26</f>
        <v>767972.3045716628</v>
      </c>
    </row>
    <row r="1597" spans="1:3" x14ac:dyDescent="0.25">
      <c r="A1597" s="33" t="s">
        <v>16321</v>
      </c>
      <c r="B1597" s="34">
        <v>106162380.4463536</v>
      </c>
      <c r="C1597" s="28">
        <f>B1597/138.26</f>
        <v>767845.94565567491</v>
      </c>
    </row>
    <row r="1598" spans="1:3" x14ac:dyDescent="0.25">
      <c r="A1598" s="33" t="s">
        <v>16322</v>
      </c>
      <c r="B1598" s="34">
        <v>105724566.9421488</v>
      </c>
      <c r="C1598" s="28">
        <f>B1598/138.26</f>
        <v>764679.35008063656</v>
      </c>
    </row>
    <row r="1599" spans="1:3" x14ac:dyDescent="0.25">
      <c r="A1599" s="33" t="s">
        <v>16323</v>
      </c>
      <c r="B1599" s="34">
        <v>105649136.3636364</v>
      </c>
      <c r="C1599" s="28">
        <f>B1599/138.26</f>
        <v>764133.77957208455</v>
      </c>
    </row>
    <row r="1600" spans="1:3" x14ac:dyDescent="0.25">
      <c r="A1600" s="33" t="s">
        <v>16324</v>
      </c>
      <c r="B1600" s="34">
        <v>105384737.19008259</v>
      </c>
      <c r="C1600" s="28">
        <f>B1600/138.26</f>
        <v>762221.44647824822</v>
      </c>
    </row>
    <row r="1601" spans="1:3" x14ac:dyDescent="0.25">
      <c r="A1601" s="33" t="s">
        <v>16325</v>
      </c>
      <c r="B1601" s="34">
        <v>105040367.768595</v>
      </c>
      <c r="C1601" s="28">
        <f>B1601/138.26</f>
        <v>759730.70858234481</v>
      </c>
    </row>
    <row r="1602" spans="1:3" x14ac:dyDescent="0.25">
      <c r="A1602" s="33" t="s">
        <v>16326</v>
      </c>
      <c r="B1602" s="34">
        <v>105027355.7014907</v>
      </c>
      <c r="C1602" s="28">
        <f>B1602/138.26</f>
        <v>759636.59555540793</v>
      </c>
    </row>
    <row r="1603" spans="1:3" x14ac:dyDescent="0.25">
      <c r="A1603" s="33" t="s">
        <v>16327</v>
      </c>
      <c r="B1603" s="34">
        <v>104715768.5950413</v>
      </c>
      <c r="C1603" s="28">
        <f>B1603/138.26</f>
        <v>757382.9639450406</v>
      </c>
    </row>
    <row r="1604" spans="1:3" x14ac:dyDescent="0.25">
      <c r="A1604" s="33" t="s">
        <v>16328</v>
      </c>
      <c r="B1604" s="34">
        <v>104567542.9729871</v>
      </c>
      <c r="C1604" s="28">
        <f>B1604/138.26</f>
        <v>756310.88509320922</v>
      </c>
    </row>
    <row r="1605" spans="1:3" x14ac:dyDescent="0.25">
      <c r="A1605" s="33" t="s">
        <v>16329</v>
      </c>
      <c r="B1605" s="34">
        <v>104465048.7603306</v>
      </c>
      <c r="C1605" s="28">
        <f>B1605/138.26</f>
        <v>755569.57008773764</v>
      </c>
    </row>
    <row r="1606" spans="1:3" x14ac:dyDescent="0.25">
      <c r="A1606" s="33" t="s">
        <v>16330</v>
      </c>
      <c r="B1606" s="34">
        <v>104323562.80991741</v>
      </c>
      <c r="C1606" s="28">
        <f>B1606/138.26</f>
        <v>754546.23759523663</v>
      </c>
    </row>
    <row r="1607" spans="1:3" x14ac:dyDescent="0.25">
      <c r="A1607" s="33" t="s">
        <v>16331</v>
      </c>
      <c r="B1607" s="34">
        <v>104111271.98123141</v>
      </c>
      <c r="C1607" s="28">
        <f>B1607/138.26</f>
        <v>753010.79112708964</v>
      </c>
    </row>
    <row r="1608" spans="1:3" x14ac:dyDescent="0.25">
      <c r="A1608" s="33" t="s">
        <v>16332</v>
      </c>
      <c r="B1608" s="34">
        <v>104095338.8429752</v>
      </c>
      <c r="C1608" s="28">
        <f>B1608/138.26</f>
        <v>752895.55072309566</v>
      </c>
    </row>
    <row r="1609" spans="1:3" x14ac:dyDescent="0.25">
      <c r="A1609" s="33" t="s">
        <v>16333</v>
      </c>
      <c r="B1609" s="34">
        <v>103649759.5041322</v>
      </c>
      <c r="C1609" s="28">
        <f>B1609/138.26</f>
        <v>749672.78680842044</v>
      </c>
    </row>
    <row r="1610" spans="1:3" x14ac:dyDescent="0.25">
      <c r="A1610" s="33" t="s">
        <v>16334</v>
      </c>
      <c r="B1610" s="34">
        <v>103507031.4049587</v>
      </c>
      <c r="C1610" s="28">
        <f>B1610/138.26</f>
        <v>748640.47016460798</v>
      </c>
    </row>
    <row r="1611" spans="1:3" x14ac:dyDescent="0.25">
      <c r="A1611" s="33" t="s">
        <v>16335</v>
      </c>
      <c r="B1611" s="34">
        <v>103355090.5802577</v>
      </c>
      <c r="C1611" s="28">
        <f>B1611/138.26</f>
        <v>747541.52018123609</v>
      </c>
    </row>
    <row r="1612" spans="1:3" x14ac:dyDescent="0.25">
      <c r="A1612" s="33" t="s">
        <v>16336</v>
      </c>
      <c r="B1612" s="34">
        <v>103211601.6528926</v>
      </c>
      <c r="C1612" s="28">
        <f>B1612/138.26</f>
        <v>746503.70065740356</v>
      </c>
    </row>
    <row r="1613" spans="1:3" x14ac:dyDescent="0.25">
      <c r="A1613" s="33" t="s">
        <v>16337</v>
      </c>
      <c r="B1613" s="34">
        <v>103168317.80148339</v>
      </c>
      <c r="C1613" s="28">
        <f>B1613/138.26</f>
        <v>746190.63938581944</v>
      </c>
    </row>
    <row r="1614" spans="1:3" x14ac:dyDescent="0.25">
      <c r="A1614" s="33" t="s">
        <v>16338</v>
      </c>
      <c r="B1614" s="34">
        <v>102892912.3966942</v>
      </c>
      <c r="C1614" s="28">
        <f>B1614/138.26</f>
        <v>744198.70097420947</v>
      </c>
    </row>
    <row r="1615" spans="1:3" x14ac:dyDescent="0.25">
      <c r="A1615" s="33" t="s">
        <v>16339</v>
      </c>
      <c r="B1615" s="34">
        <v>102880500</v>
      </c>
      <c r="C1615" s="28">
        <f>B1615/138.26</f>
        <v>744108.92521336616</v>
      </c>
    </row>
    <row r="1616" spans="1:3" x14ac:dyDescent="0.25">
      <c r="A1616" s="33" t="s">
        <v>16340</v>
      </c>
      <c r="B1616" s="34">
        <v>102442617.35537191</v>
      </c>
      <c r="C1616" s="28">
        <f>B1616/138.26</f>
        <v>740941.82956293877</v>
      </c>
    </row>
    <row r="1617" spans="1:3" x14ac:dyDescent="0.25">
      <c r="A1617" s="33" t="s">
        <v>16341</v>
      </c>
      <c r="B1617" s="34">
        <v>102098894.78648791</v>
      </c>
      <c r="C1617" s="28">
        <f>B1617/138.26</f>
        <v>738455.77019013395</v>
      </c>
    </row>
    <row r="1618" spans="1:3" x14ac:dyDescent="0.25">
      <c r="A1618" s="33" t="s">
        <v>16342</v>
      </c>
      <c r="B1618" s="34">
        <v>102033255.3719008</v>
      </c>
      <c r="C1618" s="28">
        <f>B1618/138.26</f>
        <v>737981.01672140032</v>
      </c>
    </row>
    <row r="1619" spans="1:3" x14ac:dyDescent="0.25">
      <c r="A1619" s="33" t="s">
        <v>16343</v>
      </c>
      <c r="B1619" s="34">
        <v>101989051.2396694</v>
      </c>
      <c r="C1619" s="28">
        <f>B1619/138.26</f>
        <v>737661.2992887994</v>
      </c>
    </row>
    <row r="1620" spans="1:3" x14ac:dyDescent="0.25">
      <c r="A1620" s="33" t="s">
        <v>16344</v>
      </c>
      <c r="B1620" s="34">
        <v>101769845.4545455</v>
      </c>
      <c r="C1620" s="28">
        <f>B1620/138.26</f>
        <v>736075.8386702264</v>
      </c>
    </row>
    <row r="1621" spans="1:3" x14ac:dyDescent="0.25">
      <c r="A1621" s="33" t="s">
        <v>16345</v>
      </c>
      <c r="B1621" s="34">
        <v>101649528.9256198</v>
      </c>
      <c r="C1621" s="28">
        <f>B1621/138.26</f>
        <v>735205.61930869229</v>
      </c>
    </row>
    <row r="1622" spans="1:3" x14ac:dyDescent="0.25">
      <c r="A1622" s="33" t="s">
        <v>16346</v>
      </c>
      <c r="B1622" s="34">
        <v>101569722.3140496</v>
      </c>
      <c r="C1622" s="28">
        <f>B1622/138.26</f>
        <v>734628.39804751636</v>
      </c>
    </row>
    <row r="1623" spans="1:3" x14ac:dyDescent="0.25">
      <c r="A1623" s="33" t="s">
        <v>16347</v>
      </c>
      <c r="B1623" s="34">
        <v>101304128.09917361</v>
      </c>
      <c r="C1623" s="28">
        <f>B1623/138.26</f>
        <v>732707.42151868658</v>
      </c>
    </row>
    <row r="1624" spans="1:3" x14ac:dyDescent="0.25">
      <c r="A1624" s="33" t="s">
        <v>16348</v>
      </c>
      <c r="B1624" s="34">
        <v>101291007.1793485</v>
      </c>
      <c r="C1624" s="28">
        <f>B1624/138.26</f>
        <v>732612.52118724503</v>
      </c>
    </row>
    <row r="1625" spans="1:3" x14ac:dyDescent="0.25">
      <c r="A1625" s="33" t="s">
        <v>16349</v>
      </c>
      <c r="B1625" s="34">
        <v>101028789.9716716</v>
      </c>
      <c r="C1625" s="28">
        <f>B1625/138.26</f>
        <v>730715.96970686829</v>
      </c>
    </row>
    <row r="1626" spans="1:3" x14ac:dyDescent="0.25">
      <c r="A1626" s="33" t="s">
        <v>16350</v>
      </c>
      <c r="B1626" s="34">
        <v>101023709.9173554</v>
      </c>
      <c r="C1626" s="28">
        <f>B1626/138.26</f>
        <v>730679.22694456391</v>
      </c>
    </row>
    <row r="1627" spans="1:3" x14ac:dyDescent="0.25">
      <c r="A1627" s="33" t="s">
        <v>16351</v>
      </c>
      <c r="B1627" s="34">
        <v>100954094.214876</v>
      </c>
      <c r="C1627" s="28">
        <f>B1627/138.26</f>
        <v>730175.71398000873</v>
      </c>
    </row>
    <row r="1628" spans="1:3" x14ac:dyDescent="0.25">
      <c r="A1628" s="33" t="s">
        <v>16352</v>
      </c>
      <c r="B1628" s="34">
        <v>100753977.2339876</v>
      </c>
      <c r="C1628" s="28">
        <f>B1628/138.26</f>
        <v>728728.31790819904</v>
      </c>
    </row>
    <row r="1629" spans="1:3" x14ac:dyDescent="0.25">
      <c r="A1629" s="33" t="s">
        <v>16353</v>
      </c>
      <c r="B1629" s="34">
        <v>100648776.07361341</v>
      </c>
      <c r="C1629" s="28">
        <f>B1629/138.26</f>
        <v>727967.42422691605</v>
      </c>
    </row>
    <row r="1630" spans="1:3" x14ac:dyDescent="0.25">
      <c r="A1630" s="33" t="s">
        <v>16354</v>
      </c>
      <c r="B1630" s="34">
        <v>100546884.2975207</v>
      </c>
      <c r="C1630" s="28">
        <f>B1630/138.26</f>
        <v>727230.46649443591</v>
      </c>
    </row>
    <row r="1631" spans="1:3" x14ac:dyDescent="0.25">
      <c r="A1631" s="33" t="s">
        <v>16355</v>
      </c>
      <c r="B1631" s="34">
        <v>100223896.6942149</v>
      </c>
      <c r="C1631" s="28">
        <f>B1631/138.26</f>
        <v>724894.37794166722</v>
      </c>
    </row>
    <row r="1632" spans="1:3" x14ac:dyDescent="0.25">
      <c r="A1632" s="33" t="s">
        <v>16356</v>
      </c>
      <c r="B1632" s="34">
        <v>100200561.4431334</v>
      </c>
      <c r="C1632" s="28">
        <f>B1632/138.26</f>
        <v>724725.59990693908</v>
      </c>
    </row>
    <row r="1633" spans="1:3" x14ac:dyDescent="0.25">
      <c r="A1633" s="33" t="s">
        <v>16357</v>
      </c>
      <c r="B1633" s="34">
        <v>99996840.495867774</v>
      </c>
      <c r="C1633" s="28">
        <f>B1633/138.26</f>
        <v>723252.1372477056</v>
      </c>
    </row>
    <row r="1634" spans="1:3" x14ac:dyDescent="0.25">
      <c r="A1634" s="33" t="s">
        <v>16358</v>
      </c>
      <c r="B1634" s="34">
        <v>99911163.63636364</v>
      </c>
      <c r="C1634" s="28">
        <f>B1634/138.26</f>
        <v>722632.45795142232</v>
      </c>
    </row>
    <row r="1635" spans="1:3" x14ac:dyDescent="0.25">
      <c r="A1635" s="33" t="s">
        <v>16359</v>
      </c>
      <c r="B1635" s="34">
        <v>99729484.297520667</v>
      </c>
      <c r="C1635" s="28">
        <f>B1635/138.26</f>
        <v>721318.41673311638</v>
      </c>
    </row>
    <row r="1636" spans="1:3" x14ac:dyDescent="0.25">
      <c r="A1636" s="33" t="s">
        <v>16360</v>
      </c>
      <c r="B1636" s="34">
        <v>99576187.515939757</v>
      </c>
      <c r="C1636" s="28">
        <f>B1636/138.26</f>
        <v>720209.65945276839</v>
      </c>
    </row>
    <row r="1637" spans="1:3" x14ac:dyDescent="0.25">
      <c r="A1637" s="33" t="s">
        <v>16361</v>
      </c>
      <c r="B1637" s="34">
        <v>99453208.770096198</v>
      </c>
      <c r="C1637" s="28">
        <f>B1637/138.26</f>
        <v>719320.18494211056</v>
      </c>
    </row>
    <row r="1638" spans="1:3" x14ac:dyDescent="0.25">
      <c r="A1638" s="33" t="s">
        <v>16362</v>
      </c>
      <c r="B1638" s="34">
        <v>99308714.876033053</v>
      </c>
      <c r="C1638" s="28">
        <f>B1638/138.26</f>
        <v>718275.09674550162</v>
      </c>
    </row>
    <row r="1639" spans="1:3" x14ac:dyDescent="0.25">
      <c r="A1639" s="33" t="s">
        <v>16363</v>
      </c>
      <c r="B1639" s="34">
        <v>99277502.240280271</v>
      </c>
      <c r="C1639" s="28">
        <f>B1639/138.26</f>
        <v>718049.34355764696</v>
      </c>
    </row>
    <row r="1640" spans="1:3" x14ac:dyDescent="0.25">
      <c r="A1640" s="33" t="s">
        <v>16364</v>
      </c>
      <c r="B1640" s="34">
        <v>99237264.46280992</v>
      </c>
      <c r="C1640" s="28">
        <f>B1640/138.26</f>
        <v>717758.3137770138</v>
      </c>
    </row>
    <row r="1641" spans="1:3" x14ac:dyDescent="0.25">
      <c r="A1641" s="33" t="s">
        <v>16365</v>
      </c>
      <c r="B1641" s="34">
        <v>99162596.69421488</v>
      </c>
      <c r="C1641" s="28">
        <f>B1641/138.26</f>
        <v>717218.2604818088</v>
      </c>
    </row>
    <row r="1642" spans="1:3" x14ac:dyDescent="0.25">
      <c r="A1642" s="33" t="s">
        <v>16366</v>
      </c>
      <c r="B1642" s="34">
        <v>98855933.88429752</v>
      </c>
      <c r="C1642" s="28">
        <f>B1642/138.26</f>
        <v>715000.24507664924</v>
      </c>
    </row>
    <row r="1643" spans="1:3" x14ac:dyDescent="0.25">
      <c r="A1643" s="33" t="s">
        <v>16367</v>
      </c>
      <c r="B1643" s="34">
        <v>98540109.284304783</v>
      </c>
      <c r="C1643" s="28">
        <f>B1643/138.26</f>
        <v>712715.964735316</v>
      </c>
    </row>
    <row r="1644" spans="1:3" x14ac:dyDescent="0.25">
      <c r="A1644" s="33" t="s">
        <v>16368</v>
      </c>
      <c r="B1644" s="34">
        <v>98367805.785123974</v>
      </c>
      <c r="C1644" s="28">
        <f>B1644/138.26</f>
        <v>711469.73662030941</v>
      </c>
    </row>
    <row r="1645" spans="1:3" x14ac:dyDescent="0.25">
      <c r="A1645" s="33" t="s">
        <v>16369</v>
      </c>
      <c r="B1645" s="34">
        <v>98317707.438016534</v>
      </c>
      <c r="C1645" s="28">
        <f>B1645/138.26</f>
        <v>711107.38780570333</v>
      </c>
    </row>
    <row r="1646" spans="1:3" x14ac:dyDescent="0.25">
      <c r="A1646" s="33" t="s">
        <v>16370</v>
      </c>
      <c r="B1646" s="34">
        <v>98229323.966942146</v>
      </c>
      <c r="C1646" s="28">
        <f>B1646/138.26</f>
        <v>710468.13226487883</v>
      </c>
    </row>
    <row r="1647" spans="1:3" x14ac:dyDescent="0.25">
      <c r="A1647" s="33" t="s">
        <v>16371</v>
      </c>
      <c r="B1647" s="34">
        <v>98023190.909090906</v>
      </c>
      <c r="C1647" s="28">
        <f>B1647/138.26</f>
        <v>708977.22341306892</v>
      </c>
    </row>
    <row r="1648" spans="1:3" x14ac:dyDescent="0.25">
      <c r="A1648" s="33" t="s">
        <v>16372</v>
      </c>
      <c r="B1648" s="34">
        <v>97827516.94699122</v>
      </c>
      <c r="C1648" s="28">
        <f>B1648/138.26</f>
        <v>707561.96258492139</v>
      </c>
    </row>
    <row r="1649" spans="1:3" x14ac:dyDescent="0.25">
      <c r="A1649" s="33" t="s">
        <v>16373</v>
      </c>
      <c r="B1649" s="34">
        <v>97802009.090909094</v>
      </c>
      <c r="C1649" s="28">
        <f>B1649/138.26</f>
        <v>707377.47064161068</v>
      </c>
    </row>
    <row r="1650" spans="1:3" x14ac:dyDescent="0.25">
      <c r="A1650" s="33" t="s">
        <v>16374</v>
      </c>
      <c r="B1650" s="34">
        <v>97467514.049586773</v>
      </c>
      <c r="C1650" s="28">
        <f>B1650/138.26</f>
        <v>704958.15166777652</v>
      </c>
    </row>
    <row r="1651" spans="1:3" x14ac:dyDescent="0.25">
      <c r="A1651" s="33" t="s">
        <v>16375</v>
      </c>
      <c r="B1651" s="34">
        <v>97267422.314049587</v>
      </c>
      <c r="C1651" s="28">
        <f>B1651/138.26</f>
        <v>703510.93818927812</v>
      </c>
    </row>
    <row r="1652" spans="1:3" x14ac:dyDescent="0.25">
      <c r="A1652" s="33" t="s">
        <v>16376</v>
      </c>
      <c r="B1652" s="34">
        <v>97125595.867768601</v>
      </c>
      <c r="C1652" s="28">
        <f>B1652/138.26</f>
        <v>702485.14297532628</v>
      </c>
    </row>
    <row r="1653" spans="1:3" x14ac:dyDescent="0.25">
      <c r="A1653" s="33" t="s">
        <v>16377</v>
      </c>
      <c r="B1653" s="34">
        <v>97015476.600230828</v>
      </c>
      <c r="C1653" s="28">
        <f>B1653/138.26</f>
        <v>701688.67785498942</v>
      </c>
    </row>
    <row r="1654" spans="1:3" x14ac:dyDescent="0.25">
      <c r="A1654" s="33" t="s">
        <v>16378</v>
      </c>
      <c r="B1654" s="34">
        <v>96883317.355371907</v>
      </c>
      <c r="C1654" s="28">
        <f>B1654/138.26</f>
        <v>700732.80309107411</v>
      </c>
    </row>
    <row r="1655" spans="1:3" x14ac:dyDescent="0.25">
      <c r="A1655" s="33" t="s">
        <v>16379</v>
      </c>
      <c r="B1655" s="34">
        <v>96836428.099173561</v>
      </c>
      <c r="C1655" s="28">
        <f>B1655/138.26</f>
        <v>700393.66482839268</v>
      </c>
    </row>
    <row r="1656" spans="1:3" x14ac:dyDescent="0.25">
      <c r="A1656" s="33" t="s">
        <v>16380</v>
      </c>
      <c r="B1656" s="34">
        <v>96551674.380165294</v>
      </c>
      <c r="C1656" s="28">
        <f>B1656/138.26</f>
        <v>698334.11239812884</v>
      </c>
    </row>
    <row r="1657" spans="1:3" x14ac:dyDescent="0.25">
      <c r="A1657" s="33" t="s">
        <v>16381</v>
      </c>
      <c r="B1657" s="34">
        <v>96523727.630665675</v>
      </c>
      <c r="C1657" s="28">
        <f>B1657/138.26</f>
        <v>698131.98054871755</v>
      </c>
    </row>
    <row r="1658" spans="1:3" x14ac:dyDescent="0.25">
      <c r="A1658" s="33" t="s">
        <v>16382</v>
      </c>
      <c r="B1658" s="34">
        <v>96496016.07776989</v>
      </c>
      <c r="C1658" s="28">
        <f>B1658/138.26</f>
        <v>697931.54981751693</v>
      </c>
    </row>
    <row r="1659" spans="1:3" x14ac:dyDescent="0.25">
      <c r="A1659" s="33" t="s">
        <v>16383</v>
      </c>
      <c r="B1659" s="34">
        <v>96460554.550196126</v>
      </c>
      <c r="C1659" s="28">
        <f>B1659/138.26</f>
        <v>697675.06545780506</v>
      </c>
    </row>
    <row r="1660" spans="1:3" x14ac:dyDescent="0.25">
      <c r="A1660" s="33" t="s">
        <v>16384</v>
      </c>
      <c r="B1660" s="34">
        <v>95868142.975206614</v>
      </c>
      <c r="C1660" s="28">
        <f>B1660/138.26</f>
        <v>693390.30070307117</v>
      </c>
    </row>
    <row r="1661" spans="1:3" x14ac:dyDescent="0.25">
      <c r="A1661" s="33" t="s">
        <v>16385</v>
      </c>
      <c r="B1661" s="34">
        <v>95764149.586776853</v>
      </c>
      <c r="C1661" s="28">
        <f>B1661/138.26</f>
        <v>692638.14253418823</v>
      </c>
    </row>
    <row r="1662" spans="1:3" x14ac:dyDescent="0.25">
      <c r="A1662" s="33" t="s">
        <v>16386</v>
      </c>
      <c r="B1662" s="34">
        <v>95310504.440131068</v>
      </c>
      <c r="C1662" s="28">
        <f>B1662/138.26</f>
        <v>689357.04064900242</v>
      </c>
    </row>
    <row r="1663" spans="1:3" x14ac:dyDescent="0.25">
      <c r="A1663" s="33" t="s">
        <v>16387</v>
      </c>
      <c r="B1663" s="34">
        <v>95304602.47933884</v>
      </c>
      <c r="C1663" s="28">
        <f>B1663/138.26</f>
        <v>689314.35324272269</v>
      </c>
    </row>
    <row r="1664" spans="1:3" x14ac:dyDescent="0.25">
      <c r="A1664" s="33" t="s">
        <v>16388</v>
      </c>
      <c r="B1664" s="34">
        <v>95287028.099173561</v>
      </c>
      <c r="C1664" s="28">
        <f>B1664/138.26</f>
        <v>689187.24214648898</v>
      </c>
    </row>
    <row r="1665" spans="1:3" x14ac:dyDescent="0.25">
      <c r="A1665" s="33" t="s">
        <v>16389</v>
      </c>
      <c r="B1665" s="34">
        <v>95191561.983471081</v>
      </c>
      <c r="C1665" s="28">
        <f>B1665/138.26</f>
        <v>688496.75960849912</v>
      </c>
    </row>
    <row r="1666" spans="1:3" x14ac:dyDescent="0.25">
      <c r="A1666" s="33" t="s">
        <v>16390</v>
      </c>
      <c r="B1666" s="34">
        <v>95128318.181818187</v>
      </c>
      <c r="C1666" s="28">
        <f>B1666/138.26</f>
        <v>688039.33300895558</v>
      </c>
    </row>
    <row r="1667" spans="1:3" x14ac:dyDescent="0.25">
      <c r="A1667" s="33" t="s">
        <v>16391</v>
      </c>
      <c r="B1667" s="34">
        <v>95056076.011266783</v>
      </c>
      <c r="C1667" s="28">
        <f>B1667/138.26</f>
        <v>687516.82345773757</v>
      </c>
    </row>
    <row r="1668" spans="1:3" x14ac:dyDescent="0.25">
      <c r="A1668" s="33" t="s">
        <v>16392</v>
      </c>
      <c r="B1668" s="34">
        <v>94774295.867768601</v>
      </c>
      <c r="C1668" s="28">
        <f>B1668/138.26</f>
        <v>685478.77815542172</v>
      </c>
    </row>
    <row r="1669" spans="1:3" x14ac:dyDescent="0.25">
      <c r="A1669" s="33" t="s">
        <v>16393</v>
      </c>
      <c r="B1669" s="34">
        <v>94769289.256198347</v>
      </c>
      <c r="C1669" s="28">
        <f>B1669/138.26</f>
        <v>685442.56658613018</v>
      </c>
    </row>
    <row r="1670" spans="1:3" x14ac:dyDescent="0.25">
      <c r="A1670" s="33" t="s">
        <v>16394</v>
      </c>
      <c r="B1670" s="34">
        <v>94088042.975206614</v>
      </c>
      <c r="C1670" s="28">
        <f>B1670/138.26</f>
        <v>680515.28262119647</v>
      </c>
    </row>
    <row r="1671" spans="1:3" x14ac:dyDescent="0.25">
      <c r="A1671" s="33" t="s">
        <v>16395</v>
      </c>
      <c r="B1671" s="34">
        <v>93860704.958677679</v>
      </c>
      <c r="C1671" s="28">
        <f>B1671/138.26</f>
        <v>678871.00360681093</v>
      </c>
    </row>
    <row r="1672" spans="1:3" x14ac:dyDescent="0.25">
      <c r="A1672" s="33" t="s">
        <v>16396</v>
      </c>
      <c r="B1672" s="34">
        <v>93841447.933884293</v>
      </c>
      <c r="C1672" s="28">
        <f>B1672/138.26</f>
        <v>678731.72236282588</v>
      </c>
    </row>
    <row r="1673" spans="1:3" x14ac:dyDescent="0.25">
      <c r="A1673" s="33" t="s">
        <v>16397</v>
      </c>
      <c r="B1673" s="34">
        <v>93810434.7107438</v>
      </c>
      <c r="C1673" s="28">
        <f>B1673/138.26</f>
        <v>678507.41147652105</v>
      </c>
    </row>
    <row r="1674" spans="1:3" x14ac:dyDescent="0.25">
      <c r="A1674" s="33" t="s">
        <v>16398</v>
      </c>
      <c r="B1674" s="34">
        <v>93785385.123966947</v>
      </c>
      <c r="C1674" s="28">
        <f>B1674/138.26</f>
        <v>678326.23408047843</v>
      </c>
    </row>
    <row r="1675" spans="1:3" x14ac:dyDescent="0.25">
      <c r="A1675" s="33" t="s">
        <v>16399</v>
      </c>
      <c r="B1675" s="34">
        <v>93746429.171071962</v>
      </c>
      <c r="C1675" s="28">
        <f>B1675/138.26</f>
        <v>678044.47541640361</v>
      </c>
    </row>
    <row r="1676" spans="1:3" x14ac:dyDescent="0.25">
      <c r="A1676" s="33" t="s">
        <v>16400</v>
      </c>
      <c r="B1676" s="34">
        <v>93433687.603305787</v>
      </c>
      <c r="C1676" s="28">
        <f>B1676/138.26</f>
        <v>675782.49387607258</v>
      </c>
    </row>
    <row r="1677" spans="1:3" x14ac:dyDescent="0.25">
      <c r="A1677" s="33" t="s">
        <v>16401</v>
      </c>
      <c r="B1677" s="34">
        <v>93062285.123966947</v>
      </c>
      <c r="C1677" s="28">
        <f>B1677/138.26</f>
        <v>673096.23263392854</v>
      </c>
    </row>
    <row r="1678" spans="1:3" x14ac:dyDescent="0.25">
      <c r="A1678" s="33" t="s">
        <v>16402</v>
      </c>
      <c r="B1678" s="34">
        <v>92714762.774305105</v>
      </c>
      <c r="C1678" s="28">
        <f>B1678/138.26</f>
        <v>670582.69039711496</v>
      </c>
    </row>
    <row r="1679" spans="1:3" x14ac:dyDescent="0.25">
      <c r="A1679" s="33" t="s">
        <v>16403</v>
      </c>
      <c r="B1679" s="34">
        <v>92517640.640334457</v>
      </c>
      <c r="C1679" s="28">
        <f>B1679/138.26</f>
        <v>669156.95530402474</v>
      </c>
    </row>
    <row r="1680" spans="1:3" x14ac:dyDescent="0.25">
      <c r="A1680" s="33" t="s">
        <v>16404</v>
      </c>
      <c r="B1680" s="34">
        <v>92498385.123966947</v>
      </c>
      <c r="C1680" s="28">
        <f>B1680/138.26</f>
        <v>669017.6849701067</v>
      </c>
    </row>
    <row r="1681" spans="1:3" x14ac:dyDescent="0.25">
      <c r="A1681" s="33" t="s">
        <v>16405</v>
      </c>
      <c r="B1681" s="34">
        <v>92445432.794542551</v>
      </c>
      <c r="C1681" s="28">
        <f>B1681/138.26</f>
        <v>668634.69401520723</v>
      </c>
    </row>
    <row r="1682" spans="1:3" x14ac:dyDescent="0.25">
      <c r="A1682" s="33" t="s">
        <v>16406</v>
      </c>
      <c r="B1682" s="34">
        <v>92334399.17355372</v>
      </c>
      <c r="C1682" s="28">
        <f>B1682/138.26</f>
        <v>667831.61560504651</v>
      </c>
    </row>
    <row r="1683" spans="1:3" x14ac:dyDescent="0.25">
      <c r="A1683" s="33" t="s">
        <v>16407</v>
      </c>
      <c r="B1683" s="34">
        <v>92194183.911031932</v>
      </c>
      <c r="C1683" s="28">
        <f>B1683/138.26</f>
        <v>666817.47368025419</v>
      </c>
    </row>
    <row r="1684" spans="1:3" x14ac:dyDescent="0.25">
      <c r="A1684" s="33" t="s">
        <v>16408</v>
      </c>
      <c r="B1684" s="34">
        <v>92125236.349840403</v>
      </c>
      <c r="C1684" s="28">
        <f>B1684/138.26</f>
        <v>666318.79321452626</v>
      </c>
    </row>
    <row r="1685" spans="1:3" x14ac:dyDescent="0.25">
      <c r="A1685" s="33" t="s">
        <v>16409</v>
      </c>
      <c r="B1685" s="34">
        <v>91912196.69421488</v>
      </c>
      <c r="C1685" s="28">
        <f>B1685/138.26</f>
        <v>664777.93066841376</v>
      </c>
    </row>
    <row r="1686" spans="1:3" x14ac:dyDescent="0.25">
      <c r="A1686" s="33" t="s">
        <v>16410</v>
      </c>
      <c r="B1686" s="34">
        <v>91781684.297520667</v>
      </c>
      <c r="C1686" s="28">
        <f>B1686/138.26</f>
        <v>663833.96714538313</v>
      </c>
    </row>
    <row r="1687" spans="1:3" x14ac:dyDescent="0.25">
      <c r="A1687" s="33" t="s">
        <v>16411</v>
      </c>
      <c r="B1687" s="34">
        <v>91756700.82644628</v>
      </c>
      <c r="C1687" s="28">
        <f>B1687/138.26</f>
        <v>663653.26794768032</v>
      </c>
    </row>
    <row r="1688" spans="1:3" x14ac:dyDescent="0.25">
      <c r="A1688" s="33" t="s">
        <v>16412</v>
      </c>
      <c r="B1688" s="34">
        <v>91259332.23140496</v>
      </c>
      <c r="C1688" s="28">
        <f>B1688/138.26</f>
        <v>660055.92529585538</v>
      </c>
    </row>
    <row r="1689" spans="1:3" x14ac:dyDescent="0.25">
      <c r="A1689" s="33" t="s">
        <v>16413</v>
      </c>
      <c r="B1689" s="34">
        <v>91240140.495867774</v>
      </c>
      <c r="C1689" s="28">
        <f>B1689/138.26</f>
        <v>659917.11627273099</v>
      </c>
    </row>
    <row r="1690" spans="1:3" x14ac:dyDescent="0.25">
      <c r="A1690" s="33" t="s">
        <v>16414</v>
      </c>
      <c r="B1690" s="34">
        <v>91163925.619834706</v>
      </c>
      <c r="C1690" s="28">
        <f>B1690/138.26</f>
        <v>659365.87313637137</v>
      </c>
    </row>
    <row r="1691" spans="1:3" x14ac:dyDescent="0.25">
      <c r="A1691" s="33" t="s">
        <v>16415</v>
      </c>
      <c r="B1691" s="34">
        <v>91141836.36363636</v>
      </c>
      <c r="C1691" s="28">
        <f>B1691/138.26</f>
        <v>659206.10707099934</v>
      </c>
    </row>
    <row r="1692" spans="1:3" x14ac:dyDescent="0.25">
      <c r="A1692" s="33" t="s">
        <v>16416</v>
      </c>
      <c r="B1692" s="34">
        <v>91125502.47933884</v>
      </c>
      <c r="C1692" s="28">
        <f>B1692/138.26</f>
        <v>659087.96817111853</v>
      </c>
    </row>
    <row r="1693" spans="1:3" x14ac:dyDescent="0.25">
      <c r="A1693" s="33" t="s">
        <v>16417</v>
      </c>
      <c r="B1693" s="34">
        <v>91084701.65289256</v>
      </c>
      <c r="C1693" s="28">
        <f>B1693/138.26</f>
        <v>658792.86599806568</v>
      </c>
    </row>
    <row r="1694" spans="1:3" x14ac:dyDescent="0.25">
      <c r="A1694" s="33" t="s">
        <v>16418</v>
      </c>
      <c r="B1694" s="34">
        <v>90898002.894579679</v>
      </c>
      <c r="C1694" s="28">
        <f>B1694/138.26</f>
        <v>657442.52057413338</v>
      </c>
    </row>
    <row r="1695" spans="1:3" x14ac:dyDescent="0.25">
      <c r="A1695" s="33" t="s">
        <v>16419</v>
      </c>
      <c r="B1695" s="34">
        <v>90807342.975206614</v>
      </c>
      <c r="C1695" s="28">
        <f>B1695/138.26</f>
        <v>656786.80005212373</v>
      </c>
    </row>
    <row r="1696" spans="1:3" x14ac:dyDescent="0.25">
      <c r="A1696" s="33" t="s">
        <v>16420</v>
      </c>
      <c r="B1696" s="34">
        <v>90772024.793388426</v>
      </c>
      <c r="C1696" s="28">
        <f>B1696/138.26</f>
        <v>656531.35247640987</v>
      </c>
    </row>
    <row r="1697" spans="1:3" x14ac:dyDescent="0.25">
      <c r="A1697" s="33" t="s">
        <v>16421</v>
      </c>
      <c r="B1697" s="34">
        <v>90745661.983471081</v>
      </c>
      <c r="C1697" s="28">
        <f>B1697/138.26</f>
        <v>656340.67686584033</v>
      </c>
    </row>
    <row r="1698" spans="1:3" x14ac:dyDescent="0.25">
      <c r="A1698" s="33" t="s">
        <v>16422</v>
      </c>
      <c r="B1698" s="34">
        <v>90719854.830856949</v>
      </c>
      <c r="C1698" s="28">
        <f>B1698/138.26</f>
        <v>656154.02018557035</v>
      </c>
    </row>
    <row r="1699" spans="1:3" x14ac:dyDescent="0.25">
      <c r="A1699" s="33" t="s">
        <v>16423</v>
      </c>
      <c r="B1699" s="34">
        <v>90621211.570247933</v>
      </c>
      <c r="C1699" s="28">
        <f>B1699/138.26</f>
        <v>655440.55815310241</v>
      </c>
    </row>
    <row r="1700" spans="1:3" x14ac:dyDescent="0.25">
      <c r="A1700" s="33" t="s">
        <v>16424</v>
      </c>
      <c r="B1700" s="34">
        <v>90610984.297520667</v>
      </c>
      <c r="C1700" s="28">
        <f>B1700/138.26</f>
        <v>655366.58684739389</v>
      </c>
    </row>
    <row r="1701" spans="1:3" x14ac:dyDescent="0.25">
      <c r="A1701" s="33" t="s">
        <v>16425</v>
      </c>
      <c r="B1701" s="34">
        <v>90594270.247933879</v>
      </c>
      <c r="C1701" s="28">
        <f>B1701/138.26</f>
        <v>655245.69830705831</v>
      </c>
    </row>
    <row r="1702" spans="1:3" x14ac:dyDescent="0.25">
      <c r="A1702" s="33" t="s">
        <v>16426</v>
      </c>
      <c r="B1702" s="34">
        <v>90469442.975206614</v>
      </c>
      <c r="C1702" s="28">
        <f>B1702/138.26</f>
        <v>654342.85386378283</v>
      </c>
    </row>
    <row r="1703" spans="1:3" x14ac:dyDescent="0.25">
      <c r="A1703" s="33" t="s">
        <v>16427</v>
      </c>
      <c r="B1703" s="34">
        <v>90374728.785592064</v>
      </c>
      <c r="C1703" s="28">
        <f>B1703/138.26</f>
        <v>653657.80981912394</v>
      </c>
    </row>
    <row r="1704" spans="1:3" x14ac:dyDescent="0.25">
      <c r="A1704" s="33" t="s">
        <v>16428</v>
      </c>
      <c r="B1704" s="34">
        <v>90292928.099173561</v>
      </c>
      <c r="C1704" s="28">
        <f>B1704/138.26</f>
        <v>653066.16591330513</v>
      </c>
    </row>
    <row r="1705" spans="1:3" x14ac:dyDescent="0.25">
      <c r="A1705" s="33" t="s">
        <v>16429</v>
      </c>
      <c r="B1705" s="34">
        <v>90266228.099173561</v>
      </c>
      <c r="C1705" s="28">
        <f>B1705/138.26</f>
        <v>652873.05149120186</v>
      </c>
    </row>
    <row r="1706" spans="1:3" x14ac:dyDescent="0.25">
      <c r="A1706" s="33" t="s">
        <v>16430</v>
      </c>
      <c r="B1706" s="34">
        <v>90203348.345089749</v>
      </c>
      <c r="C1706" s="28">
        <f>B1706/138.26</f>
        <v>652418.25795667409</v>
      </c>
    </row>
    <row r="1707" spans="1:3" x14ac:dyDescent="0.25">
      <c r="A1707" s="33" t="s">
        <v>16431</v>
      </c>
      <c r="B1707" s="34">
        <v>89933691.735537186</v>
      </c>
      <c r="C1707" s="28">
        <f>B1707/138.26</f>
        <v>650467.89914318814</v>
      </c>
    </row>
    <row r="1708" spans="1:3" x14ac:dyDescent="0.25">
      <c r="A1708" s="33" t="s">
        <v>16432</v>
      </c>
      <c r="B1708" s="34">
        <v>89806598.980258912</v>
      </c>
      <c r="C1708" s="28">
        <f>B1708/138.26</f>
        <v>649548.6690312376</v>
      </c>
    </row>
    <row r="1709" spans="1:3" x14ac:dyDescent="0.25">
      <c r="A1709" s="33" t="s">
        <v>16433</v>
      </c>
      <c r="B1709" s="34">
        <v>89764302.738410383</v>
      </c>
      <c r="C1709" s="28">
        <f>B1709/138.26</f>
        <v>649242.75089259644</v>
      </c>
    </row>
    <row r="1710" spans="1:3" x14ac:dyDescent="0.25">
      <c r="A1710" s="33" t="s">
        <v>16434</v>
      </c>
      <c r="B1710" s="34">
        <v>89593593.432516307</v>
      </c>
      <c r="C1710" s="28">
        <f>B1710/138.26</f>
        <v>648008.05317891156</v>
      </c>
    </row>
    <row r="1711" spans="1:3" x14ac:dyDescent="0.25">
      <c r="A1711" s="33" t="s">
        <v>16435</v>
      </c>
      <c r="B1711" s="34">
        <v>89467284.297520667</v>
      </c>
      <c r="C1711" s="28">
        <f>B1711/138.26</f>
        <v>647094.49079647532</v>
      </c>
    </row>
    <row r="1712" spans="1:3" x14ac:dyDescent="0.25">
      <c r="A1712" s="33" t="s">
        <v>16436</v>
      </c>
      <c r="B1712" s="34">
        <v>89383293.904252484</v>
      </c>
      <c r="C1712" s="28">
        <f>B1712/138.26</f>
        <v>646487.00928867701</v>
      </c>
    </row>
    <row r="1713" spans="1:3" x14ac:dyDescent="0.25">
      <c r="A1713" s="33" t="s">
        <v>16437</v>
      </c>
      <c r="B1713" s="34">
        <v>88640879.338842973</v>
      </c>
      <c r="C1713" s="28">
        <f>B1713/138.26</f>
        <v>641117.31042125693</v>
      </c>
    </row>
    <row r="1714" spans="1:3" x14ac:dyDescent="0.25">
      <c r="A1714" s="33" t="s">
        <v>16438</v>
      </c>
      <c r="B1714" s="34">
        <v>88613613.966861442</v>
      </c>
      <c r="C1714" s="28">
        <f>B1714/138.26</f>
        <v>640920.10680501559</v>
      </c>
    </row>
    <row r="1715" spans="1:3" x14ac:dyDescent="0.25">
      <c r="A1715" s="33" t="s">
        <v>16439</v>
      </c>
      <c r="B1715" s="34">
        <v>88235305.785123974</v>
      </c>
      <c r="C1715" s="28">
        <f>B1715/138.26</f>
        <v>638183.89834459696</v>
      </c>
    </row>
    <row r="1716" spans="1:3" x14ac:dyDescent="0.25">
      <c r="A1716" s="33" t="s">
        <v>16440</v>
      </c>
      <c r="B1716" s="34">
        <v>88221880.991735533</v>
      </c>
      <c r="C1716" s="28">
        <f>B1716/138.26</f>
        <v>638086.80017167318</v>
      </c>
    </row>
    <row r="1717" spans="1:3" x14ac:dyDescent="0.25">
      <c r="A1717" s="33" t="s">
        <v>16441</v>
      </c>
      <c r="B1717" s="34">
        <v>88184200.044956684</v>
      </c>
      <c r="C1717" s="28">
        <f>B1717/138.26</f>
        <v>637814.2633079465</v>
      </c>
    </row>
    <row r="1718" spans="1:3" x14ac:dyDescent="0.25">
      <c r="A1718" s="33" t="s">
        <v>16442</v>
      </c>
      <c r="B1718" s="34">
        <v>88168966.94214876</v>
      </c>
      <c r="C1718" s="28">
        <f>B1718/138.26</f>
        <v>637704.08608526515</v>
      </c>
    </row>
    <row r="1719" spans="1:3" x14ac:dyDescent="0.25">
      <c r="A1719" s="33" t="s">
        <v>16443</v>
      </c>
      <c r="B1719" s="34">
        <v>87293884.297520667</v>
      </c>
      <c r="C1719" s="28">
        <f>B1719/138.26</f>
        <v>631374.83218227013</v>
      </c>
    </row>
    <row r="1720" spans="1:3" x14ac:dyDescent="0.25">
      <c r="A1720" s="33" t="s">
        <v>16444</v>
      </c>
      <c r="B1720" s="34">
        <v>87026485.123966947</v>
      </c>
      <c r="C1720" s="28">
        <f>B1720/138.26</f>
        <v>629440.80083875998</v>
      </c>
    </row>
    <row r="1721" spans="1:3" x14ac:dyDescent="0.25">
      <c r="A1721" s="33" t="s">
        <v>16445</v>
      </c>
      <c r="B1721" s="34">
        <v>86875753.719008267</v>
      </c>
      <c r="C1721" s="28">
        <f>B1721/138.26</f>
        <v>628350.5982858981</v>
      </c>
    </row>
    <row r="1722" spans="1:3" x14ac:dyDescent="0.25">
      <c r="A1722" s="33" t="s">
        <v>16446</v>
      </c>
      <c r="B1722" s="34">
        <v>86790503.741909057</v>
      </c>
      <c r="C1722" s="28">
        <f>B1722/138.26</f>
        <v>627734.00652328273</v>
      </c>
    </row>
    <row r="1723" spans="1:3" x14ac:dyDescent="0.25">
      <c r="A1723" s="33" t="s">
        <v>16447</v>
      </c>
      <c r="B1723" s="34">
        <v>86619410.614064112</v>
      </c>
      <c r="C1723" s="28">
        <f>B1723/138.26</f>
        <v>626496.53272142424</v>
      </c>
    </row>
    <row r="1724" spans="1:3" x14ac:dyDescent="0.25">
      <c r="A1724" s="33" t="s">
        <v>16448</v>
      </c>
      <c r="B1724" s="34">
        <v>86595304.958677679</v>
      </c>
      <c r="C1724" s="28">
        <f>B1724/138.26</f>
        <v>626322.1825450433</v>
      </c>
    </row>
    <row r="1725" spans="1:3" x14ac:dyDescent="0.25">
      <c r="A1725" s="33" t="s">
        <v>16449</v>
      </c>
      <c r="B1725" s="34">
        <v>86578116.339363545</v>
      </c>
      <c r="C1725" s="28">
        <f>B1725/138.26</f>
        <v>626197.86156056379</v>
      </c>
    </row>
    <row r="1726" spans="1:3" x14ac:dyDescent="0.25">
      <c r="A1726" s="33" t="s">
        <v>16450</v>
      </c>
      <c r="B1726" s="34">
        <v>86549747.933884293</v>
      </c>
      <c r="C1726" s="28">
        <f>B1726/138.26</f>
        <v>625992.67997891142</v>
      </c>
    </row>
    <row r="1727" spans="1:3" x14ac:dyDescent="0.25">
      <c r="A1727" s="33" t="s">
        <v>16451</v>
      </c>
      <c r="B1727" s="34">
        <v>86316061.983471081</v>
      </c>
      <c r="C1727" s="28">
        <f>B1727/138.26</f>
        <v>624302.48794641322</v>
      </c>
    </row>
    <row r="1728" spans="1:3" x14ac:dyDescent="0.25">
      <c r="A1728" s="33" t="s">
        <v>16452</v>
      </c>
      <c r="B1728" s="34">
        <v>86299235.53719008</v>
      </c>
      <c r="C1728" s="28">
        <f>B1728/138.26</f>
        <v>624180.78646889981</v>
      </c>
    </row>
    <row r="1729" spans="1:3" x14ac:dyDescent="0.25">
      <c r="A1729" s="33" t="s">
        <v>16453</v>
      </c>
      <c r="B1729" s="34">
        <v>86062980.165289253</v>
      </c>
      <c r="C1729" s="28">
        <f>B1729/138.26</f>
        <v>622472.01045341569</v>
      </c>
    </row>
    <row r="1730" spans="1:3" x14ac:dyDescent="0.25">
      <c r="A1730" s="33" t="s">
        <v>16454</v>
      </c>
      <c r="B1730" s="34">
        <v>85954731.40495868</v>
      </c>
      <c r="C1730" s="28">
        <f>B1730/138.26</f>
        <v>621689.07424387883</v>
      </c>
    </row>
    <row r="1731" spans="1:3" x14ac:dyDescent="0.25">
      <c r="A1731" s="33" t="s">
        <v>16455</v>
      </c>
      <c r="B1731" s="34">
        <v>85940079.338842973</v>
      </c>
      <c r="C1731" s="28">
        <f>B1731/138.26</f>
        <v>621583.09951427008</v>
      </c>
    </row>
    <row r="1732" spans="1:3" x14ac:dyDescent="0.25">
      <c r="A1732" s="33" t="s">
        <v>16456</v>
      </c>
      <c r="B1732" s="34">
        <v>85823831.40495868</v>
      </c>
      <c r="C1732" s="28">
        <f>B1732/138.26</f>
        <v>620742.3072830803</v>
      </c>
    </row>
    <row r="1733" spans="1:3" x14ac:dyDescent="0.25">
      <c r="A1733" s="33" t="s">
        <v>16457</v>
      </c>
      <c r="B1733" s="34">
        <v>85649224.793388426</v>
      </c>
      <c r="C1733" s="28">
        <f>B1733/138.26</f>
        <v>619479.42133218888</v>
      </c>
    </row>
    <row r="1734" spans="1:3" x14ac:dyDescent="0.25">
      <c r="A1734" s="33" t="s">
        <v>16458</v>
      </c>
      <c r="B1734" s="34">
        <v>85613686.776859507</v>
      </c>
      <c r="C1734" s="28">
        <f>B1734/138.26</f>
        <v>619222.38374699489</v>
      </c>
    </row>
    <row r="1735" spans="1:3" x14ac:dyDescent="0.25">
      <c r="A1735" s="33" t="s">
        <v>16459</v>
      </c>
      <c r="B1735" s="34">
        <v>85360724.994350463</v>
      </c>
      <c r="C1735" s="28">
        <f>B1735/138.26</f>
        <v>617392.77444199671</v>
      </c>
    </row>
    <row r="1736" spans="1:3" x14ac:dyDescent="0.25">
      <c r="A1736" s="33" t="s">
        <v>16460</v>
      </c>
      <c r="B1736" s="34">
        <v>85326744.628099173</v>
      </c>
      <c r="C1736" s="28">
        <f>B1736/138.26</f>
        <v>617147.00295167929</v>
      </c>
    </row>
    <row r="1737" spans="1:3" x14ac:dyDescent="0.25">
      <c r="A1737" s="33" t="s">
        <v>16461</v>
      </c>
      <c r="B1737" s="34">
        <v>85242592.761659235</v>
      </c>
      <c r="C1737" s="28">
        <f>B1737/138.26</f>
        <v>616538.35354881559</v>
      </c>
    </row>
    <row r="1738" spans="1:3" x14ac:dyDescent="0.25">
      <c r="A1738" s="33" t="s">
        <v>16462</v>
      </c>
      <c r="B1738" s="34">
        <v>85129160.330578506</v>
      </c>
      <c r="C1738" s="28">
        <f>B1738/138.26</f>
        <v>615717.92514522281</v>
      </c>
    </row>
    <row r="1739" spans="1:3" x14ac:dyDescent="0.25">
      <c r="A1739" s="33" t="s">
        <v>16463</v>
      </c>
      <c r="B1739" s="34">
        <v>84757407.438016534</v>
      </c>
      <c r="C1739" s="28">
        <f>B1739/138.26</f>
        <v>613029.1294518772</v>
      </c>
    </row>
    <row r="1740" spans="1:3" x14ac:dyDescent="0.25">
      <c r="A1740" s="33" t="s">
        <v>16464</v>
      </c>
      <c r="B1740" s="34">
        <v>84678756.198347107</v>
      </c>
      <c r="C1740" s="28">
        <f>B1740/138.26</f>
        <v>612460.26470669114</v>
      </c>
    </row>
    <row r="1741" spans="1:3" x14ac:dyDescent="0.25">
      <c r="A1741" s="33" t="s">
        <v>16465</v>
      </c>
      <c r="B1741" s="34">
        <v>84285500.82644628</v>
      </c>
      <c r="C1741" s="28">
        <f>B1741/138.26</f>
        <v>609615.94695824012</v>
      </c>
    </row>
    <row r="1742" spans="1:3" x14ac:dyDescent="0.25">
      <c r="A1742" s="33" t="s">
        <v>16466</v>
      </c>
      <c r="B1742" s="34">
        <v>84190429.752066121</v>
      </c>
      <c r="C1742" s="28">
        <f>B1742/138.26</f>
        <v>608928.32165533141</v>
      </c>
    </row>
    <row r="1743" spans="1:3" x14ac:dyDescent="0.25">
      <c r="A1743" s="33" t="s">
        <v>16467</v>
      </c>
      <c r="B1743" s="34">
        <v>84173737.934812441</v>
      </c>
      <c r="C1743" s="28">
        <f>B1743/138.26</f>
        <v>608807.5939159008</v>
      </c>
    </row>
    <row r="1744" spans="1:3" x14ac:dyDescent="0.25">
      <c r="A1744" s="33" t="s">
        <v>16468</v>
      </c>
      <c r="B1744" s="34">
        <v>84158524.793388426</v>
      </c>
      <c r="C1744" s="28">
        <f>B1744/138.26</f>
        <v>608697.56106891681</v>
      </c>
    </row>
    <row r="1745" spans="1:3" x14ac:dyDescent="0.25">
      <c r="A1745" s="33" t="s">
        <v>16469</v>
      </c>
      <c r="B1745" s="34">
        <v>84066008.264462814</v>
      </c>
      <c r="C1745" s="28">
        <f>B1745/138.26</f>
        <v>608028.41215436731</v>
      </c>
    </row>
    <row r="1746" spans="1:3" x14ac:dyDescent="0.25">
      <c r="A1746" s="33" t="s">
        <v>16470</v>
      </c>
      <c r="B1746" s="34">
        <v>83831147.448957458</v>
      </c>
      <c r="C1746" s="28">
        <f>B1746/138.26</f>
        <v>606329.72261650127</v>
      </c>
    </row>
    <row r="1747" spans="1:3" x14ac:dyDescent="0.25">
      <c r="A1747" s="33" t="s">
        <v>16471</v>
      </c>
      <c r="B1747" s="34">
        <v>83812574.380165294</v>
      </c>
      <c r="C1747" s="28">
        <f>B1747/138.26</f>
        <v>606195.38825520978</v>
      </c>
    </row>
    <row r="1748" spans="1:3" x14ac:dyDescent="0.25">
      <c r="A1748" s="33" t="s">
        <v>16472</v>
      </c>
      <c r="B1748" s="34">
        <v>83517814.876033053</v>
      </c>
      <c r="C1748" s="28">
        <f>B1748/138.26</f>
        <v>604063.46648367611</v>
      </c>
    </row>
    <row r="1749" spans="1:3" x14ac:dyDescent="0.25">
      <c r="A1749" s="33" t="s">
        <v>16473</v>
      </c>
      <c r="B1749" s="34">
        <v>83489843.58243075</v>
      </c>
      <c r="C1749" s="28">
        <f>B1749/138.26</f>
        <v>603861.15711290867</v>
      </c>
    </row>
    <row r="1750" spans="1:3" x14ac:dyDescent="0.25">
      <c r="A1750" s="33" t="s">
        <v>16474</v>
      </c>
      <c r="B1750" s="34">
        <v>83248529.752066121</v>
      </c>
      <c r="C1750" s="28">
        <f>B1750/138.26</f>
        <v>602115.7945325193</v>
      </c>
    </row>
    <row r="1751" spans="1:3" x14ac:dyDescent="0.25">
      <c r="A1751" s="33" t="s">
        <v>16475</v>
      </c>
      <c r="B1751" s="34">
        <v>82905516.218302071</v>
      </c>
      <c r="C1751" s="28">
        <f>B1751/138.26</f>
        <v>599634.86343340145</v>
      </c>
    </row>
    <row r="1752" spans="1:3" x14ac:dyDescent="0.25">
      <c r="A1752" s="33" t="s">
        <v>16476</v>
      </c>
      <c r="B1752" s="34">
        <v>82826370.954604983</v>
      </c>
      <c r="C1752" s="28">
        <f>B1752/138.26</f>
        <v>599062.42553598282</v>
      </c>
    </row>
    <row r="1753" spans="1:3" x14ac:dyDescent="0.25">
      <c r="A1753" s="33" t="s">
        <v>16477</v>
      </c>
      <c r="B1753" s="34">
        <v>82819957.851239666</v>
      </c>
      <c r="C1753" s="28">
        <f>B1753/138.26</f>
        <v>599016.04116331309</v>
      </c>
    </row>
    <row r="1754" spans="1:3" x14ac:dyDescent="0.25">
      <c r="A1754" s="33" t="s">
        <v>16478</v>
      </c>
      <c r="B1754" s="34">
        <v>82681552.066115707</v>
      </c>
      <c r="C1754" s="28">
        <f>B1754/138.26</f>
        <v>598014.98673597362</v>
      </c>
    </row>
    <row r="1755" spans="1:3" x14ac:dyDescent="0.25">
      <c r="A1755" s="33" t="s">
        <v>16479</v>
      </c>
      <c r="B1755" s="34">
        <v>82654847.107438013</v>
      </c>
      <c r="C1755" s="28">
        <f>B1755/138.26</f>
        <v>597821.83644899481</v>
      </c>
    </row>
    <row r="1756" spans="1:3" x14ac:dyDescent="0.25">
      <c r="A1756" s="33" t="s">
        <v>16480</v>
      </c>
      <c r="B1756" s="34">
        <v>82619616.528925613</v>
      </c>
      <c r="C1756" s="28">
        <f>B1756/138.26</f>
        <v>597567.02248608146</v>
      </c>
    </row>
    <row r="1757" spans="1:3" x14ac:dyDescent="0.25">
      <c r="A1757" s="33" t="s">
        <v>16481</v>
      </c>
      <c r="B1757" s="34">
        <v>82365495.041322321</v>
      </c>
      <c r="C1757" s="28">
        <f>B1757/138.26</f>
        <v>595729.02532418864</v>
      </c>
    </row>
    <row r="1758" spans="1:3" x14ac:dyDescent="0.25">
      <c r="A1758" s="33" t="s">
        <v>16482</v>
      </c>
      <c r="B1758" s="34">
        <v>82303733.88429752</v>
      </c>
      <c r="C1758" s="28">
        <f>B1758/138.26</f>
        <v>595282.3223224181</v>
      </c>
    </row>
    <row r="1759" spans="1:3" x14ac:dyDescent="0.25">
      <c r="A1759" s="33" t="s">
        <v>16483</v>
      </c>
      <c r="B1759" s="34">
        <v>81862810.743801653</v>
      </c>
      <c r="C1759" s="28">
        <f>B1759/138.26</f>
        <v>592093.23552583286</v>
      </c>
    </row>
    <row r="1760" spans="1:3" x14ac:dyDescent="0.25">
      <c r="A1760" s="33" t="s">
        <v>16484</v>
      </c>
      <c r="B1760" s="34">
        <v>81759433.88429752</v>
      </c>
      <c r="C1760" s="28">
        <f>B1760/138.26</f>
        <v>591345.53655646986</v>
      </c>
    </row>
    <row r="1761" spans="1:3" x14ac:dyDescent="0.25">
      <c r="A1761" s="33" t="s">
        <v>16485</v>
      </c>
      <c r="B1761" s="34">
        <v>81711456.198347107</v>
      </c>
      <c r="C1761" s="28">
        <f>B1761/138.26</f>
        <v>590998.52595361718</v>
      </c>
    </row>
    <row r="1762" spans="1:3" x14ac:dyDescent="0.25">
      <c r="A1762" s="33" t="s">
        <v>16486</v>
      </c>
      <c r="B1762" s="34">
        <v>81661557.386161864</v>
      </c>
      <c r="C1762" s="28">
        <f>B1762/138.26</f>
        <v>590637.62032519793</v>
      </c>
    </row>
    <row r="1763" spans="1:3" x14ac:dyDescent="0.25">
      <c r="A1763" s="33" t="s">
        <v>16487</v>
      </c>
      <c r="B1763" s="34">
        <v>81523395.041322321</v>
      </c>
      <c r="C1763" s="28">
        <f>B1763/138.26</f>
        <v>589638.32664054912</v>
      </c>
    </row>
    <row r="1764" spans="1:3" x14ac:dyDescent="0.25">
      <c r="A1764" s="33" t="s">
        <v>16488</v>
      </c>
      <c r="B1764" s="34">
        <v>81468956.198347107</v>
      </c>
      <c r="C1764" s="28">
        <f>B1764/138.26</f>
        <v>589244.58410492633</v>
      </c>
    </row>
    <row r="1765" spans="1:3" x14ac:dyDescent="0.25">
      <c r="A1765" s="33" t="s">
        <v>16489</v>
      </c>
      <c r="B1765" s="34">
        <v>81420749.586776853</v>
      </c>
      <c r="C1765" s="28">
        <f>B1765/138.26</f>
        <v>588895.9177403216</v>
      </c>
    </row>
    <row r="1766" spans="1:3" x14ac:dyDescent="0.25">
      <c r="A1766" s="33" t="s">
        <v>16490</v>
      </c>
      <c r="B1766" s="34">
        <v>81234658.677685946</v>
      </c>
      <c r="C1766" s="28">
        <f>B1766/138.26</f>
        <v>587549.96873778349</v>
      </c>
    </row>
    <row r="1767" spans="1:3" x14ac:dyDescent="0.25">
      <c r="A1767" s="33" t="s">
        <v>16491</v>
      </c>
      <c r="B1767" s="34">
        <v>81204848.760330573</v>
      </c>
      <c r="C1767" s="28">
        <f>B1767/138.26</f>
        <v>587334.36106126558</v>
      </c>
    </row>
    <row r="1768" spans="1:3" x14ac:dyDescent="0.25">
      <c r="A1768" s="33" t="s">
        <v>16492</v>
      </c>
      <c r="B1768" s="34">
        <v>81169422.314049587</v>
      </c>
      <c r="C1768" s="28">
        <f>B1768/138.26</f>
        <v>587078.13043577026</v>
      </c>
    </row>
    <row r="1769" spans="1:3" x14ac:dyDescent="0.25">
      <c r="A1769" s="33" t="s">
        <v>16493</v>
      </c>
      <c r="B1769" s="34">
        <v>80935252.066115707</v>
      </c>
      <c r="C1769" s="28">
        <f>B1769/138.26</f>
        <v>585384.43560043187</v>
      </c>
    </row>
    <row r="1770" spans="1:3" x14ac:dyDescent="0.25">
      <c r="A1770" s="33" t="s">
        <v>16494</v>
      </c>
      <c r="B1770" s="34">
        <v>80929028.925619841</v>
      </c>
      <c r="C1770" s="28">
        <f>B1770/138.26</f>
        <v>585339.4251816856</v>
      </c>
    </row>
    <row r="1771" spans="1:3" x14ac:dyDescent="0.25">
      <c r="A1771" s="33" t="s">
        <v>16495</v>
      </c>
      <c r="B1771" s="34">
        <v>80861684.948730469</v>
      </c>
      <c r="C1771" s="28">
        <f>B1771/138.26</f>
        <v>584852.34304014524</v>
      </c>
    </row>
    <row r="1772" spans="1:3" x14ac:dyDescent="0.25">
      <c r="A1772" s="33" t="s">
        <v>16496</v>
      </c>
      <c r="B1772" s="34">
        <v>80765415.788634747</v>
      </c>
      <c r="C1772" s="28">
        <f>B1772/138.26</f>
        <v>584156.05228290719</v>
      </c>
    </row>
    <row r="1773" spans="1:3" x14ac:dyDescent="0.25">
      <c r="A1773" s="33" t="s">
        <v>16497</v>
      </c>
      <c r="B1773" s="34">
        <v>80764613.223140493</v>
      </c>
      <c r="C1773" s="28">
        <f>B1773/138.26</f>
        <v>584150.24752741575</v>
      </c>
    </row>
    <row r="1774" spans="1:3" x14ac:dyDescent="0.25">
      <c r="A1774" s="33" t="s">
        <v>16498</v>
      </c>
      <c r="B1774" s="34">
        <v>80762042.148760334</v>
      </c>
      <c r="C1774" s="28">
        <f>B1774/138.26</f>
        <v>584131.65158947161</v>
      </c>
    </row>
    <row r="1775" spans="1:3" x14ac:dyDescent="0.25">
      <c r="A1775" s="33" t="s">
        <v>16499</v>
      </c>
      <c r="B1775" s="34">
        <v>80437647.107438013</v>
      </c>
      <c r="C1775" s="28">
        <f>B1775/138.26</f>
        <v>581785.38338954153</v>
      </c>
    </row>
    <row r="1776" spans="1:3" x14ac:dyDescent="0.25">
      <c r="A1776" s="33" t="s">
        <v>16500</v>
      </c>
      <c r="B1776" s="34">
        <v>80364633.373619899</v>
      </c>
      <c r="C1776" s="28">
        <f>B1776/138.26</f>
        <v>581257.29331419</v>
      </c>
    </row>
    <row r="1777" spans="1:3" x14ac:dyDescent="0.25">
      <c r="A1777" s="33" t="s">
        <v>16501</v>
      </c>
      <c r="B1777" s="34">
        <v>80353320.626049206</v>
      </c>
      <c r="C1777" s="28">
        <f>B1777/138.26</f>
        <v>581175.47104042536</v>
      </c>
    </row>
    <row r="1778" spans="1:3" x14ac:dyDescent="0.25">
      <c r="A1778" s="33" t="s">
        <v>16502</v>
      </c>
      <c r="B1778" s="34">
        <v>80241700.190772697</v>
      </c>
      <c r="C1778" s="28">
        <f>B1778/138.26</f>
        <v>580368.14834928908</v>
      </c>
    </row>
    <row r="1779" spans="1:3" x14ac:dyDescent="0.25">
      <c r="A1779" s="33" t="s">
        <v>16503</v>
      </c>
      <c r="B1779" s="34">
        <v>80121618.839181945</v>
      </c>
      <c r="C1779" s="28">
        <f>B1779/138.26</f>
        <v>579499.62996659882</v>
      </c>
    </row>
    <row r="1780" spans="1:3" x14ac:dyDescent="0.25">
      <c r="A1780" s="33" t="s">
        <v>16504</v>
      </c>
      <c r="B1780" s="34">
        <v>80093209.917355374</v>
      </c>
      <c r="C1780" s="28">
        <f>B1780/138.26</f>
        <v>579294.15534033976</v>
      </c>
    </row>
    <row r="1781" spans="1:3" x14ac:dyDescent="0.25">
      <c r="A1781" s="33" t="s">
        <v>16505</v>
      </c>
      <c r="B1781" s="34">
        <v>80025714.876033053</v>
      </c>
      <c r="C1781" s="28">
        <f>B1781/138.26</f>
        <v>578805.98058753845</v>
      </c>
    </row>
    <row r="1782" spans="1:3" x14ac:dyDescent="0.25">
      <c r="A1782" s="33" t="s">
        <v>16506</v>
      </c>
      <c r="B1782" s="34">
        <v>79874972.738168254</v>
      </c>
      <c r="C1782" s="28">
        <f>B1782/138.26</f>
        <v>577715.70040625101</v>
      </c>
    </row>
    <row r="1783" spans="1:3" x14ac:dyDescent="0.25">
      <c r="A1783" s="33" t="s">
        <v>16507</v>
      </c>
      <c r="B1783" s="34">
        <v>79817012.669082522</v>
      </c>
      <c r="C1783" s="28">
        <f>B1783/138.26</f>
        <v>577296.48972285935</v>
      </c>
    </row>
    <row r="1784" spans="1:3" x14ac:dyDescent="0.25">
      <c r="A1784" s="33" t="s">
        <v>16508</v>
      </c>
      <c r="B1784" s="34">
        <v>79801170.505492151</v>
      </c>
      <c r="C1784" s="28">
        <f>B1784/138.26</f>
        <v>577181.90731586982</v>
      </c>
    </row>
    <row r="1785" spans="1:3" x14ac:dyDescent="0.25">
      <c r="A1785" s="33" t="s">
        <v>16509</v>
      </c>
      <c r="B1785" s="34">
        <v>79703018.36482276</v>
      </c>
      <c r="C1785" s="28">
        <f>B1785/138.26</f>
        <v>576471.99743109185</v>
      </c>
    </row>
    <row r="1786" spans="1:3" x14ac:dyDescent="0.25">
      <c r="A1786" s="33" t="s">
        <v>16510</v>
      </c>
      <c r="B1786" s="34">
        <v>79565132.23140496</v>
      </c>
      <c r="C1786" s="28">
        <f>B1786/138.26</f>
        <v>575474.70151457377</v>
      </c>
    </row>
    <row r="1787" spans="1:3" x14ac:dyDescent="0.25">
      <c r="A1787" s="33" t="s">
        <v>16511</v>
      </c>
      <c r="B1787" s="34">
        <v>79449247.933884293</v>
      </c>
      <c r="C1787" s="28">
        <f>B1787/138.26</f>
        <v>574636.5393742536</v>
      </c>
    </row>
    <row r="1788" spans="1:3" x14ac:dyDescent="0.25">
      <c r="A1788" s="33" t="s">
        <v>16512</v>
      </c>
      <c r="B1788" s="34">
        <v>79427373.553719014</v>
      </c>
      <c r="C1788" s="28">
        <f>B1788/138.26</f>
        <v>574478.32745348627</v>
      </c>
    </row>
    <row r="1789" spans="1:3" x14ac:dyDescent="0.25">
      <c r="A1789" s="33" t="s">
        <v>16513</v>
      </c>
      <c r="B1789" s="34">
        <v>79368328.099173561</v>
      </c>
      <c r="C1789" s="28">
        <f>B1789/138.26</f>
        <v>574051.26644852862</v>
      </c>
    </row>
    <row r="1790" spans="1:3" x14ac:dyDescent="0.25">
      <c r="A1790" s="33" t="s">
        <v>16514</v>
      </c>
      <c r="B1790" s="34">
        <v>79345076.859504133</v>
      </c>
      <c r="C1790" s="28">
        <f>B1790/138.26</f>
        <v>573883.09604733216</v>
      </c>
    </row>
    <row r="1791" spans="1:3" x14ac:dyDescent="0.25">
      <c r="A1791" s="33" t="s">
        <v>16515</v>
      </c>
      <c r="B1791" s="34">
        <v>79341532.178642333</v>
      </c>
      <c r="C1791" s="28">
        <f>B1791/138.26</f>
        <v>573857.45825721347</v>
      </c>
    </row>
    <row r="1792" spans="1:3" x14ac:dyDescent="0.25">
      <c r="A1792" s="33" t="s">
        <v>16516</v>
      </c>
      <c r="B1792" s="34">
        <v>79103828.925619841</v>
      </c>
      <c r="C1792" s="28">
        <f>B1792/138.26</f>
        <v>572138.21007970383</v>
      </c>
    </row>
    <row r="1793" spans="1:3" x14ac:dyDescent="0.25">
      <c r="A1793" s="33" t="s">
        <v>16517</v>
      </c>
      <c r="B1793" s="34">
        <v>79034132.23140496</v>
      </c>
      <c r="C1793" s="28">
        <f>B1793/138.26</f>
        <v>571634.11132218258</v>
      </c>
    </row>
    <row r="1794" spans="1:3" x14ac:dyDescent="0.25">
      <c r="A1794" s="33" t="s">
        <v>16518</v>
      </c>
      <c r="B1794" s="34">
        <v>78889523.140495867</v>
      </c>
      <c r="C1794" s="28">
        <f>B1794/138.26</f>
        <v>570588.18993559864</v>
      </c>
    </row>
    <row r="1795" spans="1:3" x14ac:dyDescent="0.25">
      <c r="A1795" s="33" t="s">
        <v>16519</v>
      </c>
      <c r="B1795" s="34">
        <v>78791735.53719008</v>
      </c>
      <c r="C1795" s="28">
        <f>B1795/138.26</f>
        <v>569880.91665839788</v>
      </c>
    </row>
    <row r="1796" spans="1:3" x14ac:dyDescent="0.25">
      <c r="A1796" s="33" t="s">
        <v>16520</v>
      </c>
      <c r="B1796" s="34">
        <v>78746241.322314054</v>
      </c>
      <c r="C1796" s="28">
        <f>B1796/138.26</f>
        <v>569551.86838068895</v>
      </c>
    </row>
    <row r="1797" spans="1:3" x14ac:dyDescent="0.25">
      <c r="A1797" s="33" t="s">
        <v>16521</v>
      </c>
      <c r="B1797" s="34">
        <v>78738640.661520213</v>
      </c>
      <c r="C1797" s="28">
        <f>B1797/138.26</f>
        <v>569496.89470215689</v>
      </c>
    </row>
    <row r="1798" spans="1:3" x14ac:dyDescent="0.25">
      <c r="A1798" s="33" t="s">
        <v>16522</v>
      </c>
      <c r="B1798" s="34">
        <v>78706641.322314054</v>
      </c>
      <c r="C1798" s="28">
        <f>B1798/138.26</f>
        <v>569265.45148498518</v>
      </c>
    </row>
    <row r="1799" spans="1:3" x14ac:dyDescent="0.25">
      <c r="A1799" s="33" t="s">
        <v>16523</v>
      </c>
      <c r="B1799" s="34">
        <v>78564049.586776853</v>
      </c>
      <c r="C1799" s="28">
        <f>B1799/138.26</f>
        <v>568234.12112524849</v>
      </c>
    </row>
    <row r="1800" spans="1:3" x14ac:dyDescent="0.25">
      <c r="A1800" s="33" t="s">
        <v>16524</v>
      </c>
      <c r="B1800" s="34">
        <v>78514338.188032672</v>
      </c>
      <c r="C1800" s="28">
        <f>B1800/138.26</f>
        <v>567874.57101137482</v>
      </c>
    </row>
    <row r="1801" spans="1:3" x14ac:dyDescent="0.25">
      <c r="A1801" s="33" t="s">
        <v>16525</v>
      </c>
      <c r="B1801" s="34">
        <v>78464238.842975199</v>
      </c>
      <c r="C1801" s="28">
        <f>B1801/138.26</f>
        <v>567512.21497884567</v>
      </c>
    </row>
    <row r="1802" spans="1:3" x14ac:dyDescent="0.25">
      <c r="A1802" s="33" t="s">
        <v>16526</v>
      </c>
      <c r="B1802" s="34">
        <v>78453011.570247933</v>
      </c>
      <c r="C1802" s="28">
        <f>B1802/138.26</f>
        <v>567431.01092324557</v>
      </c>
    </row>
    <row r="1803" spans="1:3" x14ac:dyDescent="0.25">
      <c r="A1803" s="33" t="s">
        <v>16527</v>
      </c>
      <c r="B1803" s="34">
        <v>78260063.63636364</v>
      </c>
      <c r="C1803" s="28">
        <f>B1803/138.26</f>
        <v>566035.46677537716</v>
      </c>
    </row>
    <row r="1804" spans="1:3" x14ac:dyDescent="0.25">
      <c r="A1804" s="33" t="s">
        <v>16528</v>
      </c>
      <c r="B1804" s="34">
        <v>78151153.719008267</v>
      </c>
      <c r="C1804" s="28">
        <f>B1804/138.26</f>
        <v>565247.74858244089</v>
      </c>
    </row>
    <row r="1805" spans="1:3" x14ac:dyDescent="0.25">
      <c r="A1805" s="33" t="s">
        <v>16529</v>
      </c>
      <c r="B1805" s="34">
        <v>78124789.256198347</v>
      </c>
      <c r="C1805" s="28">
        <f>B1805/138.26</f>
        <v>565057.06101691269</v>
      </c>
    </row>
    <row r="1806" spans="1:3" x14ac:dyDescent="0.25">
      <c r="A1806" s="33" t="s">
        <v>16530</v>
      </c>
      <c r="B1806" s="34">
        <v>78089536.214932531</v>
      </c>
      <c r="C1806" s="28">
        <f>B1806/138.26</f>
        <v>564802.08458652208</v>
      </c>
    </row>
    <row r="1807" spans="1:3" x14ac:dyDescent="0.25">
      <c r="A1807" s="33" t="s">
        <v>16531</v>
      </c>
      <c r="B1807" s="34">
        <v>78083029.752066121</v>
      </c>
      <c r="C1807" s="28">
        <f>B1807/138.26</f>
        <v>564755.02496793086</v>
      </c>
    </row>
    <row r="1808" spans="1:3" x14ac:dyDescent="0.25">
      <c r="A1808" s="33" t="s">
        <v>16532</v>
      </c>
      <c r="B1808" s="34">
        <v>78015860.573407635</v>
      </c>
      <c r="C1808" s="28">
        <f>B1808/138.26</f>
        <v>564269.20709827601</v>
      </c>
    </row>
    <row r="1809" spans="1:3" x14ac:dyDescent="0.25">
      <c r="A1809" s="33" t="s">
        <v>16533</v>
      </c>
      <c r="B1809" s="34">
        <v>77785979.724020213</v>
      </c>
      <c r="C1809" s="28">
        <f>B1809/138.26</f>
        <v>562606.53640980914</v>
      </c>
    </row>
    <row r="1810" spans="1:3" x14ac:dyDescent="0.25">
      <c r="A1810" s="33" t="s">
        <v>16534</v>
      </c>
      <c r="B1810" s="34">
        <v>77381926.446280986</v>
      </c>
      <c r="C1810" s="28">
        <f>B1810/138.26</f>
        <v>559684.12010907708</v>
      </c>
    </row>
    <row r="1811" spans="1:3" x14ac:dyDescent="0.25">
      <c r="A1811" s="33" t="s">
        <v>16535</v>
      </c>
      <c r="B1811" s="34">
        <v>77340407.939513654</v>
      </c>
      <c r="C1811" s="28">
        <f>B1811/138.26</f>
        <v>559383.82713375997</v>
      </c>
    </row>
    <row r="1812" spans="1:3" x14ac:dyDescent="0.25">
      <c r="A1812" s="33" t="s">
        <v>16536</v>
      </c>
      <c r="B1812" s="34">
        <v>77275359.504132226</v>
      </c>
      <c r="C1812" s="28">
        <f>B1812/138.26</f>
        <v>558913.34806981217</v>
      </c>
    </row>
    <row r="1813" spans="1:3" x14ac:dyDescent="0.25">
      <c r="A1813" s="33" t="s">
        <v>16537</v>
      </c>
      <c r="B1813" s="34">
        <v>77116388.429752067</v>
      </c>
      <c r="C1813" s="28">
        <f>B1813/138.26</f>
        <v>557763.55004883604</v>
      </c>
    </row>
    <row r="1814" spans="1:3" x14ac:dyDescent="0.25">
      <c r="A1814" s="33" t="s">
        <v>16538</v>
      </c>
      <c r="B1814" s="34">
        <v>77051005.785123974</v>
      </c>
      <c r="C1814" s="28">
        <f>B1814/138.26</f>
        <v>557290.65373299562</v>
      </c>
    </row>
    <row r="1815" spans="1:3" x14ac:dyDescent="0.25">
      <c r="A1815" s="33" t="s">
        <v>16539</v>
      </c>
      <c r="B1815" s="34">
        <v>76957674.380165294</v>
      </c>
      <c r="C1815" s="28">
        <f>B1815/138.26</f>
        <v>556615.61102390639</v>
      </c>
    </row>
    <row r="1816" spans="1:3" x14ac:dyDescent="0.25">
      <c r="A1816" s="33" t="s">
        <v>16540</v>
      </c>
      <c r="B1816" s="34">
        <v>76954168.59504132</v>
      </c>
      <c r="C1816" s="28">
        <f>B1816/138.26</f>
        <v>556590.25455693132</v>
      </c>
    </row>
    <row r="1817" spans="1:3" x14ac:dyDescent="0.25">
      <c r="A1817" s="33" t="s">
        <v>16541</v>
      </c>
      <c r="B1817" s="34">
        <v>76946584.297520667</v>
      </c>
      <c r="C1817" s="28">
        <f>B1817/138.26</f>
        <v>556535.39922986168</v>
      </c>
    </row>
    <row r="1818" spans="1:3" x14ac:dyDescent="0.25">
      <c r="A1818" s="33" t="s">
        <v>16542</v>
      </c>
      <c r="B1818" s="34">
        <v>76930763.63636364</v>
      </c>
      <c r="C1818" s="28">
        <f>B1818/138.26</f>
        <v>556420.97234459454</v>
      </c>
    </row>
    <row r="1819" spans="1:3" x14ac:dyDescent="0.25">
      <c r="A1819" s="33" t="s">
        <v>16543</v>
      </c>
      <c r="B1819" s="34">
        <v>76673597.528731927</v>
      </c>
      <c r="C1819" s="28">
        <f>B1819/138.26</f>
        <v>554560.95420752151</v>
      </c>
    </row>
    <row r="1820" spans="1:3" x14ac:dyDescent="0.25">
      <c r="A1820" s="33" t="s">
        <v>16544</v>
      </c>
      <c r="B1820" s="34">
        <v>76628073.553719014</v>
      </c>
      <c r="C1820" s="28">
        <f>B1820/138.26</f>
        <v>554231.69068218593</v>
      </c>
    </row>
    <row r="1821" spans="1:3" x14ac:dyDescent="0.25">
      <c r="A1821" s="33" t="s">
        <v>16545</v>
      </c>
      <c r="B1821" s="34">
        <v>76555562.809917361</v>
      </c>
      <c r="C1821" s="28">
        <f>B1821/138.26</f>
        <v>553707.23860782129</v>
      </c>
    </row>
    <row r="1822" spans="1:3" x14ac:dyDescent="0.25">
      <c r="A1822" s="33" t="s">
        <v>16546</v>
      </c>
      <c r="B1822" s="34">
        <v>76174565.10171181</v>
      </c>
      <c r="C1822" s="28">
        <f>B1822/138.26</f>
        <v>550951.57747513242</v>
      </c>
    </row>
    <row r="1823" spans="1:3" x14ac:dyDescent="0.25">
      <c r="A1823" s="33" t="s">
        <v>16547</v>
      </c>
      <c r="B1823" s="34">
        <v>76161935.53719008</v>
      </c>
      <c r="C1823" s="28">
        <f>B1823/138.26</f>
        <v>550860.23099370813</v>
      </c>
    </row>
    <row r="1824" spans="1:3" x14ac:dyDescent="0.25">
      <c r="A1824" s="33" t="s">
        <v>16548</v>
      </c>
      <c r="B1824" s="34">
        <v>76052507.157053038</v>
      </c>
      <c r="C1824" s="28">
        <f>B1824/138.26</f>
        <v>550068.76288914401</v>
      </c>
    </row>
    <row r="1825" spans="1:3" x14ac:dyDescent="0.25">
      <c r="A1825" s="33" t="s">
        <v>16549</v>
      </c>
      <c r="B1825" s="34">
        <v>75940709.090909094</v>
      </c>
      <c r="C1825" s="28">
        <f>B1825/138.26</f>
        <v>549260.15543837042</v>
      </c>
    </row>
    <row r="1826" spans="1:3" x14ac:dyDescent="0.25">
      <c r="A1826" s="33" t="s">
        <v>16550</v>
      </c>
      <c r="B1826" s="34">
        <v>75914311.570247933</v>
      </c>
      <c r="C1826" s="28">
        <f>B1826/138.26</f>
        <v>549069.22877367237</v>
      </c>
    </row>
    <row r="1827" spans="1:3" x14ac:dyDescent="0.25">
      <c r="A1827" s="33" t="s">
        <v>16551</v>
      </c>
      <c r="B1827" s="34">
        <v>75727033.05785124</v>
      </c>
      <c r="C1827" s="28">
        <f>B1827/138.26</f>
        <v>547714.69013345323</v>
      </c>
    </row>
    <row r="1828" spans="1:3" x14ac:dyDescent="0.25">
      <c r="A1828" s="33" t="s">
        <v>16552</v>
      </c>
      <c r="B1828" s="34">
        <v>75690219.008264467</v>
      </c>
      <c r="C1828" s="28">
        <f>B1828/138.26</f>
        <v>547448.42332029855</v>
      </c>
    </row>
    <row r="1829" spans="1:3" x14ac:dyDescent="0.25">
      <c r="A1829" s="33" t="s">
        <v>16553</v>
      </c>
      <c r="B1829" s="34">
        <v>75531819.008264467</v>
      </c>
      <c r="C1829" s="28">
        <f>B1829/138.26</f>
        <v>546302.7557374835</v>
      </c>
    </row>
    <row r="1830" spans="1:3" x14ac:dyDescent="0.25">
      <c r="A1830" s="33" t="s">
        <v>16554</v>
      </c>
      <c r="B1830" s="34">
        <v>75132128.925619841</v>
      </c>
      <c r="C1830" s="28">
        <f>B1830/138.26</f>
        <v>543411.89733559848</v>
      </c>
    </row>
    <row r="1831" spans="1:3" x14ac:dyDescent="0.25">
      <c r="A1831" s="33" t="s">
        <v>16555</v>
      </c>
      <c r="B1831" s="34">
        <v>74664675.206611574</v>
      </c>
      <c r="C1831" s="28">
        <f>B1831/138.26</f>
        <v>540030.92150015605</v>
      </c>
    </row>
    <row r="1832" spans="1:3" x14ac:dyDescent="0.25">
      <c r="A1832" s="33" t="s">
        <v>16556</v>
      </c>
      <c r="B1832" s="34">
        <v>74530455.371900827</v>
      </c>
      <c r="C1832" s="28">
        <f>B1832/138.26</f>
        <v>539060.14300521358</v>
      </c>
    </row>
    <row r="1833" spans="1:3" x14ac:dyDescent="0.25">
      <c r="A1833" s="33" t="s">
        <v>16557</v>
      </c>
      <c r="B1833" s="34">
        <v>74438958.677685946</v>
      </c>
      <c r="C1833" s="28">
        <f>B1833/138.26</f>
        <v>538398.37030005746</v>
      </c>
    </row>
    <row r="1834" spans="1:3" x14ac:dyDescent="0.25">
      <c r="A1834" s="33" t="s">
        <v>16558</v>
      </c>
      <c r="B1834" s="34">
        <v>74196847.933884293</v>
      </c>
      <c r="C1834" s="28">
        <f>B1834/138.26</f>
        <v>536647.24384409294</v>
      </c>
    </row>
    <row r="1835" spans="1:3" x14ac:dyDescent="0.25">
      <c r="A1835" s="33" t="s">
        <v>16559</v>
      </c>
      <c r="B1835" s="34">
        <v>73805059.504132226</v>
      </c>
      <c r="C1835" s="28">
        <f>B1835/138.26</f>
        <v>533813.53612130939</v>
      </c>
    </row>
    <row r="1836" spans="1:3" x14ac:dyDescent="0.25">
      <c r="A1836" s="33" t="s">
        <v>16560</v>
      </c>
      <c r="B1836" s="34">
        <v>73688057.851239666</v>
      </c>
      <c r="C1836" s="28">
        <f>B1836/138.26</f>
        <v>532967.29242904438</v>
      </c>
    </row>
    <row r="1837" spans="1:3" x14ac:dyDescent="0.25">
      <c r="A1837" s="33" t="s">
        <v>16561</v>
      </c>
      <c r="B1837" s="34">
        <v>73602539.934546098</v>
      </c>
      <c r="C1837" s="28">
        <f>B1837/138.26</f>
        <v>532348.76272635686</v>
      </c>
    </row>
    <row r="1838" spans="1:3" x14ac:dyDescent="0.25">
      <c r="A1838" s="33" t="s">
        <v>16562</v>
      </c>
      <c r="B1838" s="34">
        <v>73258217.355371907</v>
      </c>
      <c r="C1838" s="28">
        <f>B1838/138.26</f>
        <v>529858.36362919072</v>
      </c>
    </row>
    <row r="1839" spans="1:3" x14ac:dyDescent="0.25">
      <c r="A1839" s="33" t="s">
        <v>16563</v>
      </c>
      <c r="B1839" s="34">
        <v>73034160.330578506</v>
      </c>
      <c r="C1839" s="28">
        <f>B1839/138.26</f>
        <v>528237.81520742446</v>
      </c>
    </row>
    <row r="1840" spans="1:3" x14ac:dyDescent="0.25">
      <c r="A1840" s="33" t="s">
        <v>16564</v>
      </c>
      <c r="B1840" s="34">
        <v>73020676.033057854</v>
      </c>
      <c r="C1840" s="28">
        <f>B1840/138.26</f>
        <v>528140.28665599495</v>
      </c>
    </row>
    <row r="1841" spans="1:3" x14ac:dyDescent="0.25">
      <c r="A1841" s="33" t="s">
        <v>16565</v>
      </c>
      <c r="B1841" s="34">
        <v>72983240.495867774</v>
      </c>
      <c r="C1841" s="28">
        <f>B1841/138.26</f>
        <v>527869.52477844479</v>
      </c>
    </row>
    <row r="1842" spans="1:3" x14ac:dyDescent="0.25">
      <c r="A1842" s="33" t="s">
        <v>16566</v>
      </c>
      <c r="B1842" s="34">
        <v>72981554.190340906</v>
      </c>
      <c r="C1842" s="28">
        <f>B1842/138.26</f>
        <v>527857.32815232826</v>
      </c>
    </row>
    <row r="1843" spans="1:3" x14ac:dyDescent="0.25">
      <c r="A1843" s="33" t="s">
        <v>16567</v>
      </c>
      <c r="B1843" s="34">
        <v>72973092.561983466</v>
      </c>
      <c r="C1843" s="28">
        <f>B1843/138.26</f>
        <v>527796.12731074402</v>
      </c>
    </row>
    <row r="1844" spans="1:3" x14ac:dyDescent="0.25">
      <c r="A1844" s="33" t="s">
        <v>16568</v>
      </c>
      <c r="B1844" s="34">
        <v>72784923.966942146</v>
      </c>
      <c r="C1844" s="28">
        <f>B1844/138.26</f>
        <v>526435.15092537354</v>
      </c>
    </row>
    <row r="1845" spans="1:3" x14ac:dyDescent="0.25">
      <c r="A1845" s="33" t="s">
        <v>16569</v>
      </c>
      <c r="B1845" s="34">
        <v>72264946.280991733</v>
      </c>
      <c r="C1845" s="28">
        <f>B1845/138.26</f>
        <v>522674.28237372875</v>
      </c>
    </row>
    <row r="1846" spans="1:3" x14ac:dyDescent="0.25">
      <c r="A1846" s="33" t="s">
        <v>16570</v>
      </c>
      <c r="B1846" s="34">
        <v>72243700.58323884</v>
      </c>
      <c r="C1846" s="28">
        <f>B1846/138.26</f>
        <v>522520.61755561148</v>
      </c>
    </row>
    <row r="1847" spans="1:3" x14ac:dyDescent="0.25">
      <c r="A1847" s="33" t="s">
        <v>16571</v>
      </c>
      <c r="B1847" s="34">
        <v>72172665.42423974</v>
      </c>
      <c r="C1847" s="28">
        <f>B1847/138.26</f>
        <v>522006.83801706746</v>
      </c>
    </row>
    <row r="1848" spans="1:3" x14ac:dyDescent="0.25">
      <c r="A1848" s="33" t="s">
        <v>16572</v>
      </c>
      <c r="B1848" s="34">
        <v>72172095.867768601</v>
      </c>
      <c r="C1848" s="28">
        <f>B1848/138.26</f>
        <v>522002.71855756262</v>
      </c>
    </row>
    <row r="1849" spans="1:3" x14ac:dyDescent="0.25">
      <c r="A1849" s="33" t="s">
        <v>16573</v>
      </c>
      <c r="B1849" s="34">
        <v>72054483.148142919</v>
      </c>
      <c r="C1849" s="28">
        <f>B1849/138.26</f>
        <v>521152.05517244991</v>
      </c>
    </row>
    <row r="1850" spans="1:3" x14ac:dyDescent="0.25">
      <c r="A1850" s="33" t="s">
        <v>16574</v>
      </c>
      <c r="B1850" s="34">
        <v>72016214.049586773</v>
      </c>
      <c r="C1850" s="28">
        <f>B1850/138.26</f>
        <v>520875.26435401978</v>
      </c>
    </row>
    <row r="1851" spans="1:3" x14ac:dyDescent="0.25">
      <c r="A1851" s="33" t="s">
        <v>16575</v>
      </c>
      <c r="B1851" s="34">
        <v>71960536.192838818</v>
      </c>
      <c r="C1851" s="28">
        <f>B1851/138.26</f>
        <v>520472.56034166657</v>
      </c>
    </row>
    <row r="1852" spans="1:3" x14ac:dyDescent="0.25">
      <c r="A1852" s="33" t="s">
        <v>16576</v>
      </c>
      <c r="B1852" s="34">
        <v>71956533.180325091</v>
      </c>
      <c r="C1852" s="28">
        <f>B1852/138.26</f>
        <v>520443.60755334224</v>
      </c>
    </row>
    <row r="1853" spans="1:3" x14ac:dyDescent="0.25">
      <c r="A1853" s="33" t="s">
        <v>16577</v>
      </c>
      <c r="B1853" s="34">
        <v>71952462.809917361</v>
      </c>
      <c r="C1853" s="28">
        <f>B1853/138.26</f>
        <v>520414.16758221731</v>
      </c>
    </row>
    <row r="1854" spans="1:3" x14ac:dyDescent="0.25">
      <c r="A1854" s="33" t="s">
        <v>16578</v>
      </c>
      <c r="B1854" s="34">
        <v>71782033.88429752</v>
      </c>
      <c r="C1854" s="28">
        <f>B1854/138.26</f>
        <v>519181.49778893043</v>
      </c>
    </row>
    <row r="1855" spans="1:3" x14ac:dyDescent="0.25">
      <c r="A1855" s="33" t="s">
        <v>16579</v>
      </c>
      <c r="B1855" s="34">
        <v>71303534.7107438</v>
      </c>
      <c r="C1855" s="28">
        <f>B1855/138.26</f>
        <v>515720.63294332277</v>
      </c>
    </row>
    <row r="1856" spans="1:3" x14ac:dyDescent="0.25">
      <c r="A1856" s="33" t="s">
        <v>16580</v>
      </c>
      <c r="B1856" s="34">
        <v>71140423.140495867</v>
      </c>
      <c r="C1856" s="28">
        <f>B1856/138.26</f>
        <v>514540.88775130821</v>
      </c>
    </row>
    <row r="1857" spans="1:3" x14ac:dyDescent="0.25">
      <c r="A1857" s="33" t="s">
        <v>16581</v>
      </c>
      <c r="B1857" s="34">
        <v>71034754.927100822</v>
      </c>
      <c r="C1857" s="28">
        <f>B1857/138.26</f>
        <v>513776.61599233927</v>
      </c>
    </row>
    <row r="1858" spans="1:3" x14ac:dyDescent="0.25">
      <c r="A1858" s="33" t="s">
        <v>16582</v>
      </c>
      <c r="B1858" s="34">
        <v>70902548.588725954</v>
      </c>
      <c r="C1858" s="28">
        <f>B1858/138.26</f>
        <v>512820.40061280166</v>
      </c>
    </row>
    <row r="1859" spans="1:3" x14ac:dyDescent="0.25">
      <c r="A1859" s="33" t="s">
        <v>16583</v>
      </c>
      <c r="B1859" s="34">
        <v>70600731.40495868</v>
      </c>
      <c r="C1859" s="28">
        <f>B1859/138.26</f>
        <v>510637.43240965344</v>
      </c>
    </row>
    <row r="1860" spans="1:3" x14ac:dyDescent="0.25">
      <c r="A1860" s="33" t="s">
        <v>16584</v>
      </c>
      <c r="B1860" s="34">
        <v>70481242.715126231</v>
      </c>
      <c r="C1860" s="28">
        <f>B1860/138.26</f>
        <v>509773.20060123125</v>
      </c>
    </row>
    <row r="1861" spans="1:3" x14ac:dyDescent="0.25">
      <c r="A1861" s="33" t="s">
        <v>16585</v>
      </c>
      <c r="B1861" s="34">
        <v>70221947.933884293</v>
      </c>
      <c r="C1861" s="28">
        <f>B1861/138.26</f>
        <v>507897.78630033485</v>
      </c>
    </row>
    <row r="1862" spans="1:3" x14ac:dyDescent="0.25">
      <c r="A1862" s="33" t="s">
        <v>16586</v>
      </c>
      <c r="B1862" s="34">
        <v>69889753.719008267</v>
      </c>
      <c r="C1862" s="28">
        <f>B1862/138.26</f>
        <v>505495.10862873046</v>
      </c>
    </row>
    <row r="1863" spans="1:3" x14ac:dyDescent="0.25">
      <c r="A1863" s="33" t="s">
        <v>16587</v>
      </c>
      <c r="B1863" s="34">
        <v>69735845.454545453</v>
      </c>
      <c r="C1863" s="28">
        <f>B1863/138.26</f>
        <v>504381.92864563473</v>
      </c>
    </row>
    <row r="1864" spans="1:3" x14ac:dyDescent="0.25">
      <c r="A1864" s="33" t="s">
        <v>16588</v>
      </c>
      <c r="B1864" s="34">
        <v>69509971.074380159</v>
      </c>
      <c r="C1864" s="28">
        <f>B1864/138.26</f>
        <v>502748.23574699962</v>
      </c>
    </row>
    <row r="1865" spans="1:3" x14ac:dyDescent="0.25">
      <c r="A1865" s="33" t="s">
        <v>16589</v>
      </c>
      <c r="B1865" s="34">
        <v>69468185.123966947</v>
      </c>
      <c r="C1865" s="28">
        <f>B1865/138.26</f>
        <v>502446.00841868186</v>
      </c>
    </row>
    <row r="1866" spans="1:3" x14ac:dyDescent="0.25">
      <c r="A1866" s="33" t="s">
        <v>16590</v>
      </c>
      <c r="B1866" s="34">
        <v>69430543.801652893</v>
      </c>
      <c r="C1866" s="28">
        <f>B1866/138.26</f>
        <v>502173.7581487986</v>
      </c>
    </row>
    <row r="1867" spans="1:3" x14ac:dyDescent="0.25">
      <c r="A1867" s="33" t="s">
        <v>16591</v>
      </c>
      <c r="B1867" s="34">
        <v>69194647.075356722</v>
      </c>
      <c r="C1867" s="28">
        <f>B1867/138.26</f>
        <v>500467.57612727274</v>
      </c>
    </row>
    <row r="1868" spans="1:3" x14ac:dyDescent="0.25">
      <c r="A1868" s="33" t="s">
        <v>16592</v>
      </c>
      <c r="B1868" s="34">
        <v>69066097.52066116</v>
      </c>
      <c r="C1868" s="28">
        <f>B1868/138.26</f>
        <v>499537.80934949493</v>
      </c>
    </row>
    <row r="1869" spans="1:3" x14ac:dyDescent="0.25">
      <c r="A1869" s="33" t="s">
        <v>16593</v>
      </c>
      <c r="B1869" s="34">
        <v>68897591.735537186</v>
      </c>
      <c r="C1869" s="28">
        <f>B1869/138.26</f>
        <v>498319.04915042088</v>
      </c>
    </row>
    <row r="1870" spans="1:3" x14ac:dyDescent="0.25">
      <c r="A1870" s="33" t="s">
        <v>16594</v>
      </c>
      <c r="B1870" s="34">
        <v>68753161.834805071</v>
      </c>
      <c r="C1870" s="28">
        <f>B1870/138.26</f>
        <v>497274.42380157008</v>
      </c>
    </row>
    <row r="1871" spans="1:3" x14ac:dyDescent="0.25">
      <c r="A1871" s="33" t="s">
        <v>16595</v>
      </c>
      <c r="B1871" s="34">
        <v>68486435.460316047</v>
      </c>
      <c r="C1871" s="28">
        <f>B1871/138.26</f>
        <v>495345.25864542206</v>
      </c>
    </row>
    <row r="1872" spans="1:3" x14ac:dyDescent="0.25">
      <c r="A1872" s="33" t="s">
        <v>16596</v>
      </c>
      <c r="B1872" s="34">
        <v>68277225.619834706</v>
      </c>
      <c r="C1872" s="28">
        <f>B1872/138.26</f>
        <v>493832.09619437804</v>
      </c>
    </row>
    <row r="1873" spans="1:3" x14ac:dyDescent="0.25">
      <c r="A1873" s="33" t="s">
        <v>16597</v>
      </c>
      <c r="B1873" s="34">
        <v>68209242.148760334</v>
      </c>
      <c r="C1873" s="28">
        <f>B1873/138.26</f>
        <v>493340.38875134051</v>
      </c>
    </row>
    <row r="1874" spans="1:3" x14ac:dyDescent="0.25">
      <c r="A1874" s="33" t="s">
        <v>16598</v>
      </c>
      <c r="B1874" s="34">
        <v>68159191.735537186</v>
      </c>
      <c r="C1874" s="28">
        <f>B1874/138.26</f>
        <v>492978.38663053082</v>
      </c>
    </row>
    <row r="1875" spans="1:3" x14ac:dyDescent="0.25">
      <c r="A1875" s="33" t="s">
        <v>16599</v>
      </c>
      <c r="B1875" s="34">
        <v>68154280.991735533</v>
      </c>
      <c r="C1875" s="28">
        <f>B1875/138.26</f>
        <v>492942.86844883219</v>
      </c>
    </row>
    <row r="1876" spans="1:3" x14ac:dyDescent="0.25">
      <c r="A1876" s="33" t="s">
        <v>16600</v>
      </c>
      <c r="B1876" s="34">
        <v>68093416.32362555</v>
      </c>
      <c r="C1876" s="28">
        <f>B1876/138.26</f>
        <v>492502.64952716301</v>
      </c>
    </row>
    <row r="1877" spans="1:3" x14ac:dyDescent="0.25">
      <c r="A1877" s="33" t="s">
        <v>16601</v>
      </c>
      <c r="B1877" s="34">
        <v>68082018.181818187</v>
      </c>
      <c r="C1877" s="28">
        <f>B1877/138.26</f>
        <v>492420.2096182424</v>
      </c>
    </row>
    <row r="1878" spans="1:3" x14ac:dyDescent="0.25">
      <c r="A1878" s="33" t="s">
        <v>16602</v>
      </c>
      <c r="B1878" s="34">
        <v>68072240.263681963</v>
      </c>
      <c r="C1878" s="28">
        <f>B1878/138.26</f>
        <v>492349.48838190344</v>
      </c>
    </row>
    <row r="1879" spans="1:3" x14ac:dyDescent="0.25">
      <c r="A1879" s="33" t="s">
        <v>16603</v>
      </c>
      <c r="B1879" s="34">
        <v>68017648.760330573</v>
      </c>
      <c r="C1879" s="28">
        <f>B1879/138.26</f>
        <v>491954.64169196138</v>
      </c>
    </row>
    <row r="1880" spans="1:3" x14ac:dyDescent="0.25">
      <c r="A1880" s="33" t="s">
        <v>16604</v>
      </c>
      <c r="B1880" s="34">
        <v>67983398.34710744</v>
      </c>
      <c r="C1880" s="28">
        <f>B1880/138.26</f>
        <v>491706.91701943759</v>
      </c>
    </row>
    <row r="1881" spans="1:3" x14ac:dyDescent="0.25">
      <c r="A1881" s="33" t="s">
        <v>16605</v>
      </c>
      <c r="B1881" s="34">
        <v>67964336.793101922</v>
      </c>
      <c r="C1881" s="28">
        <f>B1881/138.26</f>
        <v>491569.04956677218</v>
      </c>
    </row>
    <row r="1882" spans="1:3" x14ac:dyDescent="0.25">
      <c r="A1882" s="33" t="s">
        <v>16606</v>
      </c>
      <c r="B1882" s="34">
        <v>67932834.7107438</v>
      </c>
      <c r="C1882" s="28">
        <f>B1882/138.26</f>
        <v>491341.20288401423</v>
      </c>
    </row>
    <row r="1883" spans="1:3" x14ac:dyDescent="0.25">
      <c r="A1883" s="33" t="s">
        <v>16607</v>
      </c>
      <c r="B1883" s="34">
        <v>67743615.317302108</v>
      </c>
      <c r="C1883" s="28">
        <f>B1883/138.26</f>
        <v>489972.62633662747</v>
      </c>
    </row>
    <row r="1884" spans="1:3" x14ac:dyDescent="0.25">
      <c r="A1884" s="33" t="s">
        <v>16608</v>
      </c>
      <c r="B1884" s="34">
        <v>67692641.322314054</v>
      </c>
      <c r="C1884" s="28">
        <f>B1884/138.26</f>
        <v>489603.94417990785</v>
      </c>
    </row>
    <row r="1885" spans="1:3" x14ac:dyDescent="0.25">
      <c r="A1885" s="33" t="s">
        <v>16609</v>
      </c>
      <c r="B1885" s="34">
        <v>67598161.983471081</v>
      </c>
      <c r="C1885" s="28">
        <f>B1885/138.26</f>
        <v>488920.59875214152</v>
      </c>
    </row>
    <row r="1886" spans="1:3" x14ac:dyDescent="0.25">
      <c r="A1886" s="33" t="s">
        <v>16610</v>
      </c>
      <c r="B1886" s="34">
        <v>67591036.233596176</v>
      </c>
      <c r="C1886" s="28">
        <f>B1886/138.26</f>
        <v>488869.05998550687</v>
      </c>
    </row>
    <row r="1887" spans="1:3" x14ac:dyDescent="0.25">
      <c r="A1887" s="33" t="s">
        <v>16611</v>
      </c>
      <c r="B1887" s="34">
        <v>67567781.818181813</v>
      </c>
      <c r="C1887" s="28">
        <f>B1887/138.26</f>
        <v>488700.86661494157</v>
      </c>
    </row>
    <row r="1888" spans="1:3" x14ac:dyDescent="0.25">
      <c r="A1888" s="33" t="s">
        <v>16612</v>
      </c>
      <c r="B1888" s="34">
        <v>67566618.181818187</v>
      </c>
      <c r="C1888" s="28">
        <f>B1888/138.26</f>
        <v>488692.45032415877</v>
      </c>
    </row>
    <row r="1889" spans="1:3" x14ac:dyDescent="0.25">
      <c r="A1889" s="33" t="s">
        <v>16613</v>
      </c>
      <c r="B1889" s="34">
        <v>67359138.187452585</v>
      </c>
      <c r="C1889" s="28">
        <f>B1889/138.26</f>
        <v>487191.7994174207</v>
      </c>
    </row>
    <row r="1890" spans="1:3" x14ac:dyDescent="0.25">
      <c r="A1890" s="33" t="s">
        <v>16614</v>
      </c>
      <c r="B1890" s="34">
        <v>67325311.476727948</v>
      </c>
      <c r="C1890" s="28">
        <f>B1890/138.26</f>
        <v>486947.13927909703</v>
      </c>
    </row>
    <row r="1891" spans="1:3" x14ac:dyDescent="0.25">
      <c r="A1891" s="33" t="s">
        <v>16615</v>
      </c>
      <c r="B1891" s="34">
        <v>67314780.991735533</v>
      </c>
      <c r="C1891" s="28">
        <f>B1891/138.26</f>
        <v>486870.97491491056</v>
      </c>
    </row>
    <row r="1892" spans="1:3" x14ac:dyDescent="0.25">
      <c r="A1892" s="33" t="s">
        <v>16616</v>
      </c>
      <c r="B1892" s="34">
        <v>67271372.727272734</v>
      </c>
      <c r="C1892" s="28">
        <f>B1892/138.26</f>
        <v>486557.01379482669</v>
      </c>
    </row>
    <row r="1893" spans="1:3" x14ac:dyDescent="0.25">
      <c r="A1893" s="33" t="s">
        <v>16617</v>
      </c>
      <c r="B1893" s="34">
        <v>67114893.388429746</v>
      </c>
      <c r="C1893" s="28">
        <f>B1893/138.26</f>
        <v>485425.23787378671</v>
      </c>
    </row>
    <row r="1894" spans="1:3" x14ac:dyDescent="0.25">
      <c r="A1894" s="33" t="s">
        <v>16618</v>
      </c>
      <c r="B1894" s="34">
        <v>67008392.561983474</v>
      </c>
      <c r="C1894" s="28">
        <f>B1894/138.26</f>
        <v>484654.94403286185</v>
      </c>
    </row>
    <row r="1895" spans="1:3" x14ac:dyDescent="0.25">
      <c r="A1895" s="33" t="s">
        <v>16619</v>
      </c>
      <c r="B1895" s="34">
        <v>66919207.303789631</v>
      </c>
      <c r="C1895" s="28">
        <f>B1895/138.26</f>
        <v>484009.88936633617</v>
      </c>
    </row>
    <row r="1896" spans="1:3" x14ac:dyDescent="0.25">
      <c r="A1896" s="33" t="s">
        <v>16620</v>
      </c>
      <c r="B1896" s="34">
        <v>66855372.727272727</v>
      </c>
      <c r="C1896" s="28">
        <f>B1896/138.26</f>
        <v>483548.18983995897</v>
      </c>
    </row>
    <row r="1897" spans="1:3" x14ac:dyDescent="0.25">
      <c r="A1897" s="33" t="s">
        <v>16621</v>
      </c>
      <c r="B1897" s="34">
        <v>66550647.314554013</v>
      </c>
      <c r="C1897" s="28">
        <f>B1897/138.26</f>
        <v>481344.18714417779</v>
      </c>
    </row>
    <row r="1898" spans="1:3" x14ac:dyDescent="0.25">
      <c r="A1898" s="33" t="s">
        <v>16622</v>
      </c>
      <c r="B1898" s="34">
        <v>66547203.828669779</v>
      </c>
      <c r="C1898" s="28">
        <f>B1898/138.26</f>
        <v>481319.28127202217</v>
      </c>
    </row>
    <row r="1899" spans="1:3" x14ac:dyDescent="0.25">
      <c r="A1899" s="33" t="s">
        <v>16623</v>
      </c>
      <c r="B1899" s="34">
        <v>66446079.338842973</v>
      </c>
      <c r="C1899" s="28">
        <f>B1899/138.26</f>
        <v>480587.87312919844</v>
      </c>
    </row>
    <row r="1900" spans="1:3" x14ac:dyDescent="0.25">
      <c r="A1900" s="33" t="s">
        <v>16624</v>
      </c>
      <c r="B1900" s="34">
        <v>66311013.223140493</v>
      </c>
      <c r="C1900" s="28">
        <f>B1900/138.26</f>
        <v>479610.97369550483</v>
      </c>
    </row>
    <row r="1901" spans="1:3" x14ac:dyDescent="0.25">
      <c r="A1901" s="33" t="s">
        <v>16625</v>
      </c>
      <c r="B1901" s="34">
        <v>66289308.264462806</v>
      </c>
      <c r="C1901" s="28">
        <f>B1901/138.26</f>
        <v>479453.98715798359</v>
      </c>
    </row>
    <row r="1902" spans="1:3" x14ac:dyDescent="0.25">
      <c r="A1902" s="33" t="s">
        <v>16626</v>
      </c>
      <c r="B1902" s="34">
        <v>66215410.654165722</v>
      </c>
      <c r="C1902" s="28">
        <f>B1902/138.26</f>
        <v>478919.50422512461</v>
      </c>
    </row>
    <row r="1903" spans="1:3" x14ac:dyDescent="0.25">
      <c r="A1903" s="33" t="s">
        <v>16627</v>
      </c>
      <c r="B1903" s="34">
        <v>66122149.58677686</v>
      </c>
      <c r="C1903" s="28">
        <f>B1903/138.26</f>
        <v>478244.97025008581</v>
      </c>
    </row>
    <row r="1904" spans="1:3" x14ac:dyDescent="0.25">
      <c r="A1904" s="33" t="s">
        <v>16628</v>
      </c>
      <c r="B1904" s="34">
        <v>66056935.817043841</v>
      </c>
      <c r="C1904" s="28">
        <f>B1904/138.26</f>
        <v>477773.29536412447</v>
      </c>
    </row>
    <row r="1905" spans="1:3" x14ac:dyDescent="0.25">
      <c r="A1905" s="33" t="s">
        <v>16629</v>
      </c>
      <c r="B1905" s="34">
        <v>65704101.65289256</v>
      </c>
      <c r="C1905" s="28">
        <f>B1905/138.26</f>
        <v>475221.3341016387</v>
      </c>
    </row>
    <row r="1906" spans="1:3" x14ac:dyDescent="0.25">
      <c r="A1906" s="33" t="s">
        <v>16630</v>
      </c>
      <c r="B1906" s="34">
        <v>65685279.338842973</v>
      </c>
      <c r="C1906" s="28">
        <f>B1906/138.26</f>
        <v>475085.19701173861</v>
      </c>
    </row>
    <row r="1907" spans="1:3" x14ac:dyDescent="0.25">
      <c r="A1907" s="33" t="s">
        <v>16631</v>
      </c>
      <c r="B1907" s="34">
        <v>65667109.090909094</v>
      </c>
      <c r="C1907" s="28">
        <f>B1907/138.26</f>
        <v>474953.77615296614</v>
      </c>
    </row>
    <row r="1908" spans="1:3" x14ac:dyDescent="0.25">
      <c r="A1908" s="33" t="s">
        <v>16632</v>
      </c>
      <c r="B1908" s="34">
        <v>65530605.785123967</v>
      </c>
      <c r="C1908" s="28">
        <f>B1908/138.26</f>
        <v>473966.48188285815</v>
      </c>
    </row>
    <row r="1909" spans="1:3" x14ac:dyDescent="0.25">
      <c r="A1909" s="33" t="s">
        <v>16633</v>
      </c>
      <c r="B1909" s="34">
        <v>65504953.719008267</v>
      </c>
      <c r="C1909" s="28">
        <f>B1909/138.26</f>
        <v>473780.94690444286</v>
      </c>
    </row>
    <row r="1910" spans="1:3" x14ac:dyDescent="0.25">
      <c r="A1910" s="33" t="s">
        <v>16634</v>
      </c>
      <c r="B1910" s="34">
        <v>65464190.909090906</v>
      </c>
      <c r="C1910" s="28">
        <f>B1910/138.26</f>
        <v>473486.11969543551</v>
      </c>
    </row>
    <row r="1911" spans="1:3" x14ac:dyDescent="0.25">
      <c r="A1911" s="33" t="s">
        <v>16635</v>
      </c>
      <c r="B1911" s="34">
        <v>65459457.024793386</v>
      </c>
      <c r="C1911" s="28">
        <f>B1911/138.26</f>
        <v>473451.88069429621</v>
      </c>
    </row>
    <row r="1912" spans="1:3" x14ac:dyDescent="0.25">
      <c r="A1912" s="33" t="s">
        <v>16636</v>
      </c>
      <c r="B1912" s="34">
        <v>65245690.082644626</v>
      </c>
      <c r="C1912" s="28">
        <f>B1912/138.26</f>
        <v>471905.75786666159</v>
      </c>
    </row>
    <row r="1913" spans="1:3" x14ac:dyDescent="0.25">
      <c r="A1913" s="33" t="s">
        <v>16637</v>
      </c>
      <c r="B1913" s="34">
        <v>65149804.958677687</v>
      </c>
      <c r="C1913" s="28">
        <f>B1913/138.26</f>
        <v>471212.24474669242</v>
      </c>
    </row>
    <row r="1914" spans="1:3" x14ac:dyDescent="0.25">
      <c r="A1914" s="33" t="s">
        <v>16638</v>
      </c>
      <c r="B1914" s="34">
        <v>65062344.628099173</v>
      </c>
      <c r="C1914" s="28">
        <f>B1914/138.26</f>
        <v>470579.66605018935</v>
      </c>
    </row>
    <row r="1915" spans="1:3" x14ac:dyDescent="0.25">
      <c r="A1915" s="33" t="s">
        <v>16639</v>
      </c>
      <c r="B1915" s="34">
        <v>65003385.431967489</v>
      </c>
      <c r="C1915" s="28">
        <f>B1915/138.26</f>
        <v>470153.22893076448</v>
      </c>
    </row>
    <row r="1916" spans="1:3" x14ac:dyDescent="0.25">
      <c r="A1916" s="33" t="s">
        <v>16640</v>
      </c>
      <c r="B1916" s="34">
        <v>64872994.739778377</v>
      </c>
      <c r="C1916" s="28">
        <f>B1916/138.26</f>
        <v>469210.14566597989</v>
      </c>
    </row>
    <row r="1917" spans="1:3" x14ac:dyDescent="0.25">
      <c r="A1917" s="33" t="s">
        <v>16641</v>
      </c>
      <c r="B1917" s="34">
        <v>64776956.198347107</v>
      </c>
      <c r="C1917" s="28">
        <f>B1917/138.26</f>
        <v>468515.52291586221</v>
      </c>
    </row>
    <row r="1918" spans="1:3" x14ac:dyDescent="0.25">
      <c r="A1918" s="33" t="s">
        <v>16642</v>
      </c>
      <c r="B1918" s="34">
        <v>64732728.925619833</v>
      </c>
      <c r="C1918" s="28">
        <f>B1918/138.26</f>
        <v>468195.63811384229</v>
      </c>
    </row>
    <row r="1919" spans="1:3" x14ac:dyDescent="0.25">
      <c r="A1919" s="33" t="s">
        <v>16643</v>
      </c>
      <c r="B1919" s="34">
        <v>64708714.04958678</v>
      </c>
      <c r="C1919" s="28">
        <f>B1919/138.26</f>
        <v>468021.94452181965</v>
      </c>
    </row>
    <row r="1920" spans="1:3" x14ac:dyDescent="0.25">
      <c r="A1920" s="33" t="s">
        <v>16644</v>
      </c>
      <c r="B1920" s="34">
        <v>64647894.214876033</v>
      </c>
      <c r="C1920" s="28">
        <f>B1920/138.26</f>
        <v>467582.04986891389</v>
      </c>
    </row>
    <row r="1921" spans="1:3" x14ac:dyDescent="0.25">
      <c r="A1921" s="33" t="s">
        <v>16645</v>
      </c>
      <c r="B1921" s="34">
        <v>64481567.76859504</v>
      </c>
      <c r="C1921" s="28">
        <f>B1921/138.26</f>
        <v>466379.05228262005</v>
      </c>
    </row>
    <row r="1922" spans="1:3" x14ac:dyDescent="0.25">
      <c r="A1922" s="33" t="s">
        <v>16646</v>
      </c>
      <c r="B1922" s="34">
        <v>64295998.34710744</v>
      </c>
      <c r="C1922" s="28">
        <f>B1922/138.26</f>
        <v>465036.87506948825</v>
      </c>
    </row>
    <row r="1923" spans="1:3" x14ac:dyDescent="0.25">
      <c r="A1923" s="33" t="s">
        <v>16647</v>
      </c>
      <c r="B1923" s="34">
        <v>64073895.731877103</v>
      </c>
      <c r="C1923" s="28">
        <f>B1923/138.26</f>
        <v>463430.46240327723</v>
      </c>
    </row>
    <row r="1924" spans="1:3" x14ac:dyDescent="0.25">
      <c r="A1924" s="33" t="s">
        <v>16648</v>
      </c>
      <c r="B1924" s="34">
        <v>64072604.958677687</v>
      </c>
      <c r="C1924" s="28">
        <f>B1924/138.26</f>
        <v>463421.12656355917</v>
      </c>
    </row>
    <row r="1925" spans="1:3" x14ac:dyDescent="0.25">
      <c r="A1925" s="33" t="s">
        <v>16649</v>
      </c>
      <c r="B1925" s="34">
        <v>64072003.305785127</v>
      </c>
      <c r="C1925" s="28">
        <f>B1925/138.26</f>
        <v>463416.77495866577</v>
      </c>
    </row>
    <row r="1926" spans="1:3" x14ac:dyDescent="0.25">
      <c r="A1926" s="33" t="s">
        <v>16650</v>
      </c>
      <c r="B1926" s="34">
        <v>64032866.11570248</v>
      </c>
      <c r="C1926" s="28">
        <f>B1926/138.26</f>
        <v>463133.70545134158</v>
      </c>
    </row>
    <row r="1927" spans="1:3" x14ac:dyDescent="0.25">
      <c r="A1927" s="33" t="s">
        <v>16651</v>
      </c>
      <c r="B1927" s="34">
        <v>64020425.275818378</v>
      </c>
      <c r="C1927" s="28">
        <f>B1927/138.26</f>
        <v>463043.72396801953</v>
      </c>
    </row>
    <row r="1928" spans="1:3" x14ac:dyDescent="0.25">
      <c r="A1928" s="33" t="s">
        <v>16652</v>
      </c>
      <c r="B1928" s="34">
        <v>63706511.309965782</v>
      </c>
      <c r="C1928" s="28">
        <f>B1928/138.26</f>
        <v>460773.26276555611</v>
      </c>
    </row>
    <row r="1929" spans="1:3" x14ac:dyDescent="0.25">
      <c r="A1929" s="33" t="s">
        <v>16653</v>
      </c>
      <c r="B1929" s="34">
        <v>63696439.669421487</v>
      </c>
      <c r="C1929" s="28">
        <f>B1929/138.26</f>
        <v>460700.41710850201</v>
      </c>
    </row>
    <row r="1930" spans="1:3" x14ac:dyDescent="0.25">
      <c r="A1930" s="33" t="s">
        <v>16654</v>
      </c>
      <c r="B1930" s="34">
        <v>63625464.46280992</v>
      </c>
      <c r="C1930" s="28">
        <f>B1930/138.26</f>
        <v>460187.07119058241</v>
      </c>
    </row>
    <row r="1931" spans="1:3" x14ac:dyDescent="0.25">
      <c r="A1931" s="33" t="s">
        <v>16655</v>
      </c>
      <c r="B1931" s="34">
        <v>63574407.438016526</v>
      </c>
      <c r="C1931" s="28">
        <f>B1931/138.26</f>
        <v>459817.78850004723</v>
      </c>
    </row>
    <row r="1932" spans="1:3" x14ac:dyDescent="0.25">
      <c r="A1932" s="33" t="s">
        <v>16656</v>
      </c>
      <c r="B1932" s="34">
        <v>63536133.05785124</v>
      </c>
      <c r="C1932" s="28">
        <f>B1932/138.26</f>
        <v>459540.95948105917</v>
      </c>
    </row>
    <row r="1933" spans="1:3" x14ac:dyDescent="0.25">
      <c r="A1933" s="33" t="s">
        <v>16657</v>
      </c>
      <c r="B1933" s="34">
        <v>63344615.70247934</v>
      </c>
      <c r="C1933" s="28">
        <f>B1933/138.26</f>
        <v>458155.76234977104</v>
      </c>
    </row>
    <row r="1934" spans="1:3" x14ac:dyDescent="0.25">
      <c r="A1934" s="33" t="s">
        <v>16658</v>
      </c>
      <c r="B1934" s="34">
        <v>63315358.677685954</v>
      </c>
      <c r="C1934" s="28">
        <f>B1934/138.26</f>
        <v>457944.15360687079</v>
      </c>
    </row>
    <row r="1935" spans="1:3" x14ac:dyDescent="0.25">
      <c r="A1935" s="33" t="s">
        <v>16659</v>
      </c>
      <c r="B1935" s="34">
        <v>63292654.545454547</v>
      </c>
      <c r="C1935" s="28">
        <f>B1935/138.26</f>
        <v>457779.9402969373</v>
      </c>
    </row>
    <row r="1936" spans="1:3" x14ac:dyDescent="0.25">
      <c r="A1936" s="33" t="s">
        <v>16660</v>
      </c>
      <c r="B1936" s="34">
        <v>63288059.504132234</v>
      </c>
      <c r="C1936" s="28">
        <f>B1936/138.26</f>
        <v>457746.70551231183</v>
      </c>
    </row>
    <row r="1937" spans="1:3" x14ac:dyDescent="0.25">
      <c r="A1937" s="33" t="s">
        <v>16661</v>
      </c>
      <c r="B1937" s="34">
        <v>63286809.659897983</v>
      </c>
      <c r="C1937" s="28">
        <f>B1937/138.26</f>
        <v>457737.66570156219</v>
      </c>
    </row>
    <row r="1938" spans="1:3" x14ac:dyDescent="0.25">
      <c r="A1938" s="33" t="s">
        <v>16662</v>
      </c>
      <c r="B1938" s="34">
        <v>62770215.70247934</v>
      </c>
      <c r="C1938" s="28">
        <f>B1938/138.26</f>
        <v>454001.27081208839</v>
      </c>
    </row>
    <row r="1939" spans="1:3" x14ac:dyDescent="0.25">
      <c r="A1939" s="33" t="s">
        <v>16663</v>
      </c>
      <c r="B1939" s="34">
        <v>62753582.6446281</v>
      </c>
      <c r="C1939" s="28">
        <f>B1939/138.26</f>
        <v>453880.9680647194</v>
      </c>
    </row>
    <row r="1940" spans="1:3" x14ac:dyDescent="0.25">
      <c r="A1940" s="33" t="s">
        <v>16664</v>
      </c>
      <c r="B1940" s="34">
        <v>62654080.165289253</v>
      </c>
      <c r="C1940" s="28">
        <f>B1940/138.26</f>
        <v>453161.2915180765</v>
      </c>
    </row>
    <row r="1941" spans="1:3" x14ac:dyDescent="0.25">
      <c r="A1941" s="33" t="s">
        <v>16665</v>
      </c>
      <c r="B1941" s="34">
        <v>62651507.909147397</v>
      </c>
      <c r="C1941" s="28">
        <f>B1941/138.26</f>
        <v>453142.68703274557</v>
      </c>
    </row>
    <row r="1942" spans="1:3" x14ac:dyDescent="0.25">
      <c r="A1942" s="33" t="s">
        <v>16666</v>
      </c>
      <c r="B1942" s="34">
        <v>62644680.165289253</v>
      </c>
      <c r="C1942" s="28">
        <f>B1942/138.26</f>
        <v>453093.30366909632</v>
      </c>
    </row>
    <row r="1943" spans="1:3" x14ac:dyDescent="0.25">
      <c r="A1943" s="33" t="s">
        <v>16667</v>
      </c>
      <c r="B1943" s="34">
        <v>62581077.685950413</v>
      </c>
      <c r="C1943" s="28">
        <f>B1943/138.26</f>
        <v>452633.28284355864</v>
      </c>
    </row>
    <row r="1944" spans="1:3" x14ac:dyDescent="0.25">
      <c r="A1944" s="33" t="s">
        <v>16668</v>
      </c>
      <c r="B1944" s="34">
        <v>62573570.247933887</v>
      </c>
      <c r="C1944" s="28">
        <f>B1944/138.26</f>
        <v>452578.9834220591</v>
      </c>
    </row>
    <row r="1945" spans="1:3" x14ac:dyDescent="0.25">
      <c r="A1945" s="33" t="s">
        <v>16669</v>
      </c>
      <c r="B1945" s="34">
        <v>62532480.99173554</v>
      </c>
      <c r="C1945" s="28">
        <f>B1945/138.26</f>
        <v>452281.79510874831</v>
      </c>
    </row>
    <row r="1946" spans="1:3" x14ac:dyDescent="0.25">
      <c r="A1946" s="33" t="s">
        <v>16670</v>
      </c>
      <c r="B1946" s="34">
        <v>62516426.383934326</v>
      </c>
      <c r="C1946" s="28">
        <f>B1946/138.26</f>
        <v>452165.67614591587</v>
      </c>
    </row>
    <row r="1947" spans="1:3" x14ac:dyDescent="0.25">
      <c r="A1947" s="33" t="s">
        <v>16671</v>
      </c>
      <c r="B1947" s="34">
        <v>62331509.090909094</v>
      </c>
      <c r="C1947" s="28">
        <f>B1947/138.26</f>
        <v>450828.21561484953</v>
      </c>
    </row>
    <row r="1948" spans="1:3" x14ac:dyDescent="0.25">
      <c r="A1948" s="33" t="s">
        <v>16672</v>
      </c>
      <c r="B1948" s="34">
        <v>62291151.23966942</v>
      </c>
      <c r="C1948" s="28">
        <f>B1948/138.26</f>
        <v>450536.31737067428</v>
      </c>
    </row>
    <row r="1949" spans="1:3" x14ac:dyDescent="0.25">
      <c r="A1949" s="33" t="s">
        <v>16673</v>
      </c>
      <c r="B1949" s="34">
        <v>62269479.646742642</v>
      </c>
      <c r="C1949" s="28">
        <f>B1949/138.26</f>
        <v>450379.57215928432</v>
      </c>
    </row>
    <row r="1950" spans="1:3" x14ac:dyDescent="0.25">
      <c r="A1950" s="33" t="s">
        <v>16674</v>
      </c>
      <c r="B1950" s="34">
        <v>62132748.76033058</v>
      </c>
      <c r="C1950" s="28">
        <f>B1950/138.26</f>
        <v>449390.63185542158</v>
      </c>
    </row>
    <row r="1951" spans="1:3" x14ac:dyDescent="0.25">
      <c r="A1951" s="33" t="s">
        <v>16675</v>
      </c>
      <c r="B1951" s="34">
        <v>61983789.256198347</v>
      </c>
      <c r="C1951" s="28">
        <f>B1951/138.26</f>
        <v>448313.24501806992</v>
      </c>
    </row>
    <row r="1952" spans="1:3" x14ac:dyDescent="0.25">
      <c r="A1952" s="33" t="s">
        <v>16676</v>
      </c>
      <c r="B1952" s="34">
        <v>61941045.249144502</v>
      </c>
      <c r="C1952" s="28">
        <f>B1952/138.26</f>
        <v>448004.08830568858</v>
      </c>
    </row>
    <row r="1953" spans="1:3" x14ac:dyDescent="0.25">
      <c r="A1953" s="33" t="s">
        <v>16677</v>
      </c>
      <c r="B1953" s="34">
        <v>61937686.776859507</v>
      </c>
      <c r="C1953" s="28">
        <f>B1953/138.26</f>
        <v>447979.79731563368</v>
      </c>
    </row>
    <row r="1954" spans="1:3" x14ac:dyDescent="0.25">
      <c r="A1954" s="33" t="s">
        <v>16678</v>
      </c>
      <c r="B1954" s="34">
        <v>61901809.917355374</v>
      </c>
      <c r="C1954" s="28">
        <f>B1954/138.26</f>
        <v>447720.30896394746</v>
      </c>
    </row>
    <row r="1955" spans="1:3" x14ac:dyDescent="0.25">
      <c r="A1955" s="33" t="s">
        <v>16679</v>
      </c>
      <c r="B1955" s="34">
        <v>61861642.148760334</v>
      </c>
      <c r="C1955" s="28">
        <f>B1955/138.26</f>
        <v>447429.78553999955</v>
      </c>
    </row>
    <row r="1956" spans="1:3" x14ac:dyDescent="0.25">
      <c r="A1956" s="33" t="s">
        <v>16680</v>
      </c>
      <c r="B1956" s="34">
        <v>61762922.314049587</v>
      </c>
      <c r="C1956" s="28">
        <f>B1956/138.26</f>
        <v>446715.76966620563</v>
      </c>
    </row>
    <row r="1957" spans="1:3" x14ac:dyDescent="0.25">
      <c r="A1957" s="33" t="s">
        <v>16681</v>
      </c>
      <c r="B1957" s="34">
        <v>61637674.266569279</v>
      </c>
      <c r="C1957" s="28">
        <f>B1957/138.26</f>
        <v>445809.88186438073</v>
      </c>
    </row>
    <row r="1958" spans="1:3" x14ac:dyDescent="0.25">
      <c r="A1958" s="33" t="s">
        <v>16682</v>
      </c>
      <c r="B1958" s="34">
        <v>61416465.2892562</v>
      </c>
      <c r="C1958" s="28">
        <f>B1958/138.26</f>
        <v>444209.93265771883</v>
      </c>
    </row>
    <row r="1959" spans="1:3" x14ac:dyDescent="0.25">
      <c r="A1959" s="33" t="s">
        <v>16683</v>
      </c>
      <c r="B1959" s="34">
        <v>61279234.7107438</v>
      </c>
      <c r="C1959" s="28">
        <f>B1959/138.26</f>
        <v>443217.37820587156</v>
      </c>
    </row>
    <row r="1960" spans="1:3" x14ac:dyDescent="0.25">
      <c r="A1960" s="33" t="s">
        <v>16684</v>
      </c>
      <c r="B1960" s="34">
        <v>61209715.70247934</v>
      </c>
      <c r="C1960" s="28">
        <f>B1960/138.26</f>
        <v>442714.56460638903</v>
      </c>
    </row>
    <row r="1961" spans="1:3" x14ac:dyDescent="0.25">
      <c r="A1961" s="33" t="s">
        <v>16685</v>
      </c>
      <c r="B1961" s="34">
        <v>61166678.1374088</v>
      </c>
      <c r="C1961" s="28">
        <f>B1961/138.26</f>
        <v>442403.28466229426</v>
      </c>
    </row>
    <row r="1962" spans="1:3" x14ac:dyDescent="0.25">
      <c r="A1962" s="33" t="s">
        <v>16686</v>
      </c>
      <c r="B1962" s="34">
        <v>61083119.00826446</v>
      </c>
      <c r="C1962" s="28">
        <f>B1962/138.26</f>
        <v>441798.92238004098</v>
      </c>
    </row>
    <row r="1963" spans="1:3" x14ac:dyDescent="0.25">
      <c r="A1963" s="33" t="s">
        <v>16687</v>
      </c>
      <c r="B1963" s="34">
        <v>61048842.148760334</v>
      </c>
      <c r="C1963" s="28">
        <f>B1963/138.26</f>
        <v>441551.00642818125</v>
      </c>
    </row>
    <row r="1964" spans="1:3" x14ac:dyDescent="0.25">
      <c r="A1964" s="33" t="s">
        <v>16688</v>
      </c>
      <c r="B1964" s="34">
        <v>61015633.677837268</v>
      </c>
      <c r="C1964" s="28">
        <f>B1964/138.26</f>
        <v>441310.81786371523</v>
      </c>
    </row>
    <row r="1965" spans="1:3" x14ac:dyDescent="0.25">
      <c r="A1965" s="33" t="s">
        <v>16689</v>
      </c>
      <c r="B1965" s="34">
        <v>60951616.52892562</v>
      </c>
      <c r="C1965" s="28">
        <f>B1965/138.26</f>
        <v>440847.79783686984</v>
      </c>
    </row>
    <row r="1966" spans="1:3" x14ac:dyDescent="0.25">
      <c r="A1966" s="33" t="s">
        <v>16690</v>
      </c>
      <c r="B1966" s="34">
        <v>60867177.685950413</v>
      </c>
      <c r="C1966" s="28">
        <f>B1966/138.26</f>
        <v>440237.0728045018</v>
      </c>
    </row>
    <row r="1967" spans="1:3" x14ac:dyDescent="0.25">
      <c r="A1967" s="33" t="s">
        <v>16691</v>
      </c>
      <c r="B1967" s="34">
        <v>60766995.93879132</v>
      </c>
      <c r="C1967" s="28">
        <f>B1967/138.26</f>
        <v>439512.48328360572</v>
      </c>
    </row>
    <row r="1968" spans="1:3" x14ac:dyDescent="0.25">
      <c r="A1968" s="33" t="s">
        <v>16692</v>
      </c>
      <c r="B1968" s="34">
        <v>60657146.280991733</v>
      </c>
      <c r="C1968" s="28">
        <f>B1968/138.26</f>
        <v>438717.96818307345</v>
      </c>
    </row>
    <row r="1969" spans="1:3" x14ac:dyDescent="0.25">
      <c r="A1969" s="33" t="s">
        <v>16693</v>
      </c>
      <c r="B1969" s="34">
        <v>60631861.157024793</v>
      </c>
      <c r="C1969" s="28">
        <f>B1969/138.26</f>
        <v>438535.08720544481</v>
      </c>
    </row>
    <row r="1970" spans="1:3" x14ac:dyDescent="0.25">
      <c r="A1970" s="33" t="s">
        <v>16694</v>
      </c>
      <c r="B1970" s="34">
        <v>60484248.76033058</v>
      </c>
      <c r="C1970" s="28">
        <f>B1970/138.26</f>
        <v>437467.44365926937</v>
      </c>
    </row>
    <row r="1971" spans="1:3" x14ac:dyDescent="0.25">
      <c r="A1971" s="33" t="s">
        <v>16695</v>
      </c>
      <c r="B1971" s="34">
        <v>60336243.667577319</v>
      </c>
      <c r="C1971" s="28">
        <f>B1971/138.26</f>
        <v>436396.95984071546</v>
      </c>
    </row>
    <row r="1972" spans="1:3" x14ac:dyDescent="0.25">
      <c r="A1972" s="33" t="s">
        <v>16696</v>
      </c>
      <c r="B1972" s="34">
        <v>60295944.417048693</v>
      </c>
      <c r="C1972" s="28">
        <f>B1972/138.26</f>
        <v>436105.48544082668</v>
      </c>
    </row>
    <row r="1973" spans="1:3" x14ac:dyDescent="0.25">
      <c r="A1973" s="33" t="s">
        <v>16697</v>
      </c>
      <c r="B1973" s="34">
        <v>60280997.149153776</v>
      </c>
      <c r="C1973" s="28">
        <f>B1973/138.26</f>
        <v>435997.37559058139</v>
      </c>
    </row>
    <row r="1974" spans="1:3" x14ac:dyDescent="0.25">
      <c r="A1974" s="33" t="s">
        <v>16698</v>
      </c>
      <c r="B1974" s="34">
        <v>60246958.677685954</v>
      </c>
      <c r="C1974" s="28">
        <f>B1974/138.26</f>
        <v>435751.18383976538</v>
      </c>
    </row>
    <row r="1975" spans="1:3" x14ac:dyDescent="0.25">
      <c r="A1975" s="33" t="s">
        <v>16699</v>
      </c>
      <c r="B1975" s="34">
        <v>60149095.54302121</v>
      </c>
      <c r="C1975" s="28">
        <f>B1975/138.26</f>
        <v>435043.36426313623</v>
      </c>
    </row>
    <row r="1976" spans="1:3" x14ac:dyDescent="0.25">
      <c r="A1976" s="33" t="s">
        <v>16700</v>
      </c>
      <c r="B1976" s="34">
        <v>60123896.694214873</v>
      </c>
      <c r="C1976" s="28">
        <f>B1976/138.26</f>
        <v>434861.10729216604</v>
      </c>
    </row>
    <row r="1977" spans="1:3" x14ac:dyDescent="0.25">
      <c r="A1977" s="33" t="s">
        <v>16701</v>
      </c>
      <c r="B1977" s="34">
        <v>60009235.53719008</v>
      </c>
      <c r="C1977" s="28">
        <f>B1977/138.26</f>
        <v>434031.79182113468</v>
      </c>
    </row>
    <row r="1978" spans="1:3" x14ac:dyDescent="0.25">
      <c r="A1978" s="33" t="s">
        <v>16702</v>
      </c>
      <c r="B1978" s="34">
        <v>59940983.47107438</v>
      </c>
      <c r="C1978" s="28">
        <f>B1978/138.26</f>
        <v>433538.14169734111</v>
      </c>
    </row>
    <row r="1979" spans="1:3" x14ac:dyDescent="0.25">
      <c r="A1979" s="33" t="s">
        <v>16703</v>
      </c>
      <c r="B1979" s="34">
        <v>59818200</v>
      </c>
      <c r="C1979" s="28">
        <f>B1979/138.26</f>
        <v>432650.07956024882</v>
      </c>
    </row>
    <row r="1980" spans="1:3" x14ac:dyDescent="0.25">
      <c r="A1980" s="33" t="s">
        <v>16704</v>
      </c>
      <c r="B1980" s="34">
        <v>59775761.983471073</v>
      </c>
      <c r="C1980" s="28">
        <f>B1980/138.26</f>
        <v>432343.13600080338</v>
      </c>
    </row>
    <row r="1981" spans="1:3" x14ac:dyDescent="0.25">
      <c r="A1981" s="33" t="s">
        <v>16705</v>
      </c>
      <c r="B1981" s="34">
        <v>59640322.314049587</v>
      </c>
      <c r="C1981" s="28">
        <f>B1981/138.26</f>
        <v>431363.53474648914</v>
      </c>
    </row>
    <row r="1982" spans="1:3" x14ac:dyDescent="0.25">
      <c r="A1982" s="33" t="s">
        <v>16706</v>
      </c>
      <c r="B1982" s="34">
        <v>59492523.966942146</v>
      </c>
      <c r="C1982" s="28">
        <f>B1982/138.26</f>
        <v>430294.54626748263</v>
      </c>
    </row>
    <row r="1983" spans="1:3" x14ac:dyDescent="0.25">
      <c r="A1983" s="33" t="s">
        <v>16707</v>
      </c>
      <c r="B1983" s="34">
        <v>59489428.925619833</v>
      </c>
      <c r="C1983" s="28">
        <f>B1983/138.26</f>
        <v>430272.16060769447</v>
      </c>
    </row>
    <row r="1984" spans="1:3" x14ac:dyDescent="0.25">
      <c r="A1984" s="33" t="s">
        <v>16708</v>
      </c>
      <c r="B1984" s="34">
        <v>59410209.917355374</v>
      </c>
      <c r="C1984" s="28">
        <f>B1984/138.26</f>
        <v>429699.18933426426</v>
      </c>
    </row>
    <row r="1985" spans="1:3" x14ac:dyDescent="0.25">
      <c r="A1985" s="33" t="s">
        <v>16709</v>
      </c>
      <c r="B1985" s="34">
        <v>59405280.748376757</v>
      </c>
      <c r="C1985" s="28">
        <f>B1985/138.26</f>
        <v>429663.53788786894</v>
      </c>
    </row>
    <row r="1986" spans="1:3" x14ac:dyDescent="0.25">
      <c r="A1986" s="33" t="s">
        <v>16710</v>
      </c>
      <c r="B1986" s="34">
        <v>59179824.534619547</v>
      </c>
      <c r="C1986" s="28">
        <f>B1986/138.26</f>
        <v>428032.8694822765</v>
      </c>
    </row>
    <row r="1987" spans="1:3" x14ac:dyDescent="0.25">
      <c r="A1987" s="33" t="s">
        <v>16711</v>
      </c>
      <c r="B1987" s="34">
        <v>59090042.975206614</v>
      </c>
      <c r="C1987" s="28">
        <f>B1987/138.26</f>
        <v>427383.50191817316</v>
      </c>
    </row>
    <row r="1988" spans="1:3" x14ac:dyDescent="0.25">
      <c r="A1988" s="33" t="s">
        <v>16712</v>
      </c>
      <c r="B1988" s="34">
        <v>59052421.487603307</v>
      </c>
      <c r="C1988" s="28">
        <f>B1988/138.26</f>
        <v>427111.39510779193</v>
      </c>
    </row>
    <row r="1989" spans="1:3" x14ac:dyDescent="0.25">
      <c r="A1989" s="33" t="s">
        <v>16713</v>
      </c>
      <c r="B1989" s="34">
        <v>58999489.256198347</v>
      </c>
      <c r="C1989" s="28">
        <f>B1989/138.26</f>
        <v>426728.54951684037</v>
      </c>
    </row>
    <row r="1990" spans="1:3" x14ac:dyDescent="0.25">
      <c r="A1990" s="33" t="s">
        <v>16714</v>
      </c>
      <c r="B1990" s="34">
        <v>58987205.785123967</v>
      </c>
      <c r="C1990" s="28">
        <f>B1990/138.26</f>
        <v>426639.70624275983</v>
      </c>
    </row>
    <row r="1991" spans="1:3" x14ac:dyDescent="0.25">
      <c r="A1991" s="33" t="s">
        <v>16715</v>
      </c>
      <c r="B1991" s="34">
        <v>58987133.88429752</v>
      </c>
      <c r="C1991" s="28">
        <f>B1991/138.26</f>
        <v>426639.18620206515</v>
      </c>
    </row>
    <row r="1992" spans="1:3" x14ac:dyDescent="0.25">
      <c r="A1992" s="33" t="s">
        <v>16716</v>
      </c>
      <c r="B1992" s="34">
        <v>58852776.033057854</v>
      </c>
      <c r="C1992" s="28">
        <f>B1992/138.26</f>
        <v>425667.40946808807</v>
      </c>
    </row>
    <row r="1993" spans="1:3" x14ac:dyDescent="0.25">
      <c r="A1993" s="33" t="s">
        <v>16717</v>
      </c>
      <c r="B1993" s="34">
        <v>58843414.87603306</v>
      </c>
      <c r="C1993" s="28">
        <f>B1993/138.26</f>
        <v>425599.70256063261</v>
      </c>
    </row>
    <row r="1994" spans="1:3" x14ac:dyDescent="0.25">
      <c r="A1994" s="33" t="s">
        <v>16718</v>
      </c>
      <c r="B1994" s="34">
        <v>58724708.264462806</v>
      </c>
      <c r="C1994" s="28">
        <f>B1994/138.26</f>
        <v>424741.12732867646</v>
      </c>
    </row>
    <row r="1995" spans="1:3" x14ac:dyDescent="0.25">
      <c r="A1995" s="33" t="s">
        <v>16719</v>
      </c>
      <c r="B1995" s="34">
        <v>58710414.87603306</v>
      </c>
      <c r="C1995" s="28">
        <f>B1995/138.26</f>
        <v>424637.74682506191</v>
      </c>
    </row>
    <row r="1996" spans="1:3" x14ac:dyDescent="0.25">
      <c r="A1996" s="33" t="s">
        <v>16720</v>
      </c>
      <c r="B1996" s="34">
        <v>58661255.945278198</v>
      </c>
      <c r="C1996" s="28">
        <f>B1996/138.26</f>
        <v>424282.19257397804</v>
      </c>
    </row>
    <row r="1997" spans="1:3" x14ac:dyDescent="0.25">
      <c r="A1997" s="33" t="s">
        <v>16721</v>
      </c>
      <c r="B1997" s="34">
        <v>58554177.685950413</v>
      </c>
      <c r="C1997" s="28">
        <f>B1997/138.26</f>
        <v>423507.72230544203</v>
      </c>
    </row>
    <row r="1998" spans="1:3" x14ac:dyDescent="0.25">
      <c r="A1998" s="33" t="s">
        <v>16722</v>
      </c>
      <c r="B1998" s="34">
        <v>58500484.934303977</v>
      </c>
      <c r="C1998" s="28">
        <f>B1998/138.26</f>
        <v>423119.3760617965</v>
      </c>
    </row>
    <row r="1999" spans="1:3" x14ac:dyDescent="0.25">
      <c r="A1999" s="33" t="s">
        <v>16723</v>
      </c>
      <c r="B1999" s="34">
        <v>58450338.842975207</v>
      </c>
      <c r="C1999" s="28">
        <f>B1999/138.26</f>
        <v>422756.68192517874</v>
      </c>
    </row>
    <row r="2000" spans="1:3" x14ac:dyDescent="0.25">
      <c r="A2000" s="33" t="s">
        <v>16724</v>
      </c>
      <c r="B2000" s="34">
        <v>58358819.834710747</v>
      </c>
      <c r="C2000" s="28">
        <f>B2000/138.26</f>
        <v>422094.74782808294</v>
      </c>
    </row>
    <row r="2001" spans="1:3" x14ac:dyDescent="0.25">
      <c r="A2001" s="33" t="s">
        <v>16725</v>
      </c>
      <c r="B2001" s="34">
        <v>58242040.495867766</v>
      </c>
      <c r="C2001" s="28">
        <f>B2001/138.26</f>
        <v>421250.11207773595</v>
      </c>
    </row>
    <row r="2002" spans="1:3" x14ac:dyDescent="0.25">
      <c r="A2002" s="33" t="s">
        <v>16726</v>
      </c>
      <c r="B2002" s="34">
        <v>58231501.65289256</v>
      </c>
      <c r="C2002" s="28">
        <f>B2002/138.26</f>
        <v>421173.88726235036</v>
      </c>
    </row>
    <row r="2003" spans="1:3" x14ac:dyDescent="0.25">
      <c r="A2003" s="33" t="s">
        <v>16727</v>
      </c>
      <c r="B2003" s="34">
        <v>58080414.879664913</v>
      </c>
      <c r="C2003" s="28">
        <f>B2003/138.26</f>
        <v>420081.11441967968</v>
      </c>
    </row>
    <row r="2004" spans="1:3" x14ac:dyDescent="0.25">
      <c r="A2004" s="33" t="s">
        <v>16728</v>
      </c>
      <c r="B2004" s="34">
        <v>57939399.17355372</v>
      </c>
      <c r="C2004" s="28">
        <f>B2004/138.26</f>
        <v>419061.18308660295</v>
      </c>
    </row>
    <row r="2005" spans="1:3" x14ac:dyDescent="0.25">
      <c r="A2005" s="33" t="s">
        <v>16729</v>
      </c>
      <c r="B2005" s="34">
        <v>57702753.719008267</v>
      </c>
      <c r="C2005" s="28">
        <f>B2005/138.26</f>
        <v>417349.58570091327</v>
      </c>
    </row>
    <row r="2006" spans="1:3" x14ac:dyDescent="0.25">
      <c r="A2006" s="33" t="s">
        <v>16730</v>
      </c>
      <c r="B2006" s="34">
        <v>57581349.511315212</v>
      </c>
      <c r="C2006" s="28">
        <f>B2006/138.26</f>
        <v>416471.49943089264</v>
      </c>
    </row>
    <row r="2007" spans="1:3" x14ac:dyDescent="0.25">
      <c r="A2007" s="33" t="s">
        <v>16731</v>
      </c>
      <c r="B2007" s="34">
        <v>57576234.58302395</v>
      </c>
      <c r="C2007" s="28">
        <f>B2007/138.26</f>
        <v>416434.50443384895</v>
      </c>
    </row>
    <row r="2008" spans="1:3" x14ac:dyDescent="0.25">
      <c r="A2008" s="33" t="s">
        <v>16732</v>
      </c>
      <c r="B2008" s="34">
        <v>57528183.47107438</v>
      </c>
      <c r="C2008" s="28">
        <f>B2008/138.26</f>
        <v>416086.96275910881</v>
      </c>
    </row>
    <row r="2009" spans="1:3" x14ac:dyDescent="0.25">
      <c r="A2009" s="33" t="s">
        <v>16733</v>
      </c>
      <c r="B2009" s="34">
        <v>57322620.661157027</v>
      </c>
      <c r="C2009" s="28">
        <f>B2009/138.26</f>
        <v>414600.17836798081</v>
      </c>
    </row>
    <row r="2010" spans="1:3" x14ac:dyDescent="0.25">
      <c r="A2010" s="33" t="s">
        <v>16734</v>
      </c>
      <c r="B2010" s="34">
        <v>57027884.29752066</v>
      </c>
      <c r="C2010" s="28">
        <f>B2010/138.26</f>
        <v>412468.42396586621</v>
      </c>
    </row>
    <row r="2011" spans="1:3" x14ac:dyDescent="0.25">
      <c r="A2011" s="33" t="s">
        <v>16735</v>
      </c>
      <c r="B2011" s="34">
        <v>56962250.41322314</v>
      </c>
      <c r="C2011" s="28">
        <f>B2011/138.26</f>
        <v>411993.71049633401</v>
      </c>
    </row>
    <row r="2012" spans="1:3" x14ac:dyDescent="0.25">
      <c r="A2012" s="33" t="s">
        <v>16736</v>
      </c>
      <c r="B2012" s="34">
        <v>56947405.785123967</v>
      </c>
      <c r="C2012" s="28">
        <f>B2012/138.26</f>
        <v>411886.34301406023</v>
      </c>
    </row>
    <row r="2013" spans="1:3" x14ac:dyDescent="0.25">
      <c r="A2013" s="33" t="s">
        <v>16737</v>
      </c>
      <c r="B2013" s="34">
        <v>56727404.958677687</v>
      </c>
      <c r="C2013" s="28">
        <f>B2013/138.26</f>
        <v>410295.1320604491</v>
      </c>
    </row>
    <row r="2014" spans="1:3" x14ac:dyDescent="0.25">
      <c r="A2014" s="33" t="s">
        <v>16738</v>
      </c>
      <c r="B2014" s="34">
        <v>56724785.998030737</v>
      </c>
      <c r="C2014" s="28">
        <f>B2014/138.26</f>
        <v>410276.18977311399</v>
      </c>
    </row>
    <row r="2015" spans="1:3" x14ac:dyDescent="0.25">
      <c r="A2015" s="33" t="s">
        <v>16739</v>
      </c>
      <c r="B2015" s="34">
        <v>56671395.041322313</v>
      </c>
      <c r="C2015" s="28">
        <f>B2015/138.26</f>
        <v>409890.02633677359</v>
      </c>
    </row>
    <row r="2016" spans="1:3" x14ac:dyDescent="0.25">
      <c r="A2016" s="33" t="s">
        <v>16740</v>
      </c>
      <c r="B2016" s="34">
        <v>56599595.867768593</v>
      </c>
      <c r="C2016" s="28">
        <f>B2016/138.26</f>
        <v>409370.72087204253</v>
      </c>
    </row>
    <row r="2017" spans="1:3" x14ac:dyDescent="0.25">
      <c r="A2017" s="33" t="s">
        <v>16741</v>
      </c>
      <c r="B2017" s="34">
        <v>56557603.108656697</v>
      </c>
      <c r="C2017" s="28">
        <f>B2017/138.26</f>
        <v>409066.99774813181</v>
      </c>
    </row>
    <row r="2018" spans="1:3" x14ac:dyDescent="0.25">
      <c r="A2018" s="33" t="s">
        <v>16742</v>
      </c>
      <c r="B2018" s="34">
        <v>56460352.622292258</v>
      </c>
      <c r="C2018" s="28">
        <f>B2018/138.26</f>
        <v>408363.60930343019</v>
      </c>
    </row>
    <row r="2019" spans="1:3" x14ac:dyDescent="0.25">
      <c r="A2019" s="33" t="s">
        <v>16743</v>
      </c>
      <c r="B2019" s="34">
        <v>56451598.34710744</v>
      </c>
      <c r="C2019" s="28">
        <f>B2019/138.26</f>
        <v>408300.29182053701</v>
      </c>
    </row>
    <row r="2020" spans="1:3" x14ac:dyDescent="0.25">
      <c r="A2020" s="33" t="s">
        <v>16744</v>
      </c>
      <c r="B2020" s="34">
        <v>56411938.016528927</v>
      </c>
      <c r="C2020" s="28">
        <f>B2020/138.26</f>
        <v>408013.43856884807</v>
      </c>
    </row>
    <row r="2021" spans="1:3" x14ac:dyDescent="0.25">
      <c r="A2021" s="33" t="s">
        <v>16745</v>
      </c>
      <c r="B2021" s="34">
        <v>56346854.545454547</v>
      </c>
      <c r="C2021" s="28">
        <f>B2021/138.26</f>
        <v>407542.70610049582</v>
      </c>
    </row>
    <row r="2022" spans="1:3" x14ac:dyDescent="0.25">
      <c r="A2022" s="33" t="s">
        <v>16746</v>
      </c>
      <c r="B2022" s="34">
        <v>56092387.603305787</v>
      </c>
      <c r="C2022" s="28">
        <f>B2022/138.26</f>
        <v>405702.2103522768</v>
      </c>
    </row>
    <row r="2023" spans="1:3" x14ac:dyDescent="0.25">
      <c r="A2023" s="33" t="s">
        <v>16747</v>
      </c>
      <c r="B2023" s="34">
        <v>55935454.545454547</v>
      </c>
      <c r="C2023" s="28">
        <f>B2023/138.26</f>
        <v>404567.15279512911</v>
      </c>
    </row>
    <row r="2024" spans="1:3" x14ac:dyDescent="0.25">
      <c r="A2024" s="33" t="s">
        <v>16748</v>
      </c>
      <c r="B2024" s="34">
        <v>55906088.362411633</v>
      </c>
      <c r="C2024" s="28">
        <f>B2024/138.26</f>
        <v>404354.75453791145</v>
      </c>
    </row>
    <row r="2025" spans="1:3" x14ac:dyDescent="0.25">
      <c r="A2025" s="33" t="s">
        <v>16749</v>
      </c>
      <c r="B2025" s="34">
        <v>55735737.190082647</v>
      </c>
      <c r="C2025" s="28">
        <f>B2025/138.26</f>
        <v>403122.64711473056</v>
      </c>
    </row>
    <row r="2026" spans="1:3" x14ac:dyDescent="0.25">
      <c r="A2026" s="33" t="s">
        <v>16750</v>
      </c>
      <c r="B2026" s="34">
        <v>55668799.83989621</v>
      </c>
      <c r="C2026" s="28">
        <f>B2026/138.26</f>
        <v>402638.50600243174</v>
      </c>
    </row>
    <row r="2027" spans="1:3" x14ac:dyDescent="0.25">
      <c r="A2027" s="33" t="s">
        <v>16751</v>
      </c>
      <c r="B2027" s="34">
        <v>55644245.454545453</v>
      </c>
      <c r="C2027" s="28">
        <f>B2027/138.26</f>
        <v>402460.91027445003</v>
      </c>
    </row>
    <row r="2028" spans="1:3" x14ac:dyDescent="0.25">
      <c r="A2028" s="33" t="s">
        <v>16752</v>
      </c>
      <c r="B2028" s="34">
        <v>55639027.272727273</v>
      </c>
      <c r="C2028" s="28">
        <f>B2028/138.26</f>
        <v>402423.1684704707</v>
      </c>
    </row>
    <row r="2029" spans="1:3" x14ac:dyDescent="0.25">
      <c r="A2029" s="33" t="s">
        <v>16753</v>
      </c>
      <c r="B2029" s="34">
        <v>55619371.074380167</v>
      </c>
      <c r="C2029" s="28">
        <f>B2029/138.26</f>
        <v>402281.00010400818</v>
      </c>
    </row>
    <row r="2030" spans="1:3" x14ac:dyDescent="0.25">
      <c r="A2030" s="33" t="s">
        <v>16754</v>
      </c>
      <c r="B2030" s="34">
        <v>55435461.157024793</v>
      </c>
      <c r="C2030" s="28">
        <f>B2030/138.26</f>
        <v>400950.82566920872</v>
      </c>
    </row>
    <row r="2031" spans="1:3" x14ac:dyDescent="0.25">
      <c r="A2031" s="33" t="s">
        <v>16755</v>
      </c>
      <c r="B2031" s="34">
        <v>55392676.033057854</v>
      </c>
      <c r="C2031" s="28">
        <f>B2031/138.26</f>
        <v>400641.37156847864</v>
      </c>
    </row>
    <row r="2032" spans="1:3" x14ac:dyDescent="0.25">
      <c r="A2032" s="33" t="s">
        <v>16756</v>
      </c>
      <c r="B2032" s="34">
        <v>54965371.900826447</v>
      </c>
      <c r="C2032" s="28">
        <f>B2032/138.26</f>
        <v>397550.78765244072</v>
      </c>
    </row>
    <row r="2033" spans="1:3" x14ac:dyDescent="0.25">
      <c r="A2033" s="33" t="s">
        <v>16757</v>
      </c>
      <c r="B2033" s="34">
        <v>54920823.140495867</v>
      </c>
      <c r="C2033" s="28">
        <f>B2033/138.26</f>
        <v>397228.57761099283</v>
      </c>
    </row>
    <row r="2034" spans="1:3" x14ac:dyDescent="0.25">
      <c r="A2034" s="33" t="s">
        <v>16758</v>
      </c>
      <c r="B2034" s="34">
        <v>54878779.338842973</v>
      </c>
      <c r="C2034" s="28">
        <f>B2034/138.26</f>
        <v>396924.48530914926</v>
      </c>
    </row>
    <row r="2035" spans="1:3" x14ac:dyDescent="0.25">
      <c r="A2035" s="33" t="s">
        <v>16759</v>
      </c>
      <c r="B2035" s="34">
        <v>54850098.706660002</v>
      </c>
      <c r="C2035" s="28">
        <f>B2035/138.26</f>
        <v>396717.04546983948</v>
      </c>
    </row>
    <row r="2036" spans="1:3" x14ac:dyDescent="0.25">
      <c r="A2036" s="33" t="s">
        <v>16760</v>
      </c>
      <c r="B2036" s="34">
        <v>54740682.500867613</v>
      </c>
      <c r="C2036" s="28">
        <f>B2036/138.26</f>
        <v>395925.66541926528</v>
      </c>
    </row>
    <row r="2037" spans="1:3" x14ac:dyDescent="0.25">
      <c r="A2037" s="33" t="s">
        <v>16761</v>
      </c>
      <c r="B2037" s="34">
        <v>54603932.597817667</v>
      </c>
      <c r="C2037" s="28">
        <f>B2037/138.26</f>
        <v>394936.58757281693</v>
      </c>
    </row>
    <row r="2038" spans="1:3" x14ac:dyDescent="0.25">
      <c r="A2038" s="33" t="s">
        <v>16762</v>
      </c>
      <c r="B2038" s="34">
        <v>54337441.710063837</v>
      </c>
      <c r="C2038" s="28">
        <f>B2038/138.26</f>
        <v>393009.12563332735</v>
      </c>
    </row>
    <row r="2039" spans="1:3" x14ac:dyDescent="0.25">
      <c r="A2039" s="33" t="s">
        <v>16763</v>
      </c>
      <c r="B2039" s="34">
        <v>54266580.165289253</v>
      </c>
      <c r="C2039" s="28">
        <f>B2039/138.26</f>
        <v>392496.60180304683</v>
      </c>
    </row>
    <row r="2040" spans="1:3" x14ac:dyDescent="0.25">
      <c r="A2040" s="33" t="s">
        <v>16764</v>
      </c>
      <c r="B2040" s="34">
        <v>54217010.743801653</v>
      </c>
      <c r="C2040" s="28">
        <f>B2040/138.26</f>
        <v>392138.07857516024</v>
      </c>
    </row>
    <row r="2041" spans="1:3" x14ac:dyDescent="0.25">
      <c r="A2041" s="33" t="s">
        <v>16765</v>
      </c>
      <c r="B2041" s="34">
        <v>54199977.685950413</v>
      </c>
      <c r="C2041" s="28">
        <f>B2041/138.26</f>
        <v>392014.88272783463</v>
      </c>
    </row>
    <row r="2042" spans="1:3" x14ac:dyDescent="0.25">
      <c r="A2042" s="33" t="s">
        <v>16766</v>
      </c>
      <c r="B2042" s="34">
        <v>54177066.183295131</v>
      </c>
      <c r="C2042" s="28">
        <f>B2042/138.26</f>
        <v>391849.16955949034</v>
      </c>
    </row>
    <row r="2043" spans="1:3" x14ac:dyDescent="0.25">
      <c r="A2043" s="33" t="s">
        <v>16767</v>
      </c>
      <c r="B2043" s="34">
        <v>54090092.561983474</v>
      </c>
      <c r="C2043" s="28">
        <f>B2043/138.26</f>
        <v>391220.11110938434</v>
      </c>
    </row>
    <row r="2044" spans="1:3" x14ac:dyDescent="0.25">
      <c r="A2044" s="33" t="s">
        <v>16768</v>
      </c>
      <c r="B2044" s="34">
        <v>54033671.900826447</v>
      </c>
      <c r="C2044" s="28">
        <f>B2044/138.26</f>
        <v>390812.03457852197</v>
      </c>
    </row>
    <row r="2045" spans="1:3" x14ac:dyDescent="0.25">
      <c r="A2045" s="33" t="s">
        <v>16769</v>
      </c>
      <c r="B2045" s="34">
        <v>53914938.016528927</v>
      </c>
      <c r="C2045" s="28">
        <f>B2045/138.26</f>
        <v>389953.26208975067</v>
      </c>
    </row>
    <row r="2046" spans="1:3" x14ac:dyDescent="0.25">
      <c r="A2046" s="33" t="s">
        <v>16770</v>
      </c>
      <c r="B2046" s="34">
        <v>53782195.041322313</v>
      </c>
      <c r="C2046" s="28">
        <f>B2046/138.26</f>
        <v>388993.16535022651</v>
      </c>
    </row>
    <row r="2047" spans="1:3" x14ac:dyDescent="0.25">
      <c r="A2047" s="33" t="s">
        <v>16771</v>
      </c>
      <c r="B2047" s="34">
        <v>53735102.47933884</v>
      </c>
      <c r="C2047" s="28">
        <f>B2047/138.26</f>
        <v>388652.5566276497</v>
      </c>
    </row>
    <row r="2048" spans="1:3" x14ac:dyDescent="0.25">
      <c r="A2048" s="33" t="s">
        <v>16772</v>
      </c>
      <c r="B2048" s="34">
        <v>53711239.669421487</v>
      </c>
      <c r="C2048" s="28">
        <f>B2048/138.26</f>
        <v>388479.96289180883</v>
      </c>
    </row>
    <row r="2049" spans="1:3" x14ac:dyDescent="0.25">
      <c r="A2049" s="33" t="s">
        <v>16773</v>
      </c>
      <c r="B2049" s="34">
        <v>53706234.839472502</v>
      </c>
      <c r="C2049" s="28">
        <f>B2049/138.26</f>
        <v>388443.76420853828</v>
      </c>
    </row>
    <row r="2050" spans="1:3" x14ac:dyDescent="0.25">
      <c r="A2050" s="33" t="s">
        <v>16774</v>
      </c>
      <c r="B2050" s="34">
        <v>53638843.399022631</v>
      </c>
      <c r="C2050" s="28">
        <f>B2050/138.26</f>
        <v>387956.33877493587</v>
      </c>
    </row>
    <row r="2051" spans="1:3" x14ac:dyDescent="0.25">
      <c r="A2051" s="33" t="s">
        <v>16775</v>
      </c>
      <c r="B2051" s="34">
        <v>53560610.743801653</v>
      </c>
      <c r="C2051" s="28">
        <f>B2051/138.26</f>
        <v>387390.50154637388</v>
      </c>
    </row>
    <row r="2052" spans="1:3" x14ac:dyDescent="0.25">
      <c r="A2052" s="33" t="s">
        <v>16776</v>
      </c>
      <c r="B2052" s="34">
        <v>53319069.4214876</v>
      </c>
      <c r="C2052" s="28">
        <f>B2052/138.26</f>
        <v>385643.49357361207</v>
      </c>
    </row>
    <row r="2053" spans="1:3" x14ac:dyDescent="0.25">
      <c r="A2053" s="33" t="s">
        <v>16777</v>
      </c>
      <c r="B2053" s="34">
        <v>53293831.40495868</v>
      </c>
      <c r="C2053" s="28">
        <f>B2053/138.26</f>
        <v>385460.95331230061</v>
      </c>
    </row>
    <row r="2054" spans="1:3" x14ac:dyDescent="0.25">
      <c r="A2054" s="33" t="s">
        <v>16778</v>
      </c>
      <c r="B2054" s="34">
        <v>53196097.52066116</v>
      </c>
      <c r="C2054" s="28">
        <f>B2054/138.26</f>
        <v>384754.068571251</v>
      </c>
    </row>
    <row r="2055" spans="1:3" x14ac:dyDescent="0.25">
      <c r="A2055" s="33" t="s">
        <v>16779</v>
      </c>
      <c r="B2055" s="34">
        <v>53036427.272727273</v>
      </c>
      <c r="C2055" s="28">
        <f>B2055/138.26</f>
        <v>383599.21360283002</v>
      </c>
    </row>
    <row r="2056" spans="1:3" x14ac:dyDescent="0.25">
      <c r="A2056" s="33" t="s">
        <v>16780</v>
      </c>
      <c r="B2056" s="34">
        <v>52801424.793388426</v>
      </c>
      <c r="C2056" s="28">
        <f>B2056/138.26</f>
        <v>381899.49944588769</v>
      </c>
    </row>
    <row r="2057" spans="1:3" x14ac:dyDescent="0.25">
      <c r="A2057" s="33" t="s">
        <v>16781</v>
      </c>
      <c r="B2057" s="34">
        <v>52737005.785123967</v>
      </c>
      <c r="C2057" s="28">
        <f>B2057/138.26</f>
        <v>381433.57287085179</v>
      </c>
    </row>
    <row r="2058" spans="1:3" x14ac:dyDescent="0.25">
      <c r="A2058" s="33" t="s">
        <v>16782</v>
      </c>
      <c r="B2058" s="34">
        <v>52709203.305785127</v>
      </c>
      <c r="C2058" s="28">
        <f>B2058/138.26</f>
        <v>381232.48449143011</v>
      </c>
    </row>
    <row r="2059" spans="1:3" x14ac:dyDescent="0.25">
      <c r="A2059" s="33" t="s">
        <v>16783</v>
      </c>
      <c r="B2059" s="34">
        <v>52587135.520443253</v>
      </c>
      <c r="C2059" s="28">
        <f>B2059/138.26</f>
        <v>380349.598730242</v>
      </c>
    </row>
    <row r="2060" spans="1:3" x14ac:dyDescent="0.25">
      <c r="A2060" s="33" t="s">
        <v>16784</v>
      </c>
      <c r="B2060" s="34">
        <v>52266005.141379617</v>
      </c>
      <c r="C2060" s="28">
        <f>B2060/138.26</f>
        <v>378026.94301590929</v>
      </c>
    </row>
    <row r="2061" spans="1:3" x14ac:dyDescent="0.25">
      <c r="A2061" s="33" t="s">
        <v>16785</v>
      </c>
      <c r="B2061" s="34">
        <v>52180041.322314046</v>
      </c>
      <c r="C2061" s="28">
        <f>B2061/138.26</f>
        <v>377405.18821288913</v>
      </c>
    </row>
    <row r="2062" spans="1:3" x14ac:dyDescent="0.25">
      <c r="A2062" s="33" t="s">
        <v>16786</v>
      </c>
      <c r="B2062" s="34">
        <v>51999709.090909094</v>
      </c>
      <c r="C2062" s="28">
        <f>B2062/138.26</f>
        <v>376100.89028575941</v>
      </c>
    </row>
    <row r="2063" spans="1:3" x14ac:dyDescent="0.25">
      <c r="A2063" s="33" t="s">
        <v>16787</v>
      </c>
      <c r="B2063" s="34">
        <v>51982790.909090906</v>
      </c>
      <c r="C2063" s="28">
        <f>B2063/138.26</f>
        <v>375978.5253080494</v>
      </c>
    </row>
    <row r="2064" spans="1:3" x14ac:dyDescent="0.25">
      <c r="A2064" s="33" t="s">
        <v>16788</v>
      </c>
      <c r="B2064" s="34">
        <v>51953584.757352456</v>
      </c>
      <c r="C2064" s="28">
        <f>B2064/138.26</f>
        <v>375767.28451723175</v>
      </c>
    </row>
    <row r="2065" spans="1:3" x14ac:dyDescent="0.25">
      <c r="A2065" s="33" t="s">
        <v>16789</v>
      </c>
      <c r="B2065" s="34">
        <v>51878150.41322314</v>
      </c>
      <c r="C2065" s="28">
        <f>B2065/138.26</f>
        <v>375221.68677291437</v>
      </c>
    </row>
    <row r="2066" spans="1:3" x14ac:dyDescent="0.25">
      <c r="A2066" s="33" t="s">
        <v>16790</v>
      </c>
      <c r="B2066" s="34">
        <v>51794607.438016526</v>
      </c>
      <c r="C2066" s="28">
        <f>B2066/138.26</f>
        <v>374617.44132805243</v>
      </c>
    </row>
    <row r="2067" spans="1:3" x14ac:dyDescent="0.25">
      <c r="A2067" s="33" t="s">
        <v>16791</v>
      </c>
      <c r="B2067" s="34">
        <v>51770201.65289256</v>
      </c>
      <c r="C2067" s="28">
        <f>B2067/138.26</f>
        <v>374440.92038834491</v>
      </c>
    </row>
    <row r="2068" spans="1:3" x14ac:dyDescent="0.25">
      <c r="A2068" s="33" t="s">
        <v>16792</v>
      </c>
      <c r="B2068" s="34">
        <v>51765046.280991733</v>
      </c>
      <c r="C2068" s="28">
        <f>B2068/138.26</f>
        <v>374403.63287278847</v>
      </c>
    </row>
    <row r="2069" spans="1:3" x14ac:dyDescent="0.25">
      <c r="A2069" s="33" t="s">
        <v>16793</v>
      </c>
      <c r="B2069" s="34">
        <v>51652258.677685954</v>
      </c>
      <c r="C2069" s="28">
        <f>B2069/138.26</f>
        <v>373587.86834721506</v>
      </c>
    </row>
    <row r="2070" spans="1:3" x14ac:dyDescent="0.25">
      <c r="A2070" s="33" t="s">
        <v>16794</v>
      </c>
      <c r="B2070" s="34">
        <v>51607016.52892562</v>
      </c>
      <c r="C2070" s="28">
        <f>B2070/138.26</f>
        <v>373260.64320067718</v>
      </c>
    </row>
    <row r="2071" spans="1:3" x14ac:dyDescent="0.25">
      <c r="A2071" s="33" t="s">
        <v>16795</v>
      </c>
      <c r="B2071" s="34">
        <v>51599362.809917353</v>
      </c>
      <c r="C2071" s="28">
        <f>B2071/138.26</f>
        <v>373205.28576535045</v>
      </c>
    </row>
    <row r="2072" spans="1:3" x14ac:dyDescent="0.25">
      <c r="A2072" s="33" t="s">
        <v>16796</v>
      </c>
      <c r="B2072" s="34">
        <v>51563234.172625579</v>
      </c>
      <c r="C2072" s="28">
        <f>B2072/138.26</f>
        <v>372943.97636789805</v>
      </c>
    </row>
    <row r="2073" spans="1:3" x14ac:dyDescent="0.25">
      <c r="A2073" s="33" t="s">
        <v>16797</v>
      </c>
      <c r="B2073" s="34">
        <v>51338575.57867381</v>
      </c>
      <c r="C2073" s="28">
        <f>B2073/138.26</f>
        <v>371319.07694686687</v>
      </c>
    </row>
    <row r="2074" spans="1:3" x14ac:dyDescent="0.25">
      <c r="A2074" s="33" t="s">
        <v>16798</v>
      </c>
      <c r="B2074" s="34">
        <v>51323493.388429753</v>
      </c>
      <c r="C2074" s="28">
        <f>B2074/138.26</f>
        <v>371209.99123701546</v>
      </c>
    </row>
    <row r="2075" spans="1:3" x14ac:dyDescent="0.25">
      <c r="A2075" s="33" t="s">
        <v>16799</v>
      </c>
      <c r="B2075" s="34">
        <v>51263017.3553719</v>
      </c>
      <c r="C2075" s="28">
        <f>B2075/138.26</f>
        <v>370772.58321547741</v>
      </c>
    </row>
    <row r="2076" spans="1:3" x14ac:dyDescent="0.25">
      <c r="A2076" s="33" t="s">
        <v>16800</v>
      </c>
      <c r="B2076" s="34">
        <v>51204800.896964587</v>
      </c>
      <c r="C2076" s="28">
        <f>B2076/138.26</f>
        <v>370351.51813224785</v>
      </c>
    </row>
    <row r="2077" spans="1:3" x14ac:dyDescent="0.25">
      <c r="A2077" s="33" t="s">
        <v>16801</v>
      </c>
      <c r="B2077" s="34">
        <v>51077619.638137177</v>
      </c>
      <c r="C2077" s="28">
        <f>B2077/138.26</f>
        <v>369431.64789626194</v>
      </c>
    </row>
    <row r="2078" spans="1:3" x14ac:dyDescent="0.25">
      <c r="A2078" s="33" t="s">
        <v>16802</v>
      </c>
      <c r="B2078" s="34">
        <v>51057533.482171677</v>
      </c>
      <c r="C2078" s="28">
        <f>B2078/138.26</f>
        <v>369286.36975388165</v>
      </c>
    </row>
    <row r="2079" spans="1:3" x14ac:dyDescent="0.25">
      <c r="A2079" s="33" t="s">
        <v>16803</v>
      </c>
      <c r="B2079" s="34">
        <v>50957572.727272727</v>
      </c>
      <c r="C2079" s="28">
        <f>B2079/138.26</f>
        <v>368563.37861473113</v>
      </c>
    </row>
    <row r="2080" spans="1:3" x14ac:dyDescent="0.25">
      <c r="A2080" s="33" t="s">
        <v>16804</v>
      </c>
      <c r="B2080" s="34">
        <v>50956049.915509187</v>
      </c>
      <c r="C2080" s="28">
        <f>B2080/138.26</f>
        <v>368552.36449811363</v>
      </c>
    </row>
    <row r="2081" spans="1:3" x14ac:dyDescent="0.25">
      <c r="A2081" s="33" t="s">
        <v>16805</v>
      </c>
      <c r="B2081" s="34">
        <v>50933428.518601097</v>
      </c>
      <c r="C2081" s="28">
        <f>B2081/138.26</f>
        <v>368388.74959208089</v>
      </c>
    </row>
    <row r="2082" spans="1:3" x14ac:dyDescent="0.25">
      <c r="A2082" s="33" t="s">
        <v>16806</v>
      </c>
      <c r="B2082" s="34">
        <v>50736018.18181818</v>
      </c>
      <c r="C2082" s="28">
        <f>B2082/138.26</f>
        <v>366960.93000013154</v>
      </c>
    </row>
    <row r="2083" spans="1:3" x14ac:dyDescent="0.25">
      <c r="A2083" s="33" t="s">
        <v>16807</v>
      </c>
      <c r="B2083" s="34">
        <v>50712346.366138302</v>
      </c>
      <c r="C2083" s="28">
        <f>B2083/138.26</f>
        <v>366789.71767784108</v>
      </c>
    </row>
    <row r="2084" spans="1:3" x14ac:dyDescent="0.25">
      <c r="A2084" s="33" t="s">
        <v>16808</v>
      </c>
      <c r="B2084" s="34">
        <v>50651541.723834582</v>
      </c>
      <c r="C2084" s="28">
        <f>B2084/138.26</f>
        <v>366349.93290781562</v>
      </c>
    </row>
    <row r="2085" spans="1:3" x14ac:dyDescent="0.25">
      <c r="A2085" s="33" t="s">
        <v>16809</v>
      </c>
      <c r="B2085" s="34">
        <v>50617797.52066116</v>
      </c>
      <c r="C2085" s="28">
        <f>B2085/138.26</f>
        <v>366105.86952597398</v>
      </c>
    </row>
    <row r="2086" spans="1:3" x14ac:dyDescent="0.25">
      <c r="A2086" s="33" t="s">
        <v>16810</v>
      </c>
      <c r="B2086" s="34">
        <v>50568339.669421487</v>
      </c>
      <c r="C2086" s="28">
        <f>B2086/138.26</f>
        <v>365748.15325778601</v>
      </c>
    </row>
    <row r="2087" spans="1:3" x14ac:dyDescent="0.25">
      <c r="A2087" s="33" t="s">
        <v>16811</v>
      </c>
      <c r="B2087" s="34">
        <v>50551441.608422652</v>
      </c>
      <c r="C2087" s="28">
        <f>B2087/138.26</f>
        <v>365625.93380892993</v>
      </c>
    </row>
    <row r="2088" spans="1:3" x14ac:dyDescent="0.25">
      <c r="A2088" s="33" t="s">
        <v>16812</v>
      </c>
      <c r="B2088" s="34">
        <v>50523229.622631229</v>
      </c>
      <c r="C2088" s="28">
        <f>B2088/138.26</f>
        <v>365421.88357175782</v>
      </c>
    </row>
    <row r="2089" spans="1:3" x14ac:dyDescent="0.25">
      <c r="A2089" s="33" t="s">
        <v>16813</v>
      </c>
      <c r="B2089" s="34">
        <v>50457834.7107438</v>
      </c>
      <c r="C2089" s="28">
        <f>B2089/138.26</f>
        <v>364948.89852989878</v>
      </c>
    </row>
    <row r="2090" spans="1:3" x14ac:dyDescent="0.25">
      <c r="A2090" s="33" t="s">
        <v>16814</v>
      </c>
      <c r="B2090" s="34">
        <v>50447099.343342423</v>
      </c>
      <c r="C2090" s="28">
        <f>B2090/138.26</f>
        <v>364871.25230249116</v>
      </c>
    </row>
    <row r="2091" spans="1:3" x14ac:dyDescent="0.25">
      <c r="A2091" s="33" t="s">
        <v>16815</v>
      </c>
      <c r="B2091" s="34">
        <v>50333586.776859507</v>
      </c>
      <c r="C2091" s="28">
        <f>B2091/138.26</f>
        <v>364050.24429957697</v>
      </c>
    </row>
    <row r="2092" spans="1:3" x14ac:dyDescent="0.25">
      <c r="A2092" s="33" t="s">
        <v>16816</v>
      </c>
      <c r="B2092" s="34">
        <v>50202974.380165286</v>
      </c>
      <c r="C2092" s="28">
        <f>B2092/138.26</f>
        <v>363105.55750155711</v>
      </c>
    </row>
    <row r="2093" spans="1:3" x14ac:dyDescent="0.25">
      <c r="A2093" s="33" t="s">
        <v>16817</v>
      </c>
      <c r="B2093" s="34">
        <v>50063387.603305787</v>
      </c>
      <c r="C2093" s="28">
        <f>B2093/138.26</f>
        <v>362095.96125637053</v>
      </c>
    </row>
    <row r="2094" spans="1:3" x14ac:dyDescent="0.25">
      <c r="A2094" s="33" t="s">
        <v>16818</v>
      </c>
      <c r="B2094" s="34">
        <v>50030948.76033058</v>
      </c>
      <c r="C2094" s="28">
        <f>B2094/138.26</f>
        <v>361861.33921836095</v>
      </c>
    </row>
    <row r="2095" spans="1:3" x14ac:dyDescent="0.25">
      <c r="A2095" s="33" t="s">
        <v>16819</v>
      </c>
      <c r="B2095" s="34">
        <v>49993963.099355146</v>
      </c>
      <c r="C2095" s="28">
        <f>B2095/138.26</f>
        <v>361593.83118295349</v>
      </c>
    </row>
    <row r="2096" spans="1:3" x14ac:dyDescent="0.25">
      <c r="A2096" s="33" t="s">
        <v>16820</v>
      </c>
      <c r="B2096" s="34">
        <v>49908970.247933887</v>
      </c>
      <c r="C2096" s="28">
        <f>B2096/138.26</f>
        <v>360979.09914605739</v>
      </c>
    </row>
    <row r="2097" spans="1:3" x14ac:dyDescent="0.25">
      <c r="A2097" s="33" t="s">
        <v>16821</v>
      </c>
      <c r="B2097" s="34">
        <v>49895654.545454547</v>
      </c>
      <c r="C2097" s="28">
        <f>B2097/138.26</f>
        <v>360882.79000039457</v>
      </c>
    </row>
    <row r="2098" spans="1:3" x14ac:dyDescent="0.25">
      <c r="A2098" s="33" t="s">
        <v>16822</v>
      </c>
      <c r="B2098" s="34">
        <v>49887840.5120093</v>
      </c>
      <c r="C2098" s="28">
        <f>B2098/138.26</f>
        <v>360826.27305084118</v>
      </c>
    </row>
    <row r="2099" spans="1:3" x14ac:dyDescent="0.25">
      <c r="A2099" s="33" t="s">
        <v>16823</v>
      </c>
      <c r="B2099" s="34">
        <v>49881137.190082647</v>
      </c>
      <c r="C2099" s="28">
        <f>B2099/138.26</f>
        <v>360777.78959990345</v>
      </c>
    </row>
    <row r="2100" spans="1:3" x14ac:dyDescent="0.25">
      <c r="A2100" s="33" t="s">
        <v>16824</v>
      </c>
      <c r="B2100" s="34">
        <v>49835879.31463068</v>
      </c>
      <c r="C2100" s="28">
        <f>B2100/138.26</f>
        <v>360450.45070613833</v>
      </c>
    </row>
    <row r="2101" spans="1:3" x14ac:dyDescent="0.25">
      <c r="A2101" s="33" t="s">
        <v>16825</v>
      </c>
      <c r="B2101" s="34">
        <v>49685727.289726317</v>
      </c>
      <c r="C2101" s="28">
        <f>B2101/138.26</f>
        <v>359364.43866430147</v>
      </c>
    </row>
    <row r="2102" spans="1:3" x14ac:dyDescent="0.25">
      <c r="A2102" s="33" t="s">
        <v>16826</v>
      </c>
      <c r="B2102" s="34">
        <v>49642329.752066113</v>
      </c>
      <c r="C2102" s="28">
        <f>B2102/138.26</f>
        <v>359050.55512849789</v>
      </c>
    </row>
    <row r="2103" spans="1:3" x14ac:dyDescent="0.25">
      <c r="A2103" s="33" t="s">
        <v>16827</v>
      </c>
      <c r="B2103" s="34">
        <v>49593171.074380167</v>
      </c>
      <c r="C2103" s="28">
        <f>B2103/138.26</f>
        <v>358695.00270779815</v>
      </c>
    </row>
    <row r="2104" spans="1:3" x14ac:dyDescent="0.25">
      <c r="A2104" s="33" t="s">
        <v>16828</v>
      </c>
      <c r="B2104" s="34">
        <v>49563453.589976907</v>
      </c>
      <c r="C2104" s="28">
        <f>B2104/138.26</f>
        <v>358480.06357570452</v>
      </c>
    </row>
    <row r="2105" spans="1:3" x14ac:dyDescent="0.25">
      <c r="A2105" s="33" t="s">
        <v>16829</v>
      </c>
      <c r="B2105" s="34">
        <v>49492791.735537194</v>
      </c>
      <c r="C2105" s="28">
        <f>B2105/138.26</f>
        <v>357968.9840556719</v>
      </c>
    </row>
    <row r="2106" spans="1:3" x14ac:dyDescent="0.25">
      <c r="A2106" s="33" t="s">
        <v>16830</v>
      </c>
      <c r="B2106" s="34">
        <v>49355764.46280992</v>
      </c>
      <c r="C2106" s="28">
        <f>B2106/138.26</f>
        <v>356977.90006371995</v>
      </c>
    </row>
    <row r="2107" spans="1:3" x14ac:dyDescent="0.25">
      <c r="A2107" s="33" t="s">
        <v>16831</v>
      </c>
      <c r="B2107" s="34">
        <v>49354644.628099173</v>
      </c>
      <c r="C2107" s="28">
        <f>B2107/138.26</f>
        <v>356969.80057933729</v>
      </c>
    </row>
    <row r="2108" spans="1:3" x14ac:dyDescent="0.25">
      <c r="A2108" s="33" t="s">
        <v>16832</v>
      </c>
      <c r="B2108" s="34">
        <v>49103776.033057854</v>
      </c>
      <c r="C2108" s="28">
        <f>B2108/138.26</f>
        <v>355155.33077576925</v>
      </c>
    </row>
    <row r="2109" spans="1:3" x14ac:dyDescent="0.25">
      <c r="A2109" s="33" t="s">
        <v>16833</v>
      </c>
      <c r="B2109" s="34">
        <v>49030760.965621568</v>
      </c>
      <c r="C2109" s="28">
        <f>B2109/138.26</f>
        <v>354627.23105469096</v>
      </c>
    </row>
    <row r="2110" spans="1:3" x14ac:dyDescent="0.25">
      <c r="A2110" s="33" t="s">
        <v>16834</v>
      </c>
      <c r="B2110" s="34">
        <v>48906723.697479501</v>
      </c>
      <c r="C2110" s="28">
        <f>B2110/138.26</f>
        <v>353730.10051699338</v>
      </c>
    </row>
    <row r="2111" spans="1:3" x14ac:dyDescent="0.25">
      <c r="A2111" s="33" t="s">
        <v>16835</v>
      </c>
      <c r="B2111" s="34">
        <v>48815704.722305171</v>
      </c>
      <c r="C2111" s="28">
        <f>B2111/138.26</f>
        <v>353071.78303417598</v>
      </c>
    </row>
    <row r="2112" spans="1:3" x14ac:dyDescent="0.25">
      <c r="A2112" s="33" t="s">
        <v>16836</v>
      </c>
      <c r="B2112" s="34">
        <v>48751438.016528927</v>
      </c>
      <c r="C2112" s="28">
        <f>B2112/138.26</f>
        <v>352606.95802494523</v>
      </c>
    </row>
    <row r="2113" spans="1:3" x14ac:dyDescent="0.25">
      <c r="A2113" s="33" t="s">
        <v>16837</v>
      </c>
      <c r="B2113" s="34">
        <v>48633551.23966942</v>
      </c>
      <c r="C2113" s="28">
        <f>B2113/138.26</f>
        <v>351754.31245240435</v>
      </c>
    </row>
    <row r="2114" spans="1:3" x14ac:dyDescent="0.25">
      <c r="A2114" s="33" t="s">
        <v>16838</v>
      </c>
      <c r="B2114" s="34">
        <v>48632262.809917353</v>
      </c>
      <c r="C2114" s="28">
        <f>B2114/138.26</f>
        <v>351744.99356225488</v>
      </c>
    </row>
    <row r="2115" spans="1:3" x14ac:dyDescent="0.25">
      <c r="A2115" s="33" t="s">
        <v>16839</v>
      </c>
      <c r="B2115" s="34">
        <v>48608957.024793386</v>
      </c>
      <c r="C2115" s="28">
        <f>B2115/138.26</f>
        <v>351576.42864742794</v>
      </c>
    </row>
    <row r="2116" spans="1:3" x14ac:dyDescent="0.25">
      <c r="A2116" s="33" t="s">
        <v>16840</v>
      </c>
      <c r="B2116" s="34">
        <v>48437854.545454547</v>
      </c>
      <c r="C2116" s="28">
        <f>B2116/138.26</f>
        <v>350338.88720855309</v>
      </c>
    </row>
    <row r="2117" spans="1:3" x14ac:dyDescent="0.25">
      <c r="A2117" s="33" t="s">
        <v>16841</v>
      </c>
      <c r="B2117" s="34">
        <v>48296449.143086582</v>
      </c>
      <c r="C2117" s="28">
        <f>B2117/138.26</f>
        <v>349316.13729991746</v>
      </c>
    </row>
    <row r="2118" spans="1:3" x14ac:dyDescent="0.25">
      <c r="A2118" s="33" t="s">
        <v>16842</v>
      </c>
      <c r="B2118" s="34">
        <v>48247750.41322314</v>
      </c>
      <c r="C2118" s="28">
        <f>B2118/138.26</f>
        <v>348963.911566781</v>
      </c>
    </row>
    <row r="2119" spans="1:3" x14ac:dyDescent="0.25">
      <c r="A2119" s="33" t="s">
        <v>16843</v>
      </c>
      <c r="B2119" s="34">
        <v>48064253.719008267</v>
      </c>
      <c r="C2119" s="28">
        <f>B2119/138.26</f>
        <v>347636.72587160621</v>
      </c>
    </row>
    <row r="2120" spans="1:3" x14ac:dyDescent="0.25">
      <c r="A2120" s="33" t="s">
        <v>16844</v>
      </c>
      <c r="B2120" s="34">
        <v>47959623.966942146</v>
      </c>
      <c r="C2120" s="28">
        <f>B2120/138.26</f>
        <v>346879.96504370135</v>
      </c>
    </row>
    <row r="2121" spans="1:3" x14ac:dyDescent="0.25">
      <c r="A2121" s="33" t="s">
        <v>16845</v>
      </c>
      <c r="B2121" s="34">
        <v>47870534.7107438</v>
      </c>
      <c r="C2121" s="28">
        <f>B2121/138.26</f>
        <v>346235.60473559814</v>
      </c>
    </row>
    <row r="2122" spans="1:3" x14ac:dyDescent="0.25">
      <c r="A2122" s="33" t="s">
        <v>16846</v>
      </c>
      <c r="B2122" s="34">
        <v>47704052.892561987</v>
      </c>
      <c r="C2122" s="28">
        <f>B2122/138.26</f>
        <v>345031.48338320549</v>
      </c>
    </row>
    <row r="2123" spans="1:3" x14ac:dyDescent="0.25">
      <c r="A2123" s="33" t="s">
        <v>16847</v>
      </c>
      <c r="B2123" s="34">
        <v>47677509.917355374</v>
      </c>
      <c r="C2123" s="28">
        <f>B2123/138.26</f>
        <v>344839.50468215952</v>
      </c>
    </row>
    <row r="2124" spans="1:3" x14ac:dyDescent="0.25">
      <c r="A2124" s="33" t="s">
        <v>16848</v>
      </c>
      <c r="B2124" s="34">
        <v>47621997.52066116</v>
      </c>
      <c r="C2124" s="28">
        <f>B2124/138.26</f>
        <v>344437.99740099208</v>
      </c>
    </row>
    <row r="2125" spans="1:3" x14ac:dyDescent="0.25">
      <c r="A2125" s="33" t="s">
        <v>16849</v>
      </c>
      <c r="B2125" s="34">
        <v>47301741.322314046</v>
      </c>
      <c r="C2125" s="28">
        <f>B2125/138.26</f>
        <v>342121.66441714199</v>
      </c>
    </row>
    <row r="2126" spans="1:3" x14ac:dyDescent="0.25">
      <c r="A2126" s="33" t="s">
        <v>16850</v>
      </c>
      <c r="B2126" s="34">
        <v>47223454.545454547</v>
      </c>
      <c r="C2126" s="28">
        <f>B2126/138.26</f>
        <v>341555.43574030488</v>
      </c>
    </row>
    <row r="2127" spans="1:3" x14ac:dyDescent="0.25">
      <c r="A2127" s="33" t="s">
        <v>16851</v>
      </c>
      <c r="B2127" s="34">
        <v>47186380.165289253</v>
      </c>
      <c r="C2127" s="28">
        <f>B2127/138.26</f>
        <v>341287.28602118656</v>
      </c>
    </row>
    <row r="2128" spans="1:3" x14ac:dyDescent="0.25">
      <c r="A2128" s="33" t="s">
        <v>16852</v>
      </c>
      <c r="B2128" s="34">
        <v>47153974.380165286</v>
      </c>
      <c r="C2128" s="28">
        <f>B2128/138.26</f>
        <v>341052.90308234695</v>
      </c>
    </row>
    <row r="2129" spans="1:3" x14ac:dyDescent="0.25">
      <c r="A2129" s="33" t="s">
        <v>16853</v>
      </c>
      <c r="B2129" s="34">
        <v>47081966.94214876</v>
      </c>
      <c r="C2129" s="28">
        <f>B2129/138.26</f>
        <v>340532.09129284509</v>
      </c>
    </row>
    <row r="2130" spans="1:3" x14ac:dyDescent="0.25">
      <c r="A2130" s="33" t="s">
        <v>16854</v>
      </c>
      <c r="B2130" s="34">
        <v>47042897.52066116</v>
      </c>
      <c r="C2130" s="28">
        <f>B2130/138.26</f>
        <v>340249.51193881937</v>
      </c>
    </row>
    <row r="2131" spans="1:3" x14ac:dyDescent="0.25">
      <c r="A2131" s="33" t="s">
        <v>16855</v>
      </c>
      <c r="B2131" s="34">
        <v>47010186.776859507</v>
      </c>
      <c r="C2131" s="28">
        <f>B2131/138.26</f>
        <v>340012.92331013677</v>
      </c>
    </row>
    <row r="2132" spans="1:3" x14ac:dyDescent="0.25">
      <c r="A2132" s="33" t="s">
        <v>16856</v>
      </c>
      <c r="B2132" s="34">
        <v>46974491.029950596</v>
      </c>
      <c r="C2132" s="28">
        <f>B2132/138.26</f>
        <v>339754.74490055401</v>
      </c>
    </row>
    <row r="2133" spans="1:3" x14ac:dyDescent="0.25">
      <c r="A2133" s="33" t="s">
        <v>16857</v>
      </c>
      <c r="B2133" s="34">
        <v>46973379.256622061</v>
      </c>
      <c r="C2133" s="28">
        <f>B2133/138.26</f>
        <v>339746.70372213266</v>
      </c>
    </row>
    <row r="2134" spans="1:3" x14ac:dyDescent="0.25">
      <c r="A2134" s="33" t="s">
        <v>16858</v>
      </c>
      <c r="B2134" s="34">
        <v>46884919.00826446</v>
      </c>
      <c r="C2134" s="28">
        <f>B2134/138.26</f>
        <v>339106.8928704214</v>
      </c>
    </row>
    <row r="2135" spans="1:3" x14ac:dyDescent="0.25">
      <c r="A2135" s="33" t="s">
        <v>16859</v>
      </c>
      <c r="B2135" s="34">
        <v>46843820.661157027</v>
      </c>
      <c r="C2135" s="28">
        <f>B2135/138.26</f>
        <v>338809.63880483893</v>
      </c>
    </row>
    <row r="2136" spans="1:3" x14ac:dyDescent="0.25">
      <c r="A2136" s="33" t="s">
        <v>16860</v>
      </c>
      <c r="B2136" s="34">
        <v>46817084.071741022</v>
      </c>
      <c r="C2136" s="28">
        <f>B2136/138.26</f>
        <v>338616.25974064099</v>
      </c>
    </row>
    <row r="2137" spans="1:3" x14ac:dyDescent="0.25">
      <c r="A2137" s="33" t="s">
        <v>16861</v>
      </c>
      <c r="B2137" s="34">
        <v>46549620.661157027</v>
      </c>
      <c r="C2137" s="28">
        <f>B2137/138.26</f>
        <v>336681.76378675707</v>
      </c>
    </row>
    <row r="2138" spans="1:3" x14ac:dyDescent="0.25">
      <c r="A2138" s="33" t="s">
        <v>16862</v>
      </c>
      <c r="B2138" s="34">
        <v>46490520.661157027</v>
      </c>
      <c r="C2138" s="28">
        <f>B2138/138.26</f>
        <v>336254.30826816888</v>
      </c>
    </row>
    <row r="2139" spans="1:3" x14ac:dyDescent="0.25">
      <c r="A2139" s="33" t="s">
        <v>16863</v>
      </c>
      <c r="B2139" s="34">
        <v>46471080.165289253</v>
      </c>
      <c r="C2139" s="28">
        <f>B2139/138.26</f>
        <v>336113.70002379036</v>
      </c>
    </row>
    <row r="2140" spans="1:3" x14ac:dyDescent="0.25">
      <c r="A2140" s="33" t="s">
        <v>16864</v>
      </c>
      <c r="B2140" s="34">
        <v>46433279.338842973</v>
      </c>
      <c r="C2140" s="28">
        <f>B2140/138.26</f>
        <v>335840.29610041209</v>
      </c>
    </row>
    <row r="2141" spans="1:3" x14ac:dyDescent="0.25">
      <c r="A2141" s="33" t="s">
        <v>16865</v>
      </c>
      <c r="B2141" s="34">
        <v>46329232.23140496</v>
      </c>
      <c r="C2141" s="28">
        <f>B2141/138.26</f>
        <v>335087.74939537799</v>
      </c>
    </row>
    <row r="2142" spans="1:3" x14ac:dyDescent="0.25">
      <c r="A2142" s="33" t="s">
        <v>16866</v>
      </c>
      <c r="B2142" s="34">
        <v>46315779.338842973</v>
      </c>
      <c r="C2142" s="28">
        <f>B2142/138.26</f>
        <v>334990.44798815984</v>
      </c>
    </row>
    <row r="2143" spans="1:3" x14ac:dyDescent="0.25">
      <c r="A2143" s="33" t="s">
        <v>16867</v>
      </c>
      <c r="B2143" s="34">
        <v>46315061.157024793</v>
      </c>
      <c r="C2143" s="28">
        <f>B2143/138.26</f>
        <v>334985.25355869229</v>
      </c>
    </row>
    <row r="2144" spans="1:3" x14ac:dyDescent="0.25">
      <c r="A2144" s="33" t="s">
        <v>16868</v>
      </c>
      <c r="B2144" s="34">
        <v>46308129.752066113</v>
      </c>
      <c r="C2144" s="28">
        <f>B2144/138.26</f>
        <v>334935.12044022937</v>
      </c>
    </row>
    <row r="2145" spans="1:3" x14ac:dyDescent="0.25">
      <c r="A2145" s="33" t="s">
        <v>16869</v>
      </c>
      <c r="B2145" s="34">
        <v>46307275.300333321</v>
      </c>
      <c r="C2145" s="28">
        <f>B2145/138.26</f>
        <v>334928.94040455174</v>
      </c>
    </row>
    <row r="2146" spans="1:3" x14ac:dyDescent="0.25">
      <c r="A2146" s="33" t="s">
        <v>16870</v>
      </c>
      <c r="B2146" s="34">
        <v>46239001.460203059</v>
      </c>
      <c r="C2146" s="28">
        <f>B2146/138.26</f>
        <v>334435.13279475673</v>
      </c>
    </row>
    <row r="2147" spans="1:3" x14ac:dyDescent="0.25">
      <c r="A2147" s="33" t="s">
        <v>16871</v>
      </c>
      <c r="B2147" s="34">
        <v>46179060.330578513</v>
      </c>
      <c r="C2147" s="28">
        <f>B2147/138.26</f>
        <v>334001.59359596786</v>
      </c>
    </row>
    <row r="2148" spans="1:3" x14ac:dyDescent="0.25">
      <c r="A2148" s="33" t="s">
        <v>16872</v>
      </c>
      <c r="B2148" s="34">
        <v>46002269.4214876</v>
      </c>
      <c r="C2148" s="28">
        <f>B2148/138.26</f>
        <v>332722.90916742082</v>
      </c>
    </row>
    <row r="2149" spans="1:3" x14ac:dyDescent="0.25">
      <c r="A2149" s="33" t="s">
        <v>16873</v>
      </c>
      <c r="B2149" s="34">
        <v>45998185.12396694</v>
      </c>
      <c r="C2149" s="28">
        <f>B2149/138.26</f>
        <v>332693.36846497137</v>
      </c>
    </row>
    <row r="2150" spans="1:3" x14ac:dyDescent="0.25">
      <c r="A2150" s="33" t="s">
        <v>16874</v>
      </c>
      <c r="B2150" s="34">
        <v>45869744.628099173</v>
      </c>
      <c r="C2150" s="28">
        <f>B2150/138.26</f>
        <v>331764.39048241847</v>
      </c>
    </row>
    <row r="2151" spans="1:3" x14ac:dyDescent="0.25">
      <c r="A2151" s="33" t="s">
        <v>16875</v>
      </c>
      <c r="B2151" s="34">
        <v>45829891.735537194</v>
      </c>
      <c r="C2151" s="28">
        <f>B2151/138.26</f>
        <v>331476.1444780645</v>
      </c>
    </row>
    <row r="2152" spans="1:3" x14ac:dyDescent="0.25">
      <c r="A2152" s="33" t="s">
        <v>16876</v>
      </c>
      <c r="B2152" s="34">
        <v>45494530.5785124</v>
      </c>
      <c r="C2152" s="28">
        <f>B2152/138.26</f>
        <v>329050.56110597716</v>
      </c>
    </row>
    <row r="2153" spans="1:3" x14ac:dyDescent="0.25">
      <c r="A2153" s="33" t="s">
        <v>16877</v>
      </c>
      <c r="B2153" s="34">
        <v>45471828.925619833</v>
      </c>
      <c r="C2153" s="28">
        <f>B2153/138.26</f>
        <v>328886.36572848138</v>
      </c>
    </row>
    <row r="2154" spans="1:3" x14ac:dyDescent="0.25">
      <c r="A2154" s="33" t="s">
        <v>16878</v>
      </c>
      <c r="B2154" s="34">
        <v>45464424.793388426</v>
      </c>
      <c r="C2154" s="28">
        <f>B2154/138.26</f>
        <v>328832.81349188794</v>
      </c>
    </row>
    <row r="2155" spans="1:3" x14ac:dyDescent="0.25">
      <c r="A2155" s="33" t="s">
        <v>16879</v>
      </c>
      <c r="B2155" s="34">
        <v>45370570.247933887</v>
      </c>
      <c r="C2155" s="28">
        <f>B2155/138.26</f>
        <v>328153.98703843402</v>
      </c>
    </row>
    <row r="2156" spans="1:3" x14ac:dyDescent="0.25">
      <c r="A2156" s="33" t="s">
        <v>16880</v>
      </c>
      <c r="B2156" s="34">
        <v>45289384.29752066</v>
      </c>
      <c r="C2156" s="28">
        <f>B2156/138.26</f>
        <v>327566.78936439072</v>
      </c>
    </row>
    <row r="2157" spans="1:3" x14ac:dyDescent="0.25">
      <c r="A2157" s="33" t="s">
        <v>16881</v>
      </c>
      <c r="B2157" s="34">
        <v>45218804.958677687</v>
      </c>
      <c r="C2157" s="28">
        <f>B2157/138.26</f>
        <v>327056.30665903148</v>
      </c>
    </row>
    <row r="2158" spans="1:3" x14ac:dyDescent="0.25">
      <c r="A2158" s="33" t="s">
        <v>16882</v>
      </c>
      <c r="B2158" s="34">
        <v>45217538.016528927</v>
      </c>
      <c r="C2158" s="28">
        <f>B2158/138.26</f>
        <v>327047.14318334247</v>
      </c>
    </row>
    <row r="2159" spans="1:3" x14ac:dyDescent="0.25">
      <c r="A2159" s="33" t="s">
        <v>16883</v>
      </c>
      <c r="B2159" s="34">
        <v>45141973.553719006</v>
      </c>
      <c r="C2159" s="28">
        <f>B2159/138.26</f>
        <v>326500.6043231521</v>
      </c>
    </row>
    <row r="2160" spans="1:3" x14ac:dyDescent="0.25">
      <c r="A2160" s="33" t="s">
        <v>16884</v>
      </c>
      <c r="B2160" s="34">
        <v>45061846.280991733</v>
      </c>
      <c r="C2160" s="28">
        <f>B2160/138.26</f>
        <v>325921.06380002701</v>
      </c>
    </row>
    <row r="2161" spans="1:3" x14ac:dyDescent="0.25">
      <c r="A2161" s="33" t="s">
        <v>16885</v>
      </c>
      <c r="B2161" s="34">
        <v>44974684.29752066</v>
      </c>
      <c r="C2161" s="28">
        <f>B2161/138.26</f>
        <v>325290.64297353296</v>
      </c>
    </row>
    <row r="2162" spans="1:3" x14ac:dyDescent="0.25">
      <c r="A2162" s="33" t="s">
        <v>16886</v>
      </c>
      <c r="B2162" s="34">
        <v>44952821.487603307</v>
      </c>
      <c r="C2162" s="28">
        <f>B2162/138.26</f>
        <v>325132.51473747514</v>
      </c>
    </row>
    <row r="2163" spans="1:3" x14ac:dyDescent="0.25">
      <c r="A2163" s="33" t="s">
        <v>16887</v>
      </c>
      <c r="B2163" s="34">
        <v>44670349.58677686</v>
      </c>
      <c r="C2163" s="28">
        <f>B2163/138.26</f>
        <v>323089.46612741839</v>
      </c>
    </row>
    <row r="2164" spans="1:3" x14ac:dyDescent="0.25">
      <c r="A2164" s="33" t="s">
        <v>16888</v>
      </c>
      <c r="B2164" s="34">
        <v>44592757.201341361</v>
      </c>
      <c r="C2164" s="28">
        <f>B2164/138.26</f>
        <v>322528.25981007784</v>
      </c>
    </row>
    <row r="2165" spans="1:3" x14ac:dyDescent="0.25">
      <c r="A2165" s="33" t="s">
        <v>16889</v>
      </c>
      <c r="B2165" s="34">
        <v>44416249.58677686</v>
      </c>
      <c r="C2165" s="28">
        <f>B2165/138.26</f>
        <v>321251.62437998597</v>
      </c>
    </row>
    <row r="2166" spans="1:3" x14ac:dyDescent="0.25">
      <c r="A2166" s="33" t="s">
        <v>16890</v>
      </c>
      <c r="B2166" s="34">
        <v>44396870.247933887</v>
      </c>
      <c r="C2166" s="28">
        <f>B2166/138.26</f>
        <v>321111.45846907195</v>
      </c>
    </row>
    <row r="2167" spans="1:3" x14ac:dyDescent="0.25">
      <c r="A2167" s="33" t="s">
        <v>16891</v>
      </c>
      <c r="B2167" s="34">
        <v>44380271.074380167</v>
      </c>
      <c r="C2167" s="28">
        <f>B2167/138.26</f>
        <v>320991.40079835214</v>
      </c>
    </row>
    <row r="2168" spans="1:3" x14ac:dyDescent="0.25">
      <c r="A2168" s="33" t="s">
        <v>16892</v>
      </c>
      <c r="B2168" s="34">
        <v>44290424.793388426</v>
      </c>
      <c r="C2168" s="28">
        <f>B2168/138.26</f>
        <v>320341.56511925667</v>
      </c>
    </row>
    <row r="2169" spans="1:3" x14ac:dyDescent="0.25">
      <c r="A2169" s="33" t="s">
        <v>16893</v>
      </c>
      <c r="B2169" s="34">
        <v>44201507.778401017</v>
      </c>
      <c r="C2169" s="28">
        <f>B2169/138.26</f>
        <v>319698.45058875321</v>
      </c>
    </row>
    <row r="2170" spans="1:3" x14ac:dyDescent="0.25">
      <c r="A2170" s="33" t="s">
        <v>16894</v>
      </c>
      <c r="B2170" s="34">
        <v>44187223.966942146</v>
      </c>
      <c r="C2170" s="28">
        <f>B2170/138.26</f>
        <v>319595.13935297373</v>
      </c>
    </row>
    <row r="2171" spans="1:3" x14ac:dyDescent="0.25">
      <c r="A2171" s="33" t="s">
        <v>16895</v>
      </c>
      <c r="B2171" s="34">
        <v>43974333.88429752</v>
      </c>
      <c r="C2171" s="28">
        <f>B2171/138.26</f>
        <v>318055.35863082251</v>
      </c>
    </row>
    <row r="2172" spans="1:3" x14ac:dyDescent="0.25">
      <c r="A2172" s="33" t="s">
        <v>16896</v>
      </c>
      <c r="B2172" s="34">
        <v>43904910.743801653</v>
      </c>
      <c r="C2172" s="28">
        <f>B2172/138.26</f>
        <v>317553.23841893283</v>
      </c>
    </row>
    <row r="2173" spans="1:3" x14ac:dyDescent="0.25">
      <c r="A2173" s="33" t="s">
        <v>16897</v>
      </c>
      <c r="B2173" s="34">
        <v>43891881.81818182</v>
      </c>
      <c r="C2173" s="28">
        <f>B2173/138.26</f>
        <v>317459.00345856952</v>
      </c>
    </row>
    <row r="2174" spans="1:3" x14ac:dyDescent="0.25">
      <c r="A2174" s="33" t="s">
        <v>16898</v>
      </c>
      <c r="B2174" s="34">
        <v>43841615.70247934</v>
      </c>
      <c r="C2174" s="28">
        <f>B2174/138.26</f>
        <v>317095.44121567585</v>
      </c>
    </row>
    <row r="2175" spans="1:3" x14ac:dyDescent="0.25">
      <c r="A2175" s="33" t="s">
        <v>16899</v>
      </c>
      <c r="B2175" s="34">
        <v>43720376.033057854</v>
      </c>
      <c r="C2175" s="28">
        <f>B2175/138.26</f>
        <v>316218.54500982101</v>
      </c>
    </row>
    <row r="2176" spans="1:3" x14ac:dyDescent="0.25">
      <c r="A2176" s="33" t="s">
        <v>16900</v>
      </c>
      <c r="B2176" s="34">
        <v>43678562.647392333</v>
      </c>
      <c r="C2176" s="28">
        <f>B2176/138.26</f>
        <v>315916.11924918514</v>
      </c>
    </row>
    <row r="2177" spans="1:3" x14ac:dyDescent="0.25">
      <c r="A2177" s="33" t="s">
        <v>16901</v>
      </c>
      <c r="B2177" s="34">
        <v>43625384.29752066</v>
      </c>
      <c r="C2177" s="28">
        <f>B2177/138.26</f>
        <v>315531.49354492017</v>
      </c>
    </row>
    <row r="2178" spans="1:3" x14ac:dyDescent="0.25">
      <c r="A2178" s="33" t="s">
        <v>16902</v>
      </c>
      <c r="B2178" s="34">
        <v>43622462.809917353</v>
      </c>
      <c r="C2178" s="28">
        <f>B2178/138.26</f>
        <v>315510.36315577431</v>
      </c>
    </row>
    <row r="2179" spans="1:3" x14ac:dyDescent="0.25">
      <c r="A2179" s="33" t="s">
        <v>16903</v>
      </c>
      <c r="B2179" s="34">
        <v>43578502.47933884</v>
      </c>
      <c r="C2179" s="28">
        <f>B2179/138.26</f>
        <v>315192.40907955187</v>
      </c>
    </row>
    <row r="2180" spans="1:3" x14ac:dyDescent="0.25">
      <c r="A2180" s="33" t="s">
        <v>16904</v>
      </c>
      <c r="B2180" s="34">
        <v>43576787.603305787</v>
      </c>
      <c r="C2180" s="28">
        <f>B2180/138.26</f>
        <v>315180.00581010984</v>
      </c>
    </row>
    <row r="2181" spans="1:3" x14ac:dyDescent="0.25">
      <c r="A2181" s="33" t="s">
        <v>16905</v>
      </c>
      <c r="B2181" s="34">
        <v>43446364.10527505</v>
      </c>
      <c r="C2181" s="28">
        <f>B2181/138.26</f>
        <v>314236.68526887783</v>
      </c>
    </row>
    <row r="2182" spans="1:3" x14ac:dyDescent="0.25">
      <c r="A2182" s="33" t="s">
        <v>16906</v>
      </c>
      <c r="B2182" s="34">
        <v>43438061.279498637</v>
      </c>
      <c r="C2182" s="28">
        <f>B2182/138.26</f>
        <v>314176.63300664432</v>
      </c>
    </row>
    <row r="2183" spans="1:3" x14ac:dyDescent="0.25">
      <c r="A2183" s="33" t="s">
        <v>16907</v>
      </c>
      <c r="B2183" s="34">
        <v>43422179.338842973</v>
      </c>
      <c r="C2183" s="28">
        <f>B2183/138.26</f>
        <v>314061.76290209009</v>
      </c>
    </row>
    <row r="2184" spans="1:3" x14ac:dyDescent="0.25">
      <c r="A2184" s="33" t="s">
        <v>16908</v>
      </c>
      <c r="B2184" s="34">
        <v>43392716.52892562</v>
      </c>
      <c r="C2184" s="28">
        <f>B2184/138.26</f>
        <v>313848.66576685681</v>
      </c>
    </row>
    <row r="2185" spans="1:3" x14ac:dyDescent="0.25">
      <c r="A2185" s="33" t="s">
        <v>16909</v>
      </c>
      <c r="B2185" s="34">
        <v>43360251.23966942</v>
      </c>
      <c r="C2185" s="28">
        <f>B2185/138.26</f>
        <v>313613.85244951124</v>
      </c>
    </row>
    <row r="2186" spans="1:3" x14ac:dyDescent="0.25">
      <c r="A2186" s="33" t="s">
        <v>16910</v>
      </c>
      <c r="B2186" s="34">
        <v>43293585.95041322</v>
      </c>
      <c r="C2186" s="28">
        <f>B2186/138.26</f>
        <v>313131.67908587604</v>
      </c>
    </row>
    <row r="2187" spans="1:3" x14ac:dyDescent="0.25">
      <c r="A2187" s="33" t="s">
        <v>16911</v>
      </c>
      <c r="B2187" s="34">
        <v>43169650.325655349</v>
      </c>
      <c r="C2187" s="28">
        <f>B2187/138.26</f>
        <v>312235.28370935447</v>
      </c>
    </row>
    <row r="2188" spans="1:3" x14ac:dyDescent="0.25">
      <c r="A2188" s="33" t="s">
        <v>16912</v>
      </c>
      <c r="B2188" s="34">
        <v>43103770.247933887</v>
      </c>
      <c r="C2188" s="28">
        <f>B2188/138.26</f>
        <v>311758.78958436201</v>
      </c>
    </row>
    <row r="2189" spans="1:3" x14ac:dyDescent="0.25">
      <c r="A2189" s="33" t="s">
        <v>16913</v>
      </c>
      <c r="B2189" s="34">
        <v>43077611.570247933</v>
      </c>
      <c r="C2189" s="28">
        <f>B2189/138.26</f>
        <v>311569.59041116689</v>
      </c>
    </row>
    <row r="2190" spans="1:3" x14ac:dyDescent="0.25">
      <c r="A2190" s="33" t="s">
        <v>16914</v>
      </c>
      <c r="B2190" s="34">
        <v>42976126.927449882</v>
      </c>
      <c r="C2190" s="28">
        <f>B2190/138.26</f>
        <v>310835.57737197948</v>
      </c>
    </row>
    <row r="2191" spans="1:3" x14ac:dyDescent="0.25">
      <c r="A2191" s="33" t="s">
        <v>16915</v>
      </c>
      <c r="B2191" s="34">
        <v>42956149.58677686</v>
      </c>
      <c r="C2191" s="28">
        <f>B2191/138.26</f>
        <v>310691.08626339404</v>
      </c>
    </row>
    <row r="2192" spans="1:3" x14ac:dyDescent="0.25">
      <c r="A2192" s="33" t="s">
        <v>16916</v>
      </c>
      <c r="B2192" s="34">
        <v>42848955.618904047</v>
      </c>
      <c r="C2192" s="28">
        <f>B2192/138.26</f>
        <v>309915.77910389157</v>
      </c>
    </row>
    <row r="2193" spans="1:3" x14ac:dyDescent="0.25">
      <c r="A2193" s="33" t="s">
        <v>16917</v>
      </c>
      <c r="B2193" s="34">
        <v>42844144.628099173</v>
      </c>
      <c r="C2193" s="28">
        <f>B2193/138.26</f>
        <v>309880.98241066956</v>
      </c>
    </row>
    <row r="2194" spans="1:3" x14ac:dyDescent="0.25">
      <c r="A2194" s="33" t="s">
        <v>16918</v>
      </c>
      <c r="B2194" s="34">
        <v>42816233.88429752</v>
      </c>
      <c r="C2194" s="28">
        <f>B2194/138.26</f>
        <v>309679.11098146625</v>
      </c>
    </row>
    <row r="2195" spans="1:3" x14ac:dyDescent="0.25">
      <c r="A2195" s="33" t="s">
        <v>16919</v>
      </c>
      <c r="B2195" s="34">
        <v>42535200.376904704</v>
      </c>
      <c r="C2195" s="28">
        <f>B2195/138.26</f>
        <v>307646.46591136052</v>
      </c>
    </row>
    <row r="2196" spans="1:3" x14ac:dyDescent="0.25">
      <c r="A2196" s="33" t="s">
        <v>16920</v>
      </c>
      <c r="B2196" s="34">
        <v>42531939.669421487</v>
      </c>
      <c r="C2196" s="28">
        <f>B2196/138.26</f>
        <v>307622.88202966505</v>
      </c>
    </row>
    <row r="2197" spans="1:3" x14ac:dyDescent="0.25">
      <c r="A2197" s="33" t="s">
        <v>16921</v>
      </c>
      <c r="B2197" s="34">
        <v>42487145.454545453</v>
      </c>
      <c r="C2197" s="28">
        <f>B2197/138.26</f>
        <v>307298.89667688019</v>
      </c>
    </row>
    <row r="2198" spans="1:3" x14ac:dyDescent="0.25">
      <c r="A2198" s="33" t="s">
        <v>16922</v>
      </c>
      <c r="B2198" s="34">
        <v>42433749.58677686</v>
      </c>
      <c r="C2198" s="28">
        <f>B2198/138.26</f>
        <v>306912.6977200699</v>
      </c>
    </row>
    <row r="2199" spans="1:3" x14ac:dyDescent="0.25">
      <c r="A2199" s="33" t="s">
        <v>16923</v>
      </c>
      <c r="B2199" s="34">
        <v>42299760.330578513</v>
      </c>
      <c r="C2199" s="28">
        <f>B2199/138.26</f>
        <v>305943.58694183797</v>
      </c>
    </row>
    <row r="2200" spans="1:3" x14ac:dyDescent="0.25">
      <c r="A2200" s="33" t="s">
        <v>16924</v>
      </c>
      <c r="B2200" s="34">
        <v>42124033.88429752</v>
      </c>
      <c r="C2200" s="28">
        <f>B2200/138.26</f>
        <v>304672.60150656389</v>
      </c>
    </row>
    <row r="2201" spans="1:3" x14ac:dyDescent="0.25">
      <c r="A2201" s="33" t="s">
        <v>16925</v>
      </c>
      <c r="B2201" s="34">
        <v>42084272.727272727</v>
      </c>
      <c r="C2201" s="28">
        <f>B2201/138.26</f>
        <v>304385.01900240657</v>
      </c>
    </row>
    <row r="2202" spans="1:3" x14ac:dyDescent="0.25">
      <c r="A2202" s="33" t="s">
        <v>16926</v>
      </c>
      <c r="B2202" s="34">
        <v>42076544.628099173</v>
      </c>
      <c r="C2202" s="28">
        <f>B2202/138.26</f>
        <v>304329.12359394744</v>
      </c>
    </row>
    <row r="2203" spans="1:3" x14ac:dyDescent="0.25">
      <c r="A2203" s="33" t="s">
        <v>16927</v>
      </c>
      <c r="B2203" s="34">
        <v>41982052.0661157</v>
      </c>
      <c r="C2203" s="28">
        <f>B2203/138.26</f>
        <v>303645.68252651312</v>
      </c>
    </row>
    <row r="2204" spans="1:3" x14ac:dyDescent="0.25">
      <c r="A2204" s="33" t="s">
        <v>16928</v>
      </c>
      <c r="B2204" s="34">
        <v>41881566.94214876</v>
      </c>
      <c r="C2204" s="28">
        <f>B2204/138.26</f>
        <v>302918.898757043</v>
      </c>
    </row>
    <row r="2205" spans="1:3" x14ac:dyDescent="0.25">
      <c r="A2205" s="33" t="s">
        <v>16929</v>
      </c>
      <c r="B2205" s="34">
        <v>41852174.816995412</v>
      </c>
      <c r="C2205" s="28">
        <f>B2205/138.26</f>
        <v>302706.31286702887</v>
      </c>
    </row>
    <row r="2206" spans="1:3" x14ac:dyDescent="0.25">
      <c r="A2206" s="33" t="s">
        <v>16930</v>
      </c>
      <c r="B2206" s="34">
        <v>41748352.470763654</v>
      </c>
      <c r="C2206" s="28">
        <f>B2206/138.26</f>
        <v>301955.39180358493</v>
      </c>
    </row>
    <row r="2207" spans="1:3" x14ac:dyDescent="0.25">
      <c r="A2207" s="33" t="s">
        <v>16931</v>
      </c>
      <c r="B2207" s="34">
        <v>41628333.88429752</v>
      </c>
      <c r="C2207" s="28">
        <f>B2207/138.26</f>
        <v>301087.32738534297</v>
      </c>
    </row>
    <row r="2208" spans="1:3" x14ac:dyDescent="0.25">
      <c r="A2208" s="33" t="s">
        <v>16932</v>
      </c>
      <c r="B2208" s="34">
        <v>41578785.12396694</v>
      </c>
      <c r="C2208" s="28">
        <f>B2208/138.26</f>
        <v>300728.95359443763</v>
      </c>
    </row>
    <row r="2209" spans="1:3" x14ac:dyDescent="0.25">
      <c r="A2209" s="33" t="s">
        <v>16933</v>
      </c>
      <c r="B2209" s="34">
        <v>41516466.11570248</v>
      </c>
      <c r="C2209" s="28">
        <f>B2209/138.26</f>
        <v>300278.21579417388</v>
      </c>
    </row>
    <row r="2210" spans="1:3" x14ac:dyDescent="0.25">
      <c r="A2210" s="33" t="s">
        <v>16934</v>
      </c>
      <c r="B2210" s="34">
        <v>41476492.561983474</v>
      </c>
      <c r="C2210" s="28">
        <f>B2210/138.26</f>
        <v>299989.09707784955</v>
      </c>
    </row>
    <row r="2211" spans="1:3" x14ac:dyDescent="0.25">
      <c r="A2211" s="33" t="s">
        <v>16935</v>
      </c>
      <c r="B2211" s="34">
        <v>41285081.81818182</v>
      </c>
      <c r="C2211" s="28">
        <f>B2211/138.26</f>
        <v>298604.67104138451</v>
      </c>
    </row>
    <row r="2212" spans="1:3" x14ac:dyDescent="0.25">
      <c r="A2212" s="33" t="s">
        <v>16936</v>
      </c>
      <c r="B2212" s="34">
        <v>41214437.190082647</v>
      </c>
      <c r="C2212" s="28">
        <f>B2212/138.26</f>
        <v>298093.71611516457</v>
      </c>
    </row>
    <row r="2213" spans="1:3" x14ac:dyDescent="0.25">
      <c r="A2213" s="33" t="s">
        <v>16937</v>
      </c>
      <c r="B2213" s="34">
        <v>41206366.94214876</v>
      </c>
      <c r="C2213" s="28">
        <f>B2213/138.26</f>
        <v>298035.34603029629</v>
      </c>
    </row>
    <row r="2214" spans="1:3" x14ac:dyDescent="0.25">
      <c r="A2214" s="33" t="s">
        <v>16938</v>
      </c>
      <c r="B2214" s="34">
        <v>41119985.95041322</v>
      </c>
      <c r="C2214" s="28">
        <f>B2214/138.26</f>
        <v>297410.57392169262</v>
      </c>
    </row>
    <row r="2215" spans="1:3" x14ac:dyDescent="0.25">
      <c r="A2215" s="33" t="s">
        <v>16939</v>
      </c>
      <c r="B2215" s="34">
        <v>41119903.305785127</v>
      </c>
      <c r="C2215" s="28">
        <f>B2215/138.26</f>
        <v>297409.97617376776</v>
      </c>
    </row>
    <row r="2216" spans="1:3" x14ac:dyDescent="0.25">
      <c r="A2216" s="33" t="s">
        <v>16940</v>
      </c>
      <c r="B2216" s="34">
        <v>41119050.274506867</v>
      </c>
      <c r="C2216" s="28">
        <f>B2216/138.26</f>
        <v>297403.80641188245</v>
      </c>
    </row>
    <row r="2217" spans="1:3" x14ac:dyDescent="0.25">
      <c r="A2217" s="33" t="s">
        <v>16941</v>
      </c>
      <c r="B2217" s="34">
        <v>40950004.132231407</v>
      </c>
      <c r="C2217" s="28">
        <f>B2217/138.26</f>
        <v>296181.13794467965</v>
      </c>
    </row>
    <row r="2218" spans="1:3" x14ac:dyDescent="0.25">
      <c r="A2218" s="33" t="s">
        <v>16942</v>
      </c>
      <c r="B2218" s="34">
        <v>40913319.00826446</v>
      </c>
      <c r="C2218" s="28">
        <f>B2218/138.26</f>
        <v>295915.80361828773</v>
      </c>
    </row>
    <row r="2219" spans="1:3" x14ac:dyDescent="0.25">
      <c r="A2219" s="33" t="s">
        <v>16943</v>
      </c>
      <c r="B2219" s="34">
        <v>40825977.685950413</v>
      </c>
      <c r="C2219" s="28">
        <f>B2219/138.26</f>
        <v>295284.08567879657</v>
      </c>
    </row>
    <row r="2220" spans="1:3" x14ac:dyDescent="0.25">
      <c r="A2220" s="33" t="s">
        <v>16944</v>
      </c>
      <c r="B2220" s="34">
        <v>40784461.157024793</v>
      </c>
      <c r="C2220" s="28">
        <f>B2220/138.26</f>
        <v>294983.80700871401</v>
      </c>
    </row>
    <row r="2221" spans="1:3" x14ac:dyDescent="0.25">
      <c r="A2221" s="33" t="s">
        <v>16945</v>
      </c>
      <c r="B2221" s="34">
        <v>40630932.23140496</v>
      </c>
      <c r="C2221" s="28">
        <f>B2221/138.26</f>
        <v>293873.37068859371</v>
      </c>
    </row>
    <row r="2222" spans="1:3" x14ac:dyDescent="0.25">
      <c r="A2222" s="33" t="s">
        <v>16946</v>
      </c>
      <c r="B2222" s="34">
        <v>40529020.54761146</v>
      </c>
      <c r="C2222" s="28">
        <f>B2222/138.26</f>
        <v>293136.26896869275</v>
      </c>
    </row>
    <row r="2223" spans="1:3" x14ac:dyDescent="0.25">
      <c r="A2223" s="33" t="s">
        <v>16947</v>
      </c>
      <c r="B2223" s="34">
        <v>40501251.671051793</v>
      </c>
      <c r="C2223" s="28">
        <f>B2223/138.26</f>
        <v>292935.42362976854</v>
      </c>
    </row>
    <row r="2224" spans="1:3" x14ac:dyDescent="0.25">
      <c r="A2224" s="33" t="s">
        <v>16948</v>
      </c>
      <c r="B2224" s="34">
        <v>40424475.206611574</v>
      </c>
      <c r="C2224" s="28">
        <f>B2224/138.26</f>
        <v>292380.11866491812</v>
      </c>
    </row>
    <row r="2225" spans="1:3" x14ac:dyDescent="0.25">
      <c r="A2225" s="33" t="s">
        <v>16949</v>
      </c>
      <c r="B2225" s="34">
        <v>40372295.041322313</v>
      </c>
      <c r="C2225" s="28">
        <f>B2225/138.26</f>
        <v>292002.71258008329</v>
      </c>
    </row>
    <row r="2226" spans="1:3" x14ac:dyDescent="0.25">
      <c r="A2226" s="33" t="s">
        <v>16950</v>
      </c>
      <c r="B2226" s="34">
        <v>40346854.545454547</v>
      </c>
      <c r="C2226" s="28">
        <f>B2226/138.26</f>
        <v>291818.70783635578</v>
      </c>
    </row>
    <row r="2227" spans="1:3" x14ac:dyDescent="0.25">
      <c r="A2227" s="33" t="s">
        <v>16951</v>
      </c>
      <c r="B2227" s="34">
        <v>40291122.314049587</v>
      </c>
      <c r="C2227" s="28">
        <f>B2227/138.26</f>
        <v>291415.61054570798</v>
      </c>
    </row>
    <row r="2228" spans="1:3" x14ac:dyDescent="0.25">
      <c r="A2228" s="33" t="s">
        <v>16952</v>
      </c>
      <c r="B2228" s="34">
        <v>40118413.223140493</v>
      </c>
      <c r="C2228" s="28">
        <f>B2228/138.26</f>
        <v>290166.44888717268</v>
      </c>
    </row>
    <row r="2229" spans="1:3" x14ac:dyDescent="0.25">
      <c r="A2229" s="33" t="s">
        <v>16953</v>
      </c>
      <c r="B2229" s="34">
        <v>40101670.49787537</v>
      </c>
      <c r="C2229" s="28">
        <f>B2229/138.26</f>
        <v>290045.3529428278</v>
      </c>
    </row>
    <row r="2230" spans="1:3" x14ac:dyDescent="0.25">
      <c r="A2230" s="33" t="s">
        <v>16954</v>
      </c>
      <c r="B2230" s="34">
        <v>40083566.94214876</v>
      </c>
      <c r="C2230" s="28">
        <f>B2230/138.26</f>
        <v>289914.41445211024</v>
      </c>
    </row>
    <row r="2231" spans="1:3" x14ac:dyDescent="0.25">
      <c r="A2231" s="33" t="s">
        <v>16955</v>
      </c>
      <c r="B2231" s="34">
        <v>40054108.076615773</v>
      </c>
      <c r="C2231" s="28">
        <f>B2231/138.26</f>
        <v>289701.34584562259</v>
      </c>
    </row>
    <row r="2232" spans="1:3" x14ac:dyDescent="0.25">
      <c r="A2232" s="33" t="s">
        <v>16956</v>
      </c>
      <c r="B2232" s="34">
        <v>39934647.107438013</v>
      </c>
      <c r="C2232" s="28">
        <f>B2232/138.26</f>
        <v>288837.31453376258</v>
      </c>
    </row>
    <row r="2233" spans="1:3" x14ac:dyDescent="0.25">
      <c r="A2233" s="33" t="s">
        <v>16957</v>
      </c>
      <c r="B2233" s="34">
        <v>39914413.223140493</v>
      </c>
      <c r="C2233" s="28">
        <f>B2233/138.26</f>
        <v>288690.96790930489</v>
      </c>
    </row>
    <row r="2234" spans="1:3" x14ac:dyDescent="0.25">
      <c r="A2234" s="33" t="s">
        <v>16958</v>
      </c>
      <c r="B2234" s="34">
        <v>39892322.314049587</v>
      </c>
      <c r="C2234" s="28">
        <f>B2234/138.26</f>
        <v>288531.1898889743</v>
      </c>
    </row>
    <row r="2235" spans="1:3" x14ac:dyDescent="0.25">
      <c r="A2235" s="33" t="s">
        <v>16959</v>
      </c>
      <c r="B2235" s="34">
        <v>39861941.322314046</v>
      </c>
      <c r="C2235" s="28">
        <f>B2235/138.26</f>
        <v>288311.45177429519</v>
      </c>
    </row>
    <row r="2236" spans="1:3" x14ac:dyDescent="0.25">
      <c r="A2236" s="33" t="s">
        <v>16960</v>
      </c>
      <c r="B2236" s="34">
        <v>39735838.016528927</v>
      </c>
      <c r="C2236" s="28">
        <f>B2236/138.26</f>
        <v>287399.37810305896</v>
      </c>
    </row>
    <row r="2237" spans="1:3" x14ac:dyDescent="0.25">
      <c r="A2237" s="33" t="s">
        <v>16961</v>
      </c>
      <c r="B2237" s="34">
        <v>39616839.669421487</v>
      </c>
      <c r="C2237" s="28">
        <f>B2237/138.26</f>
        <v>286538.69282092788</v>
      </c>
    </row>
    <row r="2238" spans="1:3" x14ac:dyDescent="0.25">
      <c r="A2238" s="33" t="s">
        <v>16962</v>
      </c>
      <c r="B2238" s="34">
        <v>39582226.140550353</v>
      </c>
      <c r="C2238" s="28">
        <f>B2238/138.26</f>
        <v>286288.34182374045</v>
      </c>
    </row>
    <row r="2239" spans="1:3" x14ac:dyDescent="0.25">
      <c r="A2239" s="33" t="s">
        <v>16963</v>
      </c>
      <c r="B2239" s="34">
        <v>39532876.033057854</v>
      </c>
      <c r="C2239" s="28">
        <f>B2239/138.26</f>
        <v>285931.40483912814</v>
      </c>
    </row>
    <row r="2240" spans="1:3" x14ac:dyDescent="0.25">
      <c r="A2240" s="33" t="s">
        <v>16964</v>
      </c>
      <c r="B2240" s="34">
        <v>39526562.33989621</v>
      </c>
      <c r="C2240" s="28">
        <f>B2240/138.26</f>
        <v>285885.73947559821</v>
      </c>
    </row>
    <row r="2241" spans="1:3" x14ac:dyDescent="0.25">
      <c r="A2241" s="33" t="s">
        <v>16965</v>
      </c>
      <c r="B2241" s="34">
        <v>39468509.917355374</v>
      </c>
      <c r="C2241" s="28">
        <f>B2241/138.26</f>
        <v>285465.86082276417</v>
      </c>
    </row>
    <row r="2242" spans="1:3" x14ac:dyDescent="0.25">
      <c r="A2242" s="33" t="s">
        <v>16966</v>
      </c>
      <c r="B2242" s="34">
        <v>39461609.090909094</v>
      </c>
      <c r="C2242" s="28">
        <f>B2242/138.26</f>
        <v>285415.94887103356</v>
      </c>
    </row>
    <row r="2243" spans="1:3" x14ac:dyDescent="0.25">
      <c r="A2243" s="33" t="s">
        <v>16967</v>
      </c>
      <c r="B2243" s="34">
        <v>39434698.34710744</v>
      </c>
      <c r="C2243" s="28">
        <f>B2243/138.26</f>
        <v>285221.31019172171</v>
      </c>
    </row>
    <row r="2244" spans="1:3" x14ac:dyDescent="0.25">
      <c r="A2244" s="33" t="s">
        <v>16968</v>
      </c>
      <c r="B2244" s="34">
        <v>39351819.00826446</v>
      </c>
      <c r="C2244" s="28">
        <f>B2244/138.26</f>
        <v>284621.86466269684</v>
      </c>
    </row>
    <row r="2245" spans="1:3" x14ac:dyDescent="0.25">
      <c r="A2245" s="33" t="s">
        <v>16969</v>
      </c>
      <c r="B2245" s="34">
        <v>39286030.5785124</v>
      </c>
      <c r="C2245" s="28">
        <f>B2245/138.26</f>
        <v>284146.0334045451</v>
      </c>
    </row>
    <row r="2246" spans="1:3" x14ac:dyDescent="0.25">
      <c r="A2246" s="33" t="s">
        <v>16970</v>
      </c>
      <c r="B2246" s="34">
        <v>39215290.909090906</v>
      </c>
      <c r="C2246" s="28">
        <f>B2246/138.26</f>
        <v>283634.39106821141</v>
      </c>
    </row>
    <row r="2247" spans="1:3" x14ac:dyDescent="0.25">
      <c r="A2247" s="33" t="s">
        <v>16971</v>
      </c>
      <c r="B2247" s="34">
        <v>39072665.2892562</v>
      </c>
      <c r="C2247" s="28">
        <f>B2247/138.26</f>
        <v>282602.81563182559</v>
      </c>
    </row>
    <row r="2248" spans="1:3" x14ac:dyDescent="0.25">
      <c r="A2248" s="33" t="s">
        <v>16972</v>
      </c>
      <c r="B2248" s="34">
        <v>38920790.00677944</v>
      </c>
      <c r="C2248" s="28">
        <f>B2248/138.26</f>
        <v>281504.33969896892</v>
      </c>
    </row>
    <row r="2249" spans="1:3" x14ac:dyDescent="0.25">
      <c r="A2249" s="33" t="s">
        <v>16973</v>
      </c>
      <c r="B2249" s="34">
        <v>38860100.82644628</v>
      </c>
      <c r="C2249" s="28">
        <f>B2249/138.26</f>
        <v>281065.39003649849</v>
      </c>
    </row>
    <row r="2250" spans="1:3" x14ac:dyDescent="0.25">
      <c r="A2250" s="33" t="s">
        <v>16974</v>
      </c>
      <c r="B2250" s="34">
        <v>38830720.661157027</v>
      </c>
      <c r="C2250" s="28">
        <f>B2250/138.26</f>
        <v>280852.89064919017</v>
      </c>
    </row>
    <row r="2251" spans="1:3" x14ac:dyDescent="0.25">
      <c r="A2251" s="33" t="s">
        <v>16975</v>
      </c>
      <c r="B2251" s="34">
        <v>38821297.52066116</v>
      </c>
      <c r="C2251" s="28">
        <f>B2251/138.26</f>
        <v>280784.73543079098</v>
      </c>
    </row>
    <row r="2252" spans="1:3" x14ac:dyDescent="0.25">
      <c r="A2252" s="33" t="s">
        <v>16976</v>
      </c>
      <c r="B2252" s="34">
        <v>38808026.179479167</v>
      </c>
      <c r="C2252" s="28">
        <f>B2252/138.26</f>
        <v>280688.74713929673</v>
      </c>
    </row>
    <row r="2253" spans="1:3" x14ac:dyDescent="0.25">
      <c r="A2253" s="33" t="s">
        <v>16977</v>
      </c>
      <c r="B2253" s="34">
        <v>38762814.258796133</v>
      </c>
      <c r="C2253" s="28">
        <f>B2253/138.26</f>
        <v>280361.74062488164</v>
      </c>
    </row>
    <row r="2254" spans="1:3" x14ac:dyDescent="0.25">
      <c r="A2254" s="33" t="s">
        <v>16978</v>
      </c>
      <c r="B2254" s="34">
        <v>38762368.924177177</v>
      </c>
      <c r="C2254" s="28">
        <f>B2254/138.26</f>
        <v>280358.51963096473</v>
      </c>
    </row>
    <row r="2255" spans="1:3" x14ac:dyDescent="0.25">
      <c r="A2255" s="33" t="s">
        <v>16979</v>
      </c>
      <c r="B2255" s="34">
        <v>38727569.4214876</v>
      </c>
      <c r="C2255" s="28">
        <f>B2255/138.26</f>
        <v>280106.82353166211</v>
      </c>
    </row>
    <row r="2256" spans="1:3" x14ac:dyDescent="0.25">
      <c r="A2256" s="33" t="s">
        <v>16980</v>
      </c>
      <c r="B2256" s="34">
        <v>38713086.776859507</v>
      </c>
      <c r="C2256" s="28">
        <f>B2256/138.26</f>
        <v>280002.07418529951</v>
      </c>
    </row>
    <row r="2257" spans="1:3" x14ac:dyDescent="0.25">
      <c r="A2257" s="33" t="s">
        <v>16981</v>
      </c>
      <c r="B2257" s="34">
        <v>38658463.503700443</v>
      </c>
      <c r="C2257" s="28">
        <f>B2257/138.26</f>
        <v>279606.99771228444</v>
      </c>
    </row>
    <row r="2258" spans="1:3" x14ac:dyDescent="0.25">
      <c r="A2258" s="33" t="s">
        <v>16982</v>
      </c>
      <c r="B2258" s="34">
        <v>38643105.206147499</v>
      </c>
      <c r="C2258" s="28">
        <f>B2258/138.26</f>
        <v>279495.91498732462</v>
      </c>
    </row>
    <row r="2259" spans="1:3" x14ac:dyDescent="0.25">
      <c r="A2259" s="33" t="s">
        <v>16983</v>
      </c>
      <c r="B2259" s="34">
        <v>38630449.940478109</v>
      </c>
      <c r="C2259" s="28">
        <f>B2259/138.26</f>
        <v>279404.38261592732</v>
      </c>
    </row>
    <row r="2260" spans="1:3" x14ac:dyDescent="0.25">
      <c r="A2260" s="33" t="s">
        <v>16984</v>
      </c>
      <c r="B2260" s="34">
        <v>38608972.727272727</v>
      </c>
      <c r="C2260" s="28">
        <f>B2260/138.26</f>
        <v>279249.04330444615</v>
      </c>
    </row>
    <row r="2261" spans="1:3" x14ac:dyDescent="0.25">
      <c r="A2261" s="33" t="s">
        <v>16985</v>
      </c>
      <c r="B2261" s="34">
        <v>38547320.661157027</v>
      </c>
      <c r="C2261" s="28">
        <f>B2261/138.26</f>
        <v>278803.12932993658</v>
      </c>
    </row>
    <row r="2262" spans="1:3" x14ac:dyDescent="0.25">
      <c r="A2262" s="33" t="s">
        <v>16986</v>
      </c>
      <c r="B2262" s="34">
        <v>38531125.619834714</v>
      </c>
      <c r="C2262" s="28">
        <f>B2262/138.26</f>
        <v>278685.9946465696</v>
      </c>
    </row>
    <row r="2263" spans="1:3" x14ac:dyDescent="0.25">
      <c r="A2263" s="33" t="s">
        <v>16987</v>
      </c>
      <c r="B2263" s="34">
        <v>38489188.429752067</v>
      </c>
      <c r="C2263" s="28">
        <f>B2263/138.26</f>
        <v>278382.67343954917</v>
      </c>
    </row>
    <row r="2264" spans="1:3" x14ac:dyDescent="0.25">
      <c r="A2264" s="33" t="s">
        <v>16988</v>
      </c>
      <c r="B2264" s="34">
        <v>38290431.40495868</v>
      </c>
      <c r="C2264" s="28">
        <f>B2264/138.26</f>
        <v>276945.11359003821</v>
      </c>
    </row>
    <row r="2265" spans="1:3" x14ac:dyDescent="0.25">
      <c r="A2265" s="33" t="s">
        <v>16989</v>
      </c>
      <c r="B2265" s="34">
        <v>38285641.891075946</v>
      </c>
      <c r="C2265" s="28">
        <f>B2265/138.26</f>
        <v>276910.47223402251</v>
      </c>
    </row>
    <row r="2266" spans="1:3" x14ac:dyDescent="0.25">
      <c r="A2266" s="33" t="s">
        <v>16990</v>
      </c>
      <c r="B2266" s="34">
        <v>38247338.842975207</v>
      </c>
      <c r="C2266" s="28">
        <f>B2266/138.26</f>
        <v>276633.43586702738</v>
      </c>
    </row>
    <row r="2267" spans="1:3" x14ac:dyDescent="0.25">
      <c r="A2267" s="33" t="s">
        <v>16991</v>
      </c>
      <c r="B2267" s="34">
        <v>38170277.685950413</v>
      </c>
      <c r="C2267" s="28">
        <f>B2267/138.26</f>
        <v>276076.07179191679</v>
      </c>
    </row>
    <row r="2268" spans="1:3" x14ac:dyDescent="0.25">
      <c r="A2268" s="33" t="s">
        <v>16992</v>
      </c>
      <c r="B2268" s="34">
        <v>38094638.842975207</v>
      </c>
      <c r="C2268" s="28">
        <f>B2268/138.26</f>
        <v>275528.99495859403</v>
      </c>
    </row>
    <row r="2269" spans="1:3" x14ac:dyDescent="0.25">
      <c r="A2269" s="33" t="s">
        <v>16993</v>
      </c>
      <c r="B2269" s="34">
        <v>38063181.81818182</v>
      </c>
      <c r="C2269" s="28">
        <f>B2269/138.26</f>
        <v>275301.47416593245</v>
      </c>
    </row>
    <row r="2270" spans="1:3" x14ac:dyDescent="0.25">
      <c r="A2270" s="33" t="s">
        <v>16994</v>
      </c>
      <c r="B2270" s="34">
        <v>38047434.7107438</v>
      </c>
      <c r="C2270" s="28">
        <f>B2270/138.26</f>
        <v>275187.57927631855</v>
      </c>
    </row>
    <row r="2271" spans="1:3" x14ac:dyDescent="0.25">
      <c r="A2271" s="33" t="s">
        <v>16995</v>
      </c>
      <c r="B2271" s="34">
        <v>38022850.41322314</v>
      </c>
      <c r="C2271" s="28">
        <f>B2271/138.26</f>
        <v>275009.7672010932</v>
      </c>
    </row>
    <row r="2272" spans="1:3" x14ac:dyDescent="0.25">
      <c r="A2272" s="33" t="s">
        <v>16996</v>
      </c>
      <c r="B2272" s="34">
        <v>37959451.23966942</v>
      </c>
      <c r="C2272" s="28">
        <f>B2272/138.26</f>
        <v>274551.21683545079</v>
      </c>
    </row>
    <row r="2273" spans="1:3" x14ac:dyDescent="0.25">
      <c r="A2273" s="33" t="s">
        <v>16997</v>
      </c>
      <c r="B2273" s="34">
        <v>37940388.429752067</v>
      </c>
      <c r="C2273" s="28">
        <f>B2273/138.26</f>
        <v>274413.34029908915</v>
      </c>
    </row>
    <row r="2274" spans="1:3" x14ac:dyDescent="0.25">
      <c r="A2274" s="33" t="s">
        <v>16998</v>
      </c>
      <c r="B2274" s="34">
        <v>37933085.95041322</v>
      </c>
      <c r="C2274" s="28">
        <f>B2274/138.26</f>
        <v>274360.52329244337</v>
      </c>
    </row>
    <row r="2275" spans="1:3" x14ac:dyDescent="0.25">
      <c r="A2275" s="33" t="s">
        <v>16999</v>
      </c>
      <c r="B2275" s="34">
        <v>37888537.196741022</v>
      </c>
      <c r="C2275" s="28">
        <f>B2275/138.26</f>
        <v>274038.31329915393</v>
      </c>
    </row>
    <row r="2276" spans="1:3" x14ac:dyDescent="0.25">
      <c r="A2276" s="33" t="s">
        <v>17000</v>
      </c>
      <c r="B2276" s="34">
        <v>37852319.834710747</v>
      </c>
      <c r="C2276" s="28">
        <f>B2276/138.26</f>
        <v>273776.36217785877</v>
      </c>
    </row>
    <row r="2277" spans="1:3" x14ac:dyDescent="0.25">
      <c r="A2277" s="33" t="s">
        <v>17001</v>
      </c>
      <c r="B2277" s="34">
        <v>37698152.892561987</v>
      </c>
      <c r="C2277" s="28">
        <f>B2277/138.26</f>
        <v>272661.31124375807</v>
      </c>
    </row>
    <row r="2278" spans="1:3" x14ac:dyDescent="0.25">
      <c r="A2278" s="33" t="s">
        <v>17002</v>
      </c>
      <c r="B2278" s="34">
        <v>37665815.70247934</v>
      </c>
      <c r="C2278" s="28">
        <f>B2278/138.26</f>
        <v>272427.4244356961</v>
      </c>
    </row>
    <row r="2279" spans="1:3" x14ac:dyDescent="0.25">
      <c r="A2279" s="33" t="s">
        <v>17003</v>
      </c>
      <c r="B2279" s="34">
        <v>37657053.719008267</v>
      </c>
      <c r="C2279" s="28">
        <f>B2279/138.26</f>
        <v>272364.05120069627</v>
      </c>
    </row>
    <row r="2280" spans="1:3" x14ac:dyDescent="0.25">
      <c r="A2280" s="33" t="s">
        <v>17004</v>
      </c>
      <c r="B2280" s="34">
        <v>37610030.5785124</v>
      </c>
      <c r="C2280" s="28">
        <f>B2280/138.26</f>
        <v>272023.94458637643</v>
      </c>
    </row>
    <row r="2281" spans="1:3" x14ac:dyDescent="0.25">
      <c r="A2281" s="33" t="s">
        <v>17005</v>
      </c>
      <c r="B2281" s="34">
        <v>37599308.264462806</v>
      </c>
      <c r="C2281" s="28">
        <f>B2281/138.26</f>
        <v>271946.39277059748</v>
      </c>
    </row>
    <row r="2282" spans="1:3" x14ac:dyDescent="0.25">
      <c r="A2282" s="33" t="s">
        <v>17006</v>
      </c>
      <c r="B2282" s="34">
        <v>37563016.52892562</v>
      </c>
      <c r="C2282" s="28">
        <f>B2282/138.26</f>
        <v>271683.90372432827</v>
      </c>
    </row>
    <row r="2283" spans="1:3" x14ac:dyDescent="0.25">
      <c r="A2283" s="33" t="s">
        <v>17007</v>
      </c>
      <c r="B2283" s="34">
        <v>37512667.76859504</v>
      </c>
      <c r="C2283" s="28">
        <f>B2283/138.26</f>
        <v>271319.74373350962</v>
      </c>
    </row>
    <row r="2284" spans="1:3" x14ac:dyDescent="0.25">
      <c r="A2284" s="33" t="s">
        <v>17008</v>
      </c>
      <c r="B2284" s="34">
        <v>37344765.2892562</v>
      </c>
      <c r="C2284" s="28">
        <f>B2284/138.26</f>
        <v>270105.34709428757</v>
      </c>
    </row>
    <row r="2285" spans="1:3" x14ac:dyDescent="0.25">
      <c r="A2285" s="33" t="s">
        <v>17009</v>
      </c>
      <c r="B2285" s="34">
        <v>37264150.41322314</v>
      </c>
      <c r="C2285" s="28">
        <f>B2285/138.26</f>
        <v>269522.27985840547</v>
      </c>
    </row>
    <row r="2286" spans="1:3" x14ac:dyDescent="0.25">
      <c r="A2286" s="33" t="s">
        <v>17010</v>
      </c>
      <c r="B2286" s="34">
        <v>37230470.787565373</v>
      </c>
      <c r="C2286" s="28">
        <f>B2286/138.26</f>
        <v>269278.68354958319</v>
      </c>
    </row>
    <row r="2287" spans="1:3" x14ac:dyDescent="0.25">
      <c r="A2287" s="33" t="s">
        <v>17011</v>
      </c>
      <c r="B2287" s="34">
        <v>37183621.647454888</v>
      </c>
      <c r="C2287" s="28">
        <f>B2287/138.26</f>
        <v>268939.83543653181</v>
      </c>
    </row>
    <row r="2288" spans="1:3" x14ac:dyDescent="0.25">
      <c r="A2288" s="33" t="s">
        <v>17012</v>
      </c>
      <c r="B2288" s="34">
        <v>37110293.388429753</v>
      </c>
      <c r="C2288" s="28">
        <f>B2288/138.26</f>
        <v>268409.47047902324</v>
      </c>
    </row>
    <row r="2289" spans="1:3" x14ac:dyDescent="0.25">
      <c r="A2289" s="33" t="s">
        <v>17013</v>
      </c>
      <c r="B2289" s="34">
        <v>37103088.56160818</v>
      </c>
      <c r="C2289" s="28">
        <f>B2289/138.26</f>
        <v>268357.3597686112</v>
      </c>
    </row>
    <row r="2290" spans="1:3" x14ac:dyDescent="0.25">
      <c r="A2290" s="33" t="s">
        <v>17014</v>
      </c>
      <c r="B2290" s="34">
        <v>37102904.958677687</v>
      </c>
      <c r="C2290" s="28">
        <f>B2290/138.26</f>
        <v>268356.03181453556</v>
      </c>
    </row>
    <row r="2291" spans="1:3" x14ac:dyDescent="0.25">
      <c r="A2291" s="33" t="s">
        <v>17015</v>
      </c>
      <c r="B2291" s="34">
        <v>37065529.752066113</v>
      </c>
      <c r="C2291" s="28">
        <f>B2291/138.26</f>
        <v>268085.70629297063</v>
      </c>
    </row>
    <row r="2292" spans="1:3" x14ac:dyDescent="0.25">
      <c r="A2292" s="33" t="s">
        <v>17016</v>
      </c>
      <c r="B2292" s="34">
        <v>37015623.966942146</v>
      </c>
      <c r="C2292" s="28">
        <f>B2292/138.26</f>
        <v>267724.75023102958</v>
      </c>
    </row>
    <row r="2293" spans="1:3" x14ac:dyDescent="0.25">
      <c r="A2293" s="33" t="s">
        <v>17017</v>
      </c>
      <c r="B2293" s="34">
        <v>36957336.279498637</v>
      </c>
      <c r="C2293" s="28">
        <f>B2293/138.26</f>
        <v>267303.16996599623</v>
      </c>
    </row>
    <row r="2294" spans="1:3" x14ac:dyDescent="0.25">
      <c r="A2294" s="33" t="s">
        <v>17018</v>
      </c>
      <c r="B2294" s="34">
        <v>36955914.87603306</v>
      </c>
      <c r="C2294" s="28">
        <f>B2294/138.26</f>
        <v>267292.88931023481</v>
      </c>
    </row>
    <row r="2295" spans="1:3" x14ac:dyDescent="0.25">
      <c r="A2295" s="33" t="s">
        <v>17019</v>
      </c>
      <c r="B2295" s="34">
        <v>36894449.58677686</v>
      </c>
      <c r="C2295" s="28">
        <f>B2295/138.26</f>
        <v>266848.32624603546</v>
      </c>
    </row>
    <row r="2296" spans="1:3" x14ac:dyDescent="0.25">
      <c r="A2296" s="33" t="s">
        <v>17020</v>
      </c>
      <c r="B2296" s="34">
        <v>36892754.545454547</v>
      </c>
      <c r="C2296" s="28">
        <f>B2296/138.26</f>
        <v>266836.0664360954</v>
      </c>
    </row>
    <row r="2297" spans="1:3" x14ac:dyDescent="0.25">
      <c r="A2297" s="33" t="s">
        <v>17021</v>
      </c>
      <c r="B2297" s="34">
        <v>36862091.837531477</v>
      </c>
      <c r="C2297" s="28">
        <f>B2297/138.26</f>
        <v>266614.29073869146</v>
      </c>
    </row>
    <row r="2298" spans="1:3" x14ac:dyDescent="0.25">
      <c r="A2298" s="33" t="s">
        <v>17022</v>
      </c>
      <c r="B2298" s="34">
        <v>36836124.986330137</v>
      </c>
      <c r="C2298" s="28">
        <f>B2298/138.26</f>
        <v>266426.47899848211</v>
      </c>
    </row>
    <row r="2299" spans="1:3" x14ac:dyDescent="0.25">
      <c r="A2299" s="33" t="s">
        <v>17023</v>
      </c>
      <c r="B2299" s="34">
        <v>36805076.912720732</v>
      </c>
      <c r="C2299" s="28">
        <f>B2299/138.26</f>
        <v>266201.91604745213</v>
      </c>
    </row>
    <row r="2300" spans="1:3" x14ac:dyDescent="0.25">
      <c r="A2300" s="33" t="s">
        <v>17024</v>
      </c>
      <c r="B2300" s="34">
        <v>36775734.7107438</v>
      </c>
      <c r="C2300" s="28">
        <f>B2300/138.26</f>
        <v>265989.69123928685</v>
      </c>
    </row>
    <row r="2301" spans="1:3" x14ac:dyDescent="0.25">
      <c r="A2301" s="33" t="s">
        <v>17025</v>
      </c>
      <c r="B2301" s="34">
        <v>36762931.40495868</v>
      </c>
      <c r="C2301" s="28">
        <f>B2301/138.26</f>
        <v>265897.08813075861</v>
      </c>
    </row>
    <row r="2302" spans="1:3" x14ac:dyDescent="0.25">
      <c r="A2302" s="33" t="s">
        <v>17026</v>
      </c>
      <c r="B2302" s="34">
        <v>36667358.677685954</v>
      </c>
      <c r="C2302" s="28">
        <f>B2302/138.26</f>
        <v>265205.83449794556</v>
      </c>
    </row>
    <row r="2303" spans="1:3" x14ac:dyDescent="0.25">
      <c r="A2303" s="33" t="s">
        <v>17027</v>
      </c>
      <c r="B2303" s="34">
        <v>36619180.489986204</v>
      </c>
      <c r="C2303" s="28">
        <f>B2303/138.26</f>
        <v>264857.37371608714</v>
      </c>
    </row>
    <row r="2304" spans="1:3" x14ac:dyDescent="0.25">
      <c r="A2304" s="33" t="s">
        <v>17028</v>
      </c>
      <c r="B2304" s="34">
        <v>36369343.760290228</v>
      </c>
      <c r="C2304" s="28">
        <f>B2304/138.26</f>
        <v>263050.36713648366</v>
      </c>
    </row>
    <row r="2305" spans="1:3" x14ac:dyDescent="0.25">
      <c r="A2305" s="33" t="s">
        <v>17029</v>
      </c>
      <c r="B2305" s="34">
        <v>36347252.294896647</v>
      </c>
      <c r="C2305" s="28">
        <f>B2305/138.26</f>
        <v>262890.58509255497</v>
      </c>
    </row>
    <row r="2306" spans="1:3" x14ac:dyDescent="0.25">
      <c r="A2306" s="33" t="s">
        <v>17030</v>
      </c>
      <c r="B2306" s="34">
        <v>36285210.743801653</v>
      </c>
      <c r="C2306" s="28">
        <f>B2306/138.26</f>
        <v>262441.85407060361</v>
      </c>
    </row>
    <row r="2307" spans="1:3" x14ac:dyDescent="0.25">
      <c r="A2307" s="33" t="s">
        <v>17031</v>
      </c>
      <c r="B2307" s="34">
        <v>36220642.975206614</v>
      </c>
      <c r="C2307" s="28">
        <f>B2307/138.26</f>
        <v>261974.85154930287</v>
      </c>
    </row>
    <row r="2308" spans="1:3" x14ac:dyDescent="0.25">
      <c r="A2308" s="33" t="s">
        <v>17032</v>
      </c>
      <c r="B2308" s="34">
        <v>36205204.132231407</v>
      </c>
      <c r="C2308" s="28">
        <f>B2308/138.26</f>
        <v>261863.18625944894</v>
      </c>
    </row>
    <row r="2309" spans="1:3" x14ac:dyDescent="0.25">
      <c r="A2309" s="33" t="s">
        <v>17033</v>
      </c>
      <c r="B2309" s="34">
        <v>36134642.975206614</v>
      </c>
      <c r="C2309" s="28">
        <f>B2309/138.26</f>
        <v>261352.83505863312</v>
      </c>
    </row>
    <row r="2310" spans="1:3" x14ac:dyDescent="0.25">
      <c r="A2310" s="33" t="s">
        <v>17034</v>
      </c>
      <c r="B2310" s="34">
        <v>36118633.88429752</v>
      </c>
      <c r="C2310" s="28">
        <f>B2310/138.26</f>
        <v>261237.04530809724</v>
      </c>
    </row>
    <row r="2311" spans="1:3" x14ac:dyDescent="0.25">
      <c r="A2311" s="33" t="s">
        <v>17035</v>
      </c>
      <c r="B2311" s="34">
        <v>36073516.102032617</v>
      </c>
      <c r="C2311" s="28">
        <f>B2311/138.26</f>
        <v>260910.71967331565</v>
      </c>
    </row>
    <row r="2312" spans="1:3" x14ac:dyDescent="0.25">
      <c r="A2312" s="33" t="s">
        <v>17036</v>
      </c>
      <c r="B2312" s="34">
        <v>36045815.70247934</v>
      </c>
      <c r="C2312" s="28">
        <f>B2312/138.26</f>
        <v>260710.36961145193</v>
      </c>
    </row>
    <row r="2313" spans="1:3" x14ac:dyDescent="0.25">
      <c r="A2313" s="33" t="s">
        <v>17037</v>
      </c>
      <c r="B2313" s="34">
        <v>35963804.958677687</v>
      </c>
      <c r="C2313" s="28">
        <f>B2313/138.26</f>
        <v>260117.20641311796</v>
      </c>
    </row>
    <row r="2314" spans="1:3" x14ac:dyDescent="0.25">
      <c r="A2314" s="33" t="s">
        <v>17038</v>
      </c>
      <c r="B2314" s="34">
        <v>35897955.371900827</v>
      </c>
      <c r="C2314" s="28">
        <f>B2314/138.26</f>
        <v>259640.93282150172</v>
      </c>
    </row>
    <row r="2315" spans="1:3" x14ac:dyDescent="0.25">
      <c r="A2315" s="33" t="s">
        <v>17039</v>
      </c>
      <c r="B2315" s="34">
        <v>35819546.525535896</v>
      </c>
      <c r="C2315" s="28">
        <f>B2315/138.26</f>
        <v>259073.82124646247</v>
      </c>
    </row>
    <row r="2316" spans="1:3" x14ac:dyDescent="0.25">
      <c r="A2316" s="33" t="s">
        <v>17040</v>
      </c>
      <c r="B2316" s="34">
        <v>35761698.34710744</v>
      </c>
      <c r="C2316" s="28">
        <f>B2316/138.26</f>
        <v>258655.41984021006</v>
      </c>
    </row>
    <row r="2317" spans="1:3" x14ac:dyDescent="0.25">
      <c r="A2317" s="33" t="s">
        <v>17041</v>
      </c>
      <c r="B2317" s="34">
        <v>35655966.94214876</v>
      </c>
      <c r="C2317" s="28">
        <f>B2317/138.26</f>
        <v>257890.6910324661</v>
      </c>
    </row>
    <row r="2318" spans="1:3" x14ac:dyDescent="0.25">
      <c r="A2318" s="33" t="s">
        <v>17042</v>
      </c>
      <c r="B2318" s="34">
        <v>35647415.70247934</v>
      </c>
      <c r="C2318" s="28">
        <f>B2318/138.26</f>
        <v>257828.84205467484</v>
      </c>
    </row>
    <row r="2319" spans="1:3" x14ac:dyDescent="0.25">
      <c r="A2319" s="33" t="s">
        <v>17043</v>
      </c>
      <c r="B2319" s="34">
        <v>35621538.767563999</v>
      </c>
      <c r="C2319" s="28">
        <f>B2319/138.26</f>
        <v>257641.68065647333</v>
      </c>
    </row>
    <row r="2320" spans="1:3" x14ac:dyDescent="0.25">
      <c r="A2320" s="33" t="s">
        <v>17044</v>
      </c>
      <c r="B2320" s="34">
        <v>35574923.140495867</v>
      </c>
      <c r="C2320" s="28">
        <f>B2320/138.26</f>
        <v>257304.52148485367</v>
      </c>
    </row>
    <row r="2321" spans="1:3" x14ac:dyDescent="0.25">
      <c r="A2321" s="33" t="s">
        <v>17045</v>
      </c>
      <c r="B2321" s="34">
        <v>35550486.776859507</v>
      </c>
      <c r="C2321" s="28">
        <f>B2321/138.26</f>
        <v>257127.77937841392</v>
      </c>
    </row>
    <row r="2322" spans="1:3" x14ac:dyDescent="0.25">
      <c r="A2322" s="33" t="s">
        <v>17046</v>
      </c>
      <c r="B2322" s="34">
        <v>35534547.107438013</v>
      </c>
      <c r="C2322" s="28">
        <f>B2322/138.26</f>
        <v>257012.49173613492</v>
      </c>
    </row>
    <row r="2323" spans="1:3" x14ac:dyDescent="0.25">
      <c r="A2323" s="33" t="s">
        <v>17047</v>
      </c>
      <c r="B2323" s="34">
        <v>35469822.314049587</v>
      </c>
      <c r="C2323" s="28">
        <f>B2323/138.26</f>
        <v>256544.35349377687</v>
      </c>
    </row>
    <row r="2324" spans="1:3" x14ac:dyDescent="0.25">
      <c r="A2324" s="33" t="s">
        <v>17048</v>
      </c>
      <c r="B2324" s="34">
        <v>35336844.628099173</v>
      </c>
      <c r="C2324" s="28">
        <f>B2324/138.26</f>
        <v>255582.55915014591</v>
      </c>
    </row>
    <row r="2325" spans="1:3" x14ac:dyDescent="0.25">
      <c r="A2325" s="33" t="s">
        <v>17049</v>
      </c>
      <c r="B2325" s="34">
        <v>35309864.46280992</v>
      </c>
      <c r="C2325" s="28">
        <f>B2325/138.26</f>
        <v>255387.41836257718</v>
      </c>
    </row>
    <row r="2326" spans="1:3" x14ac:dyDescent="0.25">
      <c r="A2326" s="33" t="s">
        <v>17050</v>
      </c>
      <c r="B2326" s="34">
        <v>35288295.971427478</v>
      </c>
      <c r="C2326" s="28">
        <f>B2326/138.26</f>
        <v>255231.41885887083</v>
      </c>
    </row>
    <row r="2327" spans="1:3" x14ac:dyDescent="0.25">
      <c r="A2327" s="33" t="s">
        <v>17051</v>
      </c>
      <c r="B2327" s="34">
        <v>35254230.541689537</v>
      </c>
      <c r="C2327" s="28">
        <f>B2327/138.26</f>
        <v>254985.03212562954</v>
      </c>
    </row>
    <row r="2328" spans="1:3" x14ac:dyDescent="0.25">
      <c r="A2328" s="33" t="s">
        <v>17052</v>
      </c>
      <c r="B2328" s="34">
        <v>35201338.016528927</v>
      </c>
      <c r="C2328" s="28">
        <f>B2328/138.26</f>
        <v>254602.47372001249</v>
      </c>
    </row>
    <row r="2329" spans="1:3" x14ac:dyDescent="0.25">
      <c r="A2329" s="33" t="s">
        <v>17053</v>
      </c>
      <c r="B2329" s="34">
        <v>35142171.074380167</v>
      </c>
      <c r="C2329" s="28">
        <f>B2329/138.26</f>
        <v>254174.53402560516</v>
      </c>
    </row>
    <row r="2330" spans="1:3" x14ac:dyDescent="0.25">
      <c r="A2330" s="33" t="s">
        <v>17054</v>
      </c>
      <c r="B2330" s="34">
        <v>35141995.867768593</v>
      </c>
      <c r="C2330" s="28">
        <f>B2330/138.26</f>
        <v>254173.26680000432</v>
      </c>
    </row>
    <row r="2331" spans="1:3" x14ac:dyDescent="0.25">
      <c r="A2331" s="33" t="s">
        <v>17055</v>
      </c>
      <c r="B2331" s="34">
        <v>35053815.70247934</v>
      </c>
      <c r="C2331" s="28">
        <f>B2331/138.26</f>
        <v>253535.48171907524</v>
      </c>
    </row>
    <row r="2332" spans="1:3" x14ac:dyDescent="0.25">
      <c r="A2332" s="33" t="s">
        <v>17056</v>
      </c>
      <c r="B2332" s="34">
        <v>35018971.074380167</v>
      </c>
      <c r="C2332" s="28">
        <f>B2332/138.26</f>
        <v>253283.45923897129</v>
      </c>
    </row>
    <row r="2333" spans="1:3" x14ac:dyDescent="0.25">
      <c r="A2333" s="33" t="s">
        <v>17057</v>
      </c>
      <c r="B2333" s="34">
        <v>35005411.570247933</v>
      </c>
      <c r="C2333" s="28">
        <f>B2333/138.26</f>
        <v>253185.38673692994</v>
      </c>
    </row>
    <row r="2334" spans="1:3" x14ac:dyDescent="0.25">
      <c r="A2334" s="33" t="s">
        <v>17058</v>
      </c>
      <c r="B2334" s="34">
        <v>34878511.570247933</v>
      </c>
      <c r="C2334" s="28">
        <f>B2334/138.26</f>
        <v>252267.55077569748</v>
      </c>
    </row>
    <row r="2335" spans="1:3" x14ac:dyDescent="0.25">
      <c r="A2335" s="33" t="s">
        <v>17059</v>
      </c>
      <c r="B2335" s="34">
        <v>34834431.40495868</v>
      </c>
      <c r="C2335" s="28">
        <f>B2335/138.26</f>
        <v>251948.72996498397</v>
      </c>
    </row>
    <row r="2336" spans="1:3" x14ac:dyDescent="0.25">
      <c r="A2336" s="33" t="s">
        <v>17060</v>
      </c>
      <c r="B2336" s="34">
        <v>34810063.636363633</v>
      </c>
      <c r="C2336" s="28">
        <f>B2336/138.26</f>
        <v>251772.48398932183</v>
      </c>
    </row>
    <row r="2337" spans="1:3" x14ac:dyDescent="0.25">
      <c r="A2337" s="33" t="s">
        <v>17061</v>
      </c>
      <c r="B2337" s="34">
        <v>34787293.406034097</v>
      </c>
      <c r="C2337" s="28">
        <f>B2337/138.26</f>
        <v>251607.79260837624</v>
      </c>
    </row>
    <row r="2338" spans="1:3" x14ac:dyDescent="0.25">
      <c r="A2338" s="33" t="s">
        <v>17062</v>
      </c>
      <c r="B2338" s="34">
        <v>34664097.52066116</v>
      </c>
      <c r="C2338" s="28">
        <f>B2338/138.26</f>
        <v>250716.74758181081</v>
      </c>
    </row>
    <row r="2339" spans="1:3" x14ac:dyDescent="0.25">
      <c r="A2339" s="33" t="s">
        <v>17063</v>
      </c>
      <c r="B2339" s="34">
        <v>34620336.363636367</v>
      </c>
      <c r="C2339" s="28">
        <f>B2339/138.26</f>
        <v>250400.23407808744</v>
      </c>
    </row>
    <row r="2340" spans="1:3" x14ac:dyDescent="0.25">
      <c r="A2340" s="33" t="s">
        <v>17064</v>
      </c>
      <c r="B2340" s="34">
        <v>34595586.991138302</v>
      </c>
      <c r="C2340" s="28">
        <f>B2340/138.26</f>
        <v>250221.22805683714</v>
      </c>
    </row>
    <row r="2341" spans="1:3" x14ac:dyDescent="0.25">
      <c r="A2341" s="33" t="s">
        <v>17065</v>
      </c>
      <c r="B2341" s="34">
        <v>34559481.087374099</v>
      </c>
      <c r="C2341" s="28">
        <f>B2341/138.26</f>
        <v>249960.08308530378</v>
      </c>
    </row>
    <row r="2342" spans="1:3" x14ac:dyDescent="0.25">
      <c r="A2342" s="33" t="s">
        <v>17066</v>
      </c>
      <c r="B2342" s="34">
        <v>34557012.396694213</v>
      </c>
      <c r="C2342" s="28">
        <f>B2342/138.26</f>
        <v>249942.22766305666</v>
      </c>
    </row>
    <row r="2343" spans="1:3" x14ac:dyDescent="0.25">
      <c r="A2343" s="33" t="s">
        <v>17067</v>
      </c>
      <c r="B2343" s="34">
        <v>34552910.743801653</v>
      </c>
      <c r="C2343" s="28">
        <f>B2343/138.26</f>
        <v>249912.56143354301</v>
      </c>
    </row>
    <row r="2344" spans="1:3" x14ac:dyDescent="0.25">
      <c r="A2344" s="33" t="s">
        <v>17068</v>
      </c>
      <c r="B2344" s="34">
        <v>34513012.032160483</v>
      </c>
      <c r="C2344" s="28">
        <f>B2344/138.26</f>
        <v>249623.98403124898</v>
      </c>
    </row>
    <row r="2345" spans="1:3" x14ac:dyDescent="0.25">
      <c r="A2345" s="33" t="s">
        <v>17069</v>
      </c>
      <c r="B2345" s="34">
        <v>34451608.654583387</v>
      </c>
      <c r="C2345" s="28">
        <f>B2345/138.26</f>
        <v>249179.86875873999</v>
      </c>
    </row>
    <row r="2346" spans="1:3" x14ac:dyDescent="0.25">
      <c r="A2346" s="33" t="s">
        <v>17070</v>
      </c>
      <c r="B2346" s="34">
        <v>34349597.52066116</v>
      </c>
      <c r="C2346" s="28">
        <f>B2346/138.26</f>
        <v>248442.0477409313</v>
      </c>
    </row>
    <row r="2347" spans="1:3" x14ac:dyDescent="0.25">
      <c r="A2347" s="33" t="s">
        <v>17071</v>
      </c>
      <c r="B2347" s="34">
        <v>34304497.52066116</v>
      </c>
      <c r="C2347" s="28">
        <f>B2347/138.26</f>
        <v>248115.85072082427</v>
      </c>
    </row>
    <row r="2348" spans="1:3" x14ac:dyDescent="0.25">
      <c r="A2348" s="33" t="s">
        <v>17072</v>
      </c>
      <c r="B2348" s="34">
        <v>34218504.958677687</v>
      </c>
      <c r="C2348" s="28">
        <f>B2348/138.26</f>
        <v>247493.88802746774</v>
      </c>
    </row>
    <row r="2349" spans="1:3" x14ac:dyDescent="0.25">
      <c r="A2349" s="33" t="s">
        <v>17073</v>
      </c>
      <c r="B2349" s="34">
        <v>34018796.694214873</v>
      </c>
      <c r="C2349" s="28">
        <f>B2349/138.26</f>
        <v>246049.44809934092</v>
      </c>
    </row>
    <row r="2350" spans="1:3" x14ac:dyDescent="0.25">
      <c r="A2350" s="33" t="s">
        <v>17074</v>
      </c>
      <c r="B2350" s="34">
        <v>34009754.935877778</v>
      </c>
      <c r="C2350" s="28">
        <f>B2350/138.26</f>
        <v>245984.05132270925</v>
      </c>
    </row>
    <row r="2351" spans="1:3" x14ac:dyDescent="0.25">
      <c r="A2351" s="33" t="s">
        <v>17075</v>
      </c>
      <c r="B2351" s="34">
        <v>33834209.090909094</v>
      </c>
      <c r="C2351" s="28">
        <f>B2351/138.26</f>
        <v>244714.37213155717</v>
      </c>
    </row>
    <row r="2352" spans="1:3" x14ac:dyDescent="0.25">
      <c r="A2352" s="33" t="s">
        <v>17076</v>
      </c>
      <c r="B2352" s="34">
        <v>33824854.545454547</v>
      </c>
      <c r="C2352" s="28">
        <f>B2352/138.26</f>
        <v>244646.71304393568</v>
      </c>
    </row>
    <row r="2353" spans="1:3" x14ac:dyDescent="0.25">
      <c r="A2353" s="33" t="s">
        <v>17077</v>
      </c>
      <c r="B2353" s="34">
        <v>33778995.041322313</v>
      </c>
      <c r="C2353" s="28">
        <f>B2353/138.26</f>
        <v>244315.02272039864</v>
      </c>
    </row>
    <row r="2354" spans="1:3" x14ac:dyDescent="0.25">
      <c r="A2354" s="33" t="s">
        <v>17078</v>
      </c>
      <c r="B2354" s="34">
        <v>33592775.206611574</v>
      </c>
      <c r="C2354" s="28">
        <f>B2354/138.26</f>
        <v>242968.14123109775</v>
      </c>
    </row>
    <row r="2355" spans="1:3" x14ac:dyDescent="0.25">
      <c r="A2355" s="33" t="s">
        <v>17079</v>
      </c>
      <c r="B2355" s="34">
        <v>33513037.582977548</v>
      </c>
      <c r="C2355" s="28">
        <f>B2355/138.26</f>
        <v>242391.4189424096</v>
      </c>
    </row>
    <row r="2356" spans="1:3" x14ac:dyDescent="0.25">
      <c r="A2356" s="33" t="s">
        <v>17080</v>
      </c>
      <c r="B2356" s="34">
        <v>33447657.673077539</v>
      </c>
      <c r="C2356" s="28">
        <f>B2356/138.26</f>
        <v>241918.54240617345</v>
      </c>
    </row>
    <row r="2357" spans="1:3" x14ac:dyDescent="0.25">
      <c r="A2357" s="33" t="s">
        <v>17081</v>
      </c>
      <c r="B2357" s="34">
        <v>33412274.11973181</v>
      </c>
      <c r="C2357" s="28">
        <f>B2357/138.26</f>
        <v>241662.62201455093</v>
      </c>
    </row>
    <row r="2358" spans="1:3" x14ac:dyDescent="0.25">
      <c r="A2358" s="33" t="s">
        <v>17082</v>
      </c>
      <c r="B2358" s="34">
        <v>33351440.49586777</v>
      </c>
      <c r="C2358" s="28">
        <f>B2358/138.26</f>
        <v>241222.62762814821</v>
      </c>
    </row>
    <row r="2359" spans="1:3" x14ac:dyDescent="0.25">
      <c r="A2359" s="33" t="s">
        <v>17083</v>
      </c>
      <c r="B2359" s="34">
        <v>33257188.42975207</v>
      </c>
      <c r="C2359" s="28">
        <f>B2359/138.26</f>
        <v>240540.92600717541</v>
      </c>
    </row>
    <row r="2360" spans="1:3" x14ac:dyDescent="0.25">
      <c r="A2360" s="33" t="s">
        <v>17084</v>
      </c>
      <c r="B2360" s="34">
        <v>33237190.90909091</v>
      </c>
      <c r="C2360" s="28">
        <f>B2360/138.26</f>
        <v>240396.28894178296</v>
      </c>
    </row>
    <row r="2361" spans="1:3" x14ac:dyDescent="0.25">
      <c r="A2361" s="33" t="s">
        <v>17085</v>
      </c>
      <c r="B2361" s="34">
        <v>33191515.70247934</v>
      </c>
      <c r="C2361" s="28">
        <f>B2361/138.26</f>
        <v>240065.93159611849</v>
      </c>
    </row>
    <row r="2362" spans="1:3" x14ac:dyDescent="0.25">
      <c r="A2362" s="33" t="s">
        <v>17086</v>
      </c>
      <c r="B2362" s="34">
        <v>33053330.5785124</v>
      </c>
      <c r="C2362" s="28">
        <f>B2362/138.26</f>
        <v>239066.47315573849</v>
      </c>
    </row>
    <row r="2363" spans="1:3" x14ac:dyDescent="0.25">
      <c r="A2363" s="33" t="s">
        <v>17087</v>
      </c>
      <c r="B2363" s="34">
        <v>32831411.57024793</v>
      </c>
      <c r="C2363" s="28">
        <f>B2363/138.26</f>
        <v>237461.3884727899</v>
      </c>
    </row>
    <row r="2364" spans="1:3" x14ac:dyDescent="0.25">
      <c r="A2364" s="33" t="s">
        <v>17088</v>
      </c>
      <c r="B2364" s="34">
        <v>32805021.82332189</v>
      </c>
      <c r="C2364" s="28">
        <f>B2364/138.26</f>
        <v>237270.51803357364</v>
      </c>
    </row>
    <row r="2365" spans="1:3" x14ac:dyDescent="0.25">
      <c r="A2365" s="33" t="s">
        <v>17089</v>
      </c>
      <c r="B2365" s="34">
        <v>32748934.7107438</v>
      </c>
      <c r="C2365" s="28">
        <f>B2365/138.26</f>
        <v>236864.85397615941</v>
      </c>
    </row>
    <row r="2366" spans="1:3" x14ac:dyDescent="0.25">
      <c r="A2366" s="33" t="s">
        <v>17090</v>
      </c>
      <c r="B2366" s="34">
        <v>32725898.345846381</v>
      </c>
      <c r="C2366" s="28">
        <f>B2366/138.26</f>
        <v>236698.23771044688</v>
      </c>
    </row>
    <row r="2367" spans="1:3" x14ac:dyDescent="0.25">
      <c r="A2367" s="33" t="s">
        <v>17091</v>
      </c>
      <c r="B2367" s="34">
        <v>32680942.500746541</v>
      </c>
      <c r="C2367" s="28">
        <f>B2367/138.26</f>
        <v>236373.08332667832</v>
      </c>
    </row>
    <row r="2368" spans="1:3" x14ac:dyDescent="0.25">
      <c r="A2368" s="33" t="s">
        <v>17092</v>
      </c>
      <c r="B2368" s="34">
        <v>32665371.90082645</v>
      </c>
      <c r="C2368" s="28">
        <f>B2368/138.26</f>
        <v>236260.46507179554</v>
      </c>
    </row>
    <row r="2369" spans="1:3" x14ac:dyDescent="0.25">
      <c r="A2369" s="33" t="s">
        <v>17093</v>
      </c>
      <c r="B2369" s="34">
        <v>32646643.006581709</v>
      </c>
      <c r="C2369" s="28">
        <f>B2369/138.26</f>
        <v>236125.0036639788</v>
      </c>
    </row>
    <row r="2370" spans="1:3" x14ac:dyDescent="0.25">
      <c r="A2370" s="33" t="s">
        <v>17094</v>
      </c>
      <c r="B2370" s="34">
        <v>32627924.978007171</v>
      </c>
      <c r="C2370" s="28">
        <f>B2370/138.26</f>
        <v>235989.62084483707</v>
      </c>
    </row>
    <row r="2371" spans="1:3" x14ac:dyDescent="0.25">
      <c r="A2371" s="33" t="s">
        <v>17095</v>
      </c>
      <c r="B2371" s="34">
        <v>32553842.14876033</v>
      </c>
      <c r="C2371" s="28">
        <f>B2371/138.26</f>
        <v>235453.79826963932</v>
      </c>
    </row>
    <row r="2372" spans="1:3" x14ac:dyDescent="0.25">
      <c r="A2372" s="33" t="s">
        <v>17096</v>
      </c>
      <c r="B2372" s="34">
        <v>32382134.81188057</v>
      </c>
      <c r="C2372" s="28">
        <f>B2372/138.26</f>
        <v>234211.88204745098</v>
      </c>
    </row>
    <row r="2373" spans="1:3" x14ac:dyDescent="0.25">
      <c r="A2373" s="33" t="s">
        <v>17097</v>
      </c>
      <c r="B2373" s="34">
        <v>32380419.00826446</v>
      </c>
      <c r="C2373" s="28">
        <f>B2373/138.26</f>
        <v>234199.47206903269</v>
      </c>
    </row>
    <row r="2374" spans="1:3" x14ac:dyDescent="0.25">
      <c r="A2374" s="33" t="s">
        <v>17098</v>
      </c>
      <c r="B2374" s="34">
        <v>32276493.38842975</v>
      </c>
      <c r="C2374" s="28">
        <f>B2374/138.26</f>
        <v>233447.80405344823</v>
      </c>
    </row>
    <row r="2375" spans="1:3" x14ac:dyDescent="0.25">
      <c r="A2375" s="33" t="s">
        <v>17099</v>
      </c>
      <c r="B2375" s="34">
        <v>32203840.49586777</v>
      </c>
      <c r="C2375" s="28">
        <f>B2375/138.26</f>
        <v>232922.32385265277</v>
      </c>
    </row>
    <row r="2376" spans="1:3" x14ac:dyDescent="0.25">
      <c r="A2376" s="33" t="s">
        <v>17100</v>
      </c>
      <c r="B2376" s="34">
        <v>32143245.454545449</v>
      </c>
      <c r="C2376" s="28">
        <f>B2376/138.26</f>
        <v>232484.0550741028</v>
      </c>
    </row>
    <row r="2377" spans="1:3" x14ac:dyDescent="0.25">
      <c r="A2377" s="33" t="s">
        <v>17101</v>
      </c>
      <c r="B2377" s="34">
        <v>32058029.752066121</v>
      </c>
      <c r="C2377" s="28">
        <f>B2377/138.26</f>
        <v>231867.71121124059</v>
      </c>
    </row>
    <row r="2378" spans="1:3" x14ac:dyDescent="0.25">
      <c r="A2378" s="33" t="s">
        <v>17102</v>
      </c>
      <c r="B2378" s="34">
        <v>32054685.95041322</v>
      </c>
      <c r="C2378" s="28">
        <f>B2378/138.26</f>
        <v>231843.52633019834</v>
      </c>
    </row>
    <row r="2379" spans="1:3" x14ac:dyDescent="0.25">
      <c r="A2379" s="33" t="s">
        <v>17103</v>
      </c>
      <c r="B2379" s="34">
        <v>32019604.95867769</v>
      </c>
      <c r="C2379" s="28">
        <f>B2379/138.26</f>
        <v>231589.79429102916</v>
      </c>
    </row>
    <row r="2380" spans="1:3" x14ac:dyDescent="0.25">
      <c r="A2380" s="33" t="s">
        <v>17104</v>
      </c>
      <c r="B2380" s="34">
        <v>31934953.719008259</v>
      </c>
      <c r="C2380" s="28">
        <f>B2380/138.26</f>
        <v>230977.53304649401</v>
      </c>
    </row>
    <row r="2381" spans="1:3" x14ac:dyDescent="0.25">
      <c r="A2381" s="33" t="s">
        <v>17105</v>
      </c>
      <c r="B2381" s="34">
        <v>31895516.76353265</v>
      </c>
      <c r="C2381" s="28">
        <f>B2381/138.26</f>
        <v>230692.29541105634</v>
      </c>
    </row>
    <row r="2382" spans="1:3" x14ac:dyDescent="0.25">
      <c r="A2382" s="33" t="s">
        <v>17106</v>
      </c>
      <c r="B2382" s="34">
        <v>31887165.979810979</v>
      </c>
      <c r="C2382" s="28">
        <f>B2382/138.26</f>
        <v>230631.89628099944</v>
      </c>
    </row>
    <row r="2383" spans="1:3" x14ac:dyDescent="0.25">
      <c r="A2383" s="33" t="s">
        <v>17107</v>
      </c>
      <c r="B2383" s="34">
        <v>31813844.62809917</v>
      </c>
      <c r="C2383" s="28">
        <f>B2383/138.26</f>
        <v>230101.58128236057</v>
      </c>
    </row>
    <row r="2384" spans="1:3" x14ac:dyDescent="0.25">
      <c r="A2384" s="33" t="s">
        <v>17108</v>
      </c>
      <c r="B2384" s="34">
        <v>31761487.603305791</v>
      </c>
      <c r="C2384" s="28">
        <f>B2384/138.26</f>
        <v>229722.89601696652</v>
      </c>
    </row>
    <row r="2385" spans="1:3" x14ac:dyDescent="0.25">
      <c r="A2385" s="33" t="s">
        <v>17109</v>
      </c>
      <c r="B2385" s="34">
        <v>31739927.27272727</v>
      </c>
      <c r="C2385" s="28">
        <f>B2385/138.26</f>
        <v>229566.95553831384</v>
      </c>
    </row>
    <row r="2386" spans="1:3" x14ac:dyDescent="0.25">
      <c r="A2386" s="33" t="s">
        <v>17110</v>
      </c>
      <c r="B2386" s="34">
        <v>31705926.903187141</v>
      </c>
      <c r="C2386" s="28">
        <f>B2386/138.26</f>
        <v>229321.03936921121</v>
      </c>
    </row>
    <row r="2387" spans="1:3" x14ac:dyDescent="0.25">
      <c r="A2387" s="33" t="s">
        <v>17111</v>
      </c>
      <c r="B2387" s="34">
        <v>31634547.10743802</v>
      </c>
      <c r="C2387" s="28">
        <f>B2387/138.26</f>
        <v>228804.76715925086</v>
      </c>
    </row>
    <row r="2388" spans="1:3" x14ac:dyDescent="0.25">
      <c r="A2388" s="33" t="s">
        <v>17112</v>
      </c>
      <c r="B2388" s="34">
        <v>31609310.74380165</v>
      </c>
      <c r="C2388" s="28">
        <f>B2388/138.26</f>
        <v>228622.2388528978</v>
      </c>
    </row>
    <row r="2389" spans="1:3" x14ac:dyDescent="0.25">
      <c r="A2389" s="33" t="s">
        <v>17113</v>
      </c>
      <c r="B2389" s="34">
        <v>31596384.29752066</v>
      </c>
      <c r="C2389" s="28">
        <f>B2389/138.26</f>
        <v>228528.74509996138</v>
      </c>
    </row>
    <row r="2390" spans="1:3" x14ac:dyDescent="0.25">
      <c r="A2390" s="33" t="s">
        <v>17114</v>
      </c>
      <c r="B2390" s="34">
        <v>31497992.56198347</v>
      </c>
      <c r="C2390" s="28">
        <f>B2390/138.26</f>
        <v>227817.10228542943</v>
      </c>
    </row>
    <row r="2391" spans="1:3" x14ac:dyDescent="0.25">
      <c r="A2391" s="33" t="s">
        <v>17115</v>
      </c>
      <c r="B2391" s="34">
        <v>31473475.20661157</v>
      </c>
      <c r="C2391" s="28">
        <f>B2391/138.26</f>
        <v>227639.77438602323</v>
      </c>
    </row>
    <row r="2392" spans="1:3" x14ac:dyDescent="0.25">
      <c r="A2392" s="33" t="s">
        <v>17116</v>
      </c>
      <c r="B2392" s="34">
        <v>31454711.57024793</v>
      </c>
      <c r="C2392" s="28">
        <f>B2392/138.26</f>
        <v>227504.06169714979</v>
      </c>
    </row>
    <row r="2393" spans="1:3" x14ac:dyDescent="0.25">
      <c r="A2393" s="33" t="s">
        <v>17117</v>
      </c>
      <c r="B2393" s="34">
        <v>31435025.940647598</v>
      </c>
      <c r="C2393" s="28">
        <f>B2393/138.26</f>
        <v>227361.68046179373</v>
      </c>
    </row>
    <row r="2394" spans="1:3" x14ac:dyDescent="0.25">
      <c r="A2394" s="33" t="s">
        <v>17118</v>
      </c>
      <c r="B2394" s="34">
        <v>31421495.04132231</v>
      </c>
      <c r="C2394" s="28">
        <f>B2394/138.26</f>
        <v>227263.81485116674</v>
      </c>
    </row>
    <row r="2395" spans="1:3" x14ac:dyDescent="0.25">
      <c r="A2395" s="33" t="s">
        <v>17119</v>
      </c>
      <c r="B2395" s="34">
        <v>31416573.55371901</v>
      </c>
      <c r="C2395" s="28">
        <f>B2395/138.26</f>
        <v>227228.21896223791</v>
      </c>
    </row>
    <row r="2396" spans="1:3" x14ac:dyDescent="0.25">
      <c r="A2396" s="33" t="s">
        <v>17120</v>
      </c>
      <c r="B2396" s="34">
        <v>31342561.983471069</v>
      </c>
      <c r="C2396" s="28">
        <f>B2396/138.26</f>
        <v>226692.9117855567</v>
      </c>
    </row>
    <row r="2397" spans="1:3" x14ac:dyDescent="0.25">
      <c r="A2397" s="33" t="s">
        <v>17121</v>
      </c>
      <c r="B2397" s="34">
        <v>31244384.29752066</v>
      </c>
      <c r="C2397" s="28">
        <f>B2397/138.26</f>
        <v>225982.81713815031</v>
      </c>
    </row>
    <row r="2398" spans="1:3" x14ac:dyDescent="0.25">
      <c r="A2398" s="33" t="s">
        <v>17122</v>
      </c>
      <c r="B2398" s="34">
        <v>31221257.02479339</v>
      </c>
      <c r="C2398" s="28">
        <f>B2398/138.26</f>
        <v>225815.54335884127</v>
      </c>
    </row>
    <row r="2399" spans="1:3" x14ac:dyDescent="0.25">
      <c r="A2399" s="33" t="s">
        <v>17123</v>
      </c>
      <c r="B2399" s="34">
        <v>31211357.02479339</v>
      </c>
      <c r="C2399" s="28">
        <f>B2399/138.26</f>
        <v>225743.93913491533</v>
      </c>
    </row>
    <row r="2400" spans="1:3" x14ac:dyDescent="0.25">
      <c r="A2400" s="33" t="s">
        <v>17124</v>
      </c>
      <c r="B2400" s="34">
        <v>31206371.074380171</v>
      </c>
      <c r="C2400" s="28">
        <f>B2400/138.26</f>
        <v>225707.87700260503</v>
      </c>
    </row>
    <row r="2401" spans="1:3" x14ac:dyDescent="0.25">
      <c r="A2401" s="33" t="s">
        <v>17125</v>
      </c>
      <c r="B2401" s="34">
        <v>31201884.29752066</v>
      </c>
      <c r="C2401" s="28">
        <f>B2401/138.26</f>
        <v>225675.42526776119</v>
      </c>
    </row>
    <row r="2402" spans="1:3" x14ac:dyDescent="0.25">
      <c r="A2402" s="33" t="s">
        <v>17126</v>
      </c>
      <c r="B2402" s="34">
        <v>31141578.51239669</v>
      </c>
      <c r="C2402" s="28">
        <f>B2402/138.26</f>
        <v>225239.24860694844</v>
      </c>
    </row>
    <row r="2403" spans="1:3" x14ac:dyDescent="0.25">
      <c r="A2403" s="33" t="s">
        <v>17127</v>
      </c>
      <c r="B2403" s="34">
        <v>31004155.37190083</v>
      </c>
      <c r="C2403" s="28">
        <f>B2403/138.26</f>
        <v>224245.30140243622</v>
      </c>
    </row>
    <row r="2404" spans="1:3" x14ac:dyDescent="0.25">
      <c r="A2404" s="33" t="s">
        <v>17128</v>
      </c>
      <c r="B2404" s="34">
        <v>30972655.9312048</v>
      </c>
      <c r="C2404" s="28">
        <f>B2404/138.26</f>
        <v>224017.47382615943</v>
      </c>
    </row>
    <row r="2405" spans="1:3" x14ac:dyDescent="0.25">
      <c r="A2405" s="33" t="s">
        <v>17129</v>
      </c>
      <c r="B2405" s="34">
        <v>30914936.738523372</v>
      </c>
      <c r="C2405" s="28">
        <f>B2405/138.26</f>
        <v>223600.00534155485</v>
      </c>
    </row>
    <row r="2406" spans="1:3" x14ac:dyDescent="0.25">
      <c r="A2406" s="33" t="s">
        <v>17130</v>
      </c>
      <c r="B2406" s="34">
        <v>30873969.895443249</v>
      </c>
      <c r="C2406" s="28">
        <f>B2406/138.26</f>
        <v>223303.70241171165</v>
      </c>
    </row>
    <row r="2407" spans="1:3" x14ac:dyDescent="0.25">
      <c r="A2407" s="33" t="s">
        <v>17131</v>
      </c>
      <c r="B2407" s="34">
        <v>30788039.880497199</v>
      </c>
      <c r="C2407" s="28">
        <f>B2407/138.26</f>
        <v>222682.19210543323</v>
      </c>
    </row>
    <row r="2408" spans="1:3" x14ac:dyDescent="0.25">
      <c r="A2408" s="33" t="s">
        <v>17132</v>
      </c>
      <c r="B2408" s="34">
        <v>30772367.22326358</v>
      </c>
      <c r="C2408" s="28">
        <f>B2408/138.26</f>
        <v>222568.83569552714</v>
      </c>
    </row>
    <row r="2409" spans="1:3" x14ac:dyDescent="0.25">
      <c r="A2409" s="33" t="s">
        <v>17133</v>
      </c>
      <c r="B2409" s="34">
        <v>30742745.454545449</v>
      </c>
      <c r="C2409" s="28">
        <f>B2409/138.26</f>
        <v>222354.58885104477</v>
      </c>
    </row>
    <row r="2410" spans="1:3" x14ac:dyDescent="0.25">
      <c r="A2410" s="33" t="s">
        <v>17134</v>
      </c>
      <c r="B2410" s="34">
        <v>30739844.62809917</v>
      </c>
      <c r="C2410" s="28">
        <f>B2410/138.26</f>
        <v>222333.60789888017</v>
      </c>
    </row>
    <row r="2411" spans="1:3" x14ac:dyDescent="0.25">
      <c r="A2411" s="33" t="s">
        <v>17135</v>
      </c>
      <c r="B2411" s="34">
        <v>30717956.19834711</v>
      </c>
      <c r="C2411" s="28">
        <f>B2411/138.26</f>
        <v>222175.29436096566</v>
      </c>
    </row>
    <row r="2412" spans="1:3" x14ac:dyDescent="0.25">
      <c r="A2412" s="33" t="s">
        <v>17136</v>
      </c>
      <c r="B2412" s="34">
        <v>30613396.69421488</v>
      </c>
      <c r="C2412" s="28">
        <f>B2412/138.26</f>
        <v>221419.04161879705</v>
      </c>
    </row>
    <row r="2413" spans="1:3" x14ac:dyDescent="0.25">
      <c r="A2413" s="33" t="s">
        <v>17137</v>
      </c>
      <c r="B2413" s="34">
        <v>30437604.95867769</v>
      </c>
      <c r="C2413" s="28">
        <f>B2413/138.26</f>
        <v>220147.58396266232</v>
      </c>
    </row>
    <row r="2414" spans="1:3" x14ac:dyDescent="0.25">
      <c r="A2414" s="33" t="s">
        <v>17138</v>
      </c>
      <c r="B2414" s="34">
        <v>30395857.02479339</v>
      </c>
      <c r="C2414" s="28">
        <f>B2414/138.26</f>
        <v>219845.63159838994</v>
      </c>
    </row>
    <row r="2415" spans="1:3" x14ac:dyDescent="0.25">
      <c r="A2415" s="33" t="s">
        <v>17139</v>
      </c>
      <c r="B2415" s="34">
        <v>30368890.90909091</v>
      </c>
      <c r="C2415" s="28">
        <f>B2415/138.26</f>
        <v>219650.5924279684</v>
      </c>
    </row>
    <row r="2416" spans="1:3" x14ac:dyDescent="0.25">
      <c r="A2416" s="33" t="s">
        <v>17140</v>
      </c>
      <c r="B2416" s="34">
        <v>30352964.46280992</v>
      </c>
      <c r="C2416" s="28">
        <f>B2416/138.26</f>
        <v>219535.40042535745</v>
      </c>
    </row>
    <row r="2417" spans="1:3" x14ac:dyDescent="0.25">
      <c r="A2417" s="33" t="s">
        <v>17141</v>
      </c>
      <c r="B2417" s="34">
        <v>30346750.41322314</v>
      </c>
      <c r="C2417" s="28">
        <f>B2417/138.26</f>
        <v>219490.45575888283</v>
      </c>
    </row>
    <row r="2418" spans="1:3" x14ac:dyDescent="0.25">
      <c r="A2418" s="33" t="s">
        <v>17142</v>
      </c>
      <c r="B2418" s="34">
        <v>30344664.48192754</v>
      </c>
      <c r="C2418" s="28">
        <f>B2418/138.26</f>
        <v>219475.36873953091</v>
      </c>
    </row>
    <row r="2419" spans="1:3" x14ac:dyDescent="0.25">
      <c r="A2419" s="33" t="s">
        <v>17143</v>
      </c>
      <c r="B2419" s="34">
        <v>30332993.38842975</v>
      </c>
      <c r="C2419" s="28">
        <f>B2419/138.26</f>
        <v>219390.95463930097</v>
      </c>
    </row>
    <row r="2420" spans="1:3" x14ac:dyDescent="0.25">
      <c r="A2420" s="33" t="s">
        <v>17144</v>
      </c>
      <c r="B2420" s="34">
        <v>30170983.47107438</v>
      </c>
      <c r="C2420" s="28">
        <f>B2420/138.26</f>
        <v>218219.17742712557</v>
      </c>
    </row>
    <row r="2421" spans="1:3" x14ac:dyDescent="0.25">
      <c r="A2421" s="33" t="s">
        <v>17145</v>
      </c>
      <c r="B2421" s="34">
        <v>30143231.40495868</v>
      </c>
      <c r="C2421" s="28">
        <f>B2421/138.26</f>
        <v>218018.45367393811</v>
      </c>
    </row>
    <row r="2422" spans="1:3" x14ac:dyDescent="0.25">
      <c r="A2422" s="33" t="s">
        <v>17146</v>
      </c>
      <c r="B2422" s="34">
        <v>30113072.506234661</v>
      </c>
      <c r="C2422" s="28">
        <f>B2422/138.26</f>
        <v>217800.32190246394</v>
      </c>
    </row>
    <row r="2423" spans="1:3" x14ac:dyDescent="0.25">
      <c r="A2423" s="33" t="s">
        <v>17147</v>
      </c>
      <c r="B2423" s="34">
        <v>30056261.15702479</v>
      </c>
      <c r="C2423" s="28">
        <f>B2423/138.26</f>
        <v>217389.41962262976</v>
      </c>
    </row>
    <row r="2424" spans="1:3" x14ac:dyDescent="0.25">
      <c r="A2424" s="33" t="s">
        <v>17148</v>
      </c>
      <c r="B2424" s="34">
        <v>29980399.17355372</v>
      </c>
      <c r="C2424" s="28">
        <f>B2424/138.26</f>
        <v>216840.72886990974</v>
      </c>
    </row>
    <row r="2425" spans="1:3" x14ac:dyDescent="0.25">
      <c r="A2425" s="33" t="s">
        <v>17149</v>
      </c>
      <c r="B2425" s="34">
        <v>29966975.92410253</v>
      </c>
      <c r="C2425" s="28">
        <f>B2425/138.26</f>
        <v>216743.64186389797</v>
      </c>
    </row>
    <row r="2426" spans="1:3" x14ac:dyDescent="0.25">
      <c r="A2426" s="33" t="s">
        <v>17150</v>
      </c>
      <c r="B2426" s="34">
        <v>29886964.726370819</v>
      </c>
      <c r="C2426" s="28">
        <f>B2426/138.26</f>
        <v>216164.94088218446</v>
      </c>
    </row>
    <row r="2427" spans="1:3" x14ac:dyDescent="0.25">
      <c r="A2427" s="33" t="s">
        <v>17151</v>
      </c>
      <c r="B2427" s="34">
        <v>29848210.74380165</v>
      </c>
      <c r="C2427" s="28">
        <f>B2427/138.26</f>
        <v>215884.64301896174</v>
      </c>
    </row>
    <row r="2428" spans="1:3" x14ac:dyDescent="0.25">
      <c r="A2428" s="33" t="s">
        <v>17152</v>
      </c>
      <c r="B2428" s="34">
        <v>29834282.6446281</v>
      </c>
      <c r="C2428" s="28">
        <f>B2428/138.26</f>
        <v>215783.90456117532</v>
      </c>
    </row>
    <row r="2429" spans="1:3" x14ac:dyDescent="0.25">
      <c r="A2429" s="33" t="s">
        <v>17153</v>
      </c>
      <c r="B2429" s="34">
        <v>29820417.3553719</v>
      </c>
      <c r="C2429" s="28">
        <f>B2429/138.26</f>
        <v>215683.62039181183</v>
      </c>
    </row>
    <row r="2430" spans="1:3" x14ac:dyDescent="0.25">
      <c r="A2430" s="33" t="s">
        <v>17154</v>
      </c>
      <c r="B2430" s="34">
        <v>29635791.73553719</v>
      </c>
      <c r="C2430" s="28">
        <f>B2430/138.26</f>
        <v>214348.26945998258</v>
      </c>
    </row>
    <row r="2431" spans="1:3" x14ac:dyDescent="0.25">
      <c r="A2431" s="33" t="s">
        <v>17155</v>
      </c>
      <c r="B2431" s="34">
        <v>29618235.53719008</v>
      </c>
      <c r="C2431" s="28">
        <f>B2431/138.26</f>
        <v>214221.28986829222</v>
      </c>
    </row>
    <row r="2432" spans="1:3" x14ac:dyDescent="0.25">
      <c r="A2432" s="33" t="s">
        <v>17156</v>
      </c>
      <c r="B2432" s="34">
        <v>29587497.52066116</v>
      </c>
      <c r="C2432" s="28">
        <f>B2432/138.26</f>
        <v>213998.96948257749</v>
      </c>
    </row>
    <row r="2433" spans="1:3" x14ac:dyDescent="0.25">
      <c r="A2433" s="33" t="s">
        <v>17157</v>
      </c>
      <c r="B2433" s="34">
        <v>29575337.190082639</v>
      </c>
      <c r="C2433" s="28">
        <f>B2433/138.26</f>
        <v>213911.01685290498</v>
      </c>
    </row>
    <row r="2434" spans="1:3" x14ac:dyDescent="0.25">
      <c r="A2434" s="33" t="s">
        <v>17158</v>
      </c>
      <c r="B2434" s="34">
        <v>29568480.956425939</v>
      </c>
      <c r="C2434" s="28">
        <f>B2434/138.26</f>
        <v>213861.42742966831</v>
      </c>
    </row>
    <row r="2435" spans="1:3" x14ac:dyDescent="0.25">
      <c r="A2435" s="33" t="s">
        <v>17159</v>
      </c>
      <c r="B2435" s="34">
        <v>29507781.81818182</v>
      </c>
      <c r="C2435" s="28">
        <f>B2435/138.26</f>
        <v>213422.4057441185</v>
      </c>
    </row>
    <row r="2436" spans="1:3" x14ac:dyDescent="0.25">
      <c r="A2436" s="33" t="s">
        <v>17160</v>
      </c>
      <c r="B2436" s="34">
        <v>29471397.226280019</v>
      </c>
      <c r="C2436" s="28">
        <f>B2436/138.26</f>
        <v>213159.24509098814</v>
      </c>
    </row>
    <row r="2437" spans="1:3" x14ac:dyDescent="0.25">
      <c r="A2437" s="33" t="s">
        <v>17161</v>
      </c>
      <c r="B2437" s="34">
        <v>29448126.44628099</v>
      </c>
      <c r="C2437" s="28">
        <f>B2437/138.26</f>
        <v>212990.93335947485</v>
      </c>
    </row>
    <row r="2438" spans="1:3" x14ac:dyDescent="0.25">
      <c r="A2438" s="33" t="s">
        <v>17162</v>
      </c>
      <c r="B2438" s="34">
        <v>29439700.82644628</v>
      </c>
      <c r="C2438" s="28">
        <f>B2438/138.26</f>
        <v>212929.99295852944</v>
      </c>
    </row>
    <row r="2439" spans="1:3" x14ac:dyDescent="0.25">
      <c r="A2439" s="33" t="s">
        <v>17163</v>
      </c>
      <c r="B2439" s="34">
        <v>29332748.76033058</v>
      </c>
      <c r="C2439" s="28">
        <f>B2439/138.26</f>
        <v>212156.43541393449</v>
      </c>
    </row>
    <row r="2440" spans="1:3" x14ac:dyDescent="0.25">
      <c r="A2440" s="33" t="s">
        <v>17164</v>
      </c>
      <c r="B2440" s="34">
        <v>29323802.45749734</v>
      </c>
      <c r="C2440" s="28">
        <f>B2440/138.26</f>
        <v>212091.72904308795</v>
      </c>
    </row>
    <row r="2441" spans="1:3" x14ac:dyDescent="0.25">
      <c r="A2441" s="33" t="s">
        <v>17165</v>
      </c>
      <c r="B2441" s="34">
        <v>29229024.79338843</v>
      </c>
      <c r="C2441" s="28">
        <f>B2441/138.26</f>
        <v>211406.2259032868</v>
      </c>
    </row>
    <row r="2442" spans="1:3" x14ac:dyDescent="0.25">
      <c r="A2442" s="33" t="s">
        <v>17166</v>
      </c>
      <c r="B2442" s="34">
        <v>29179590.018683821</v>
      </c>
      <c r="C2442" s="28">
        <f>B2442/138.26</f>
        <v>211048.67654190527</v>
      </c>
    </row>
    <row r="2443" spans="1:3" x14ac:dyDescent="0.25">
      <c r="A2443" s="33" t="s">
        <v>17167</v>
      </c>
      <c r="B2443" s="34">
        <v>29157809.09090909</v>
      </c>
      <c r="C2443" s="28">
        <f>B2443/138.26</f>
        <v>210891.14053890563</v>
      </c>
    </row>
    <row r="2444" spans="1:3" x14ac:dyDescent="0.25">
      <c r="A2444" s="33" t="s">
        <v>17168</v>
      </c>
      <c r="B2444" s="34">
        <v>29139558.67768595</v>
      </c>
      <c r="C2444" s="28">
        <f>B2444/138.26</f>
        <v>210759.13986464596</v>
      </c>
    </row>
    <row r="2445" spans="1:3" x14ac:dyDescent="0.25">
      <c r="A2445" s="33" t="s">
        <v>17169</v>
      </c>
      <c r="B2445" s="34">
        <v>29059225.61983471</v>
      </c>
      <c r="C2445" s="28">
        <f>B2445/138.26</f>
        <v>210178.11094918786</v>
      </c>
    </row>
    <row r="2446" spans="1:3" x14ac:dyDescent="0.25">
      <c r="A2446" s="33" t="s">
        <v>17170</v>
      </c>
      <c r="B2446" s="34">
        <v>29001912.396694209</v>
      </c>
      <c r="C2446" s="28">
        <f>B2446/138.26</f>
        <v>209763.57874073638</v>
      </c>
    </row>
    <row r="2447" spans="1:3" x14ac:dyDescent="0.25">
      <c r="A2447" s="33" t="s">
        <v>17171</v>
      </c>
      <c r="B2447" s="34">
        <v>28894231.40495868</v>
      </c>
      <c r="C2447" s="28">
        <f>B2447/138.26</f>
        <v>208984.74905944368</v>
      </c>
    </row>
    <row r="2448" spans="1:3" x14ac:dyDescent="0.25">
      <c r="A2448" s="33" t="s">
        <v>17172</v>
      </c>
      <c r="B2448" s="34">
        <v>28796095.04132231</v>
      </c>
      <c r="C2448" s="28">
        <f>B2448/138.26</f>
        <v>208274.95328599965</v>
      </c>
    </row>
    <row r="2449" spans="1:3" x14ac:dyDescent="0.25">
      <c r="A2449" s="33" t="s">
        <v>17173</v>
      </c>
      <c r="B2449" s="34">
        <v>28380118.18181818</v>
      </c>
      <c r="C2449" s="28">
        <f>B2449/138.26</f>
        <v>205266.296700551</v>
      </c>
    </row>
    <row r="2450" spans="1:3" x14ac:dyDescent="0.25">
      <c r="A2450" s="33" t="s">
        <v>17174</v>
      </c>
      <c r="B2450" s="34">
        <v>28379853.273905609</v>
      </c>
      <c r="C2450" s="28">
        <f>B2450/138.26</f>
        <v>205264.38068787509</v>
      </c>
    </row>
    <row r="2451" spans="1:3" x14ac:dyDescent="0.25">
      <c r="A2451" s="33" t="s">
        <v>17175</v>
      </c>
      <c r="B2451" s="34">
        <v>28347724.059049752</v>
      </c>
      <c r="C2451" s="28">
        <f>B2451/138.26</f>
        <v>205031.99811261214</v>
      </c>
    </row>
    <row r="2452" spans="1:3" x14ac:dyDescent="0.25">
      <c r="A2452" s="33" t="s">
        <v>17176</v>
      </c>
      <c r="B2452" s="34">
        <v>28326172.72727273</v>
      </c>
      <c r="C2452" s="28">
        <f>B2452/138.26</f>
        <v>204876.12272004</v>
      </c>
    </row>
    <row r="2453" spans="1:3" x14ac:dyDescent="0.25">
      <c r="A2453" s="33" t="s">
        <v>17177</v>
      </c>
      <c r="B2453" s="34">
        <v>28225288.42975207</v>
      </c>
      <c r="C2453" s="28">
        <f>B2453/138.26</f>
        <v>204146.45182809251</v>
      </c>
    </row>
    <row r="2454" spans="1:3" x14ac:dyDescent="0.25">
      <c r="A2454" s="33" t="s">
        <v>17178</v>
      </c>
      <c r="B2454" s="34">
        <v>28215199.17355372</v>
      </c>
      <c r="C2454" s="28">
        <f>B2454/138.26</f>
        <v>204073.47876141849</v>
      </c>
    </row>
    <row r="2455" spans="1:3" x14ac:dyDescent="0.25">
      <c r="A2455" s="33" t="s">
        <v>17179</v>
      </c>
      <c r="B2455" s="34">
        <v>28204767.76859504</v>
      </c>
      <c r="C2455" s="28">
        <f>B2455/138.26</f>
        <v>203998.03101833531</v>
      </c>
    </row>
    <row r="2456" spans="1:3" x14ac:dyDescent="0.25">
      <c r="A2456" s="33" t="s">
        <v>17180</v>
      </c>
      <c r="B2456" s="34">
        <v>28162024.79338843</v>
      </c>
      <c r="C2456" s="28">
        <f>B2456/138.26</f>
        <v>203688.88176904694</v>
      </c>
    </row>
    <row r="2457" spans="1:3" x14ac:dyDescent="0.25">
      <c r="A2457" s="33" t="s">
        <v>17181</v>
      </c>
      <c r="B2457" s="34">
        <v>28122219.559649002</v>
      </c>
      <c r="C2457" s="28">
        <f>B2457/138.26</f>
        <v>203400.98046903661</v>
      </c>
    </row>
    <row r="2458" spans="1:3" x14ac:dyDescent="0.25">
      <c r="A2458" s="33" t="s">
        <v>17182</v>
      </c>
      <c r="B2458" s="34">
        <v>28116388.42975207</v>
      </c>
      <c r="C2458" s="28">
        <f>B2458/138.26</f>
        <v>203358.80536490722</v>
      </c>
    </row>
    <row r="2459" spans="1:3" x14ac:dyDescent="0.25">
      <c r="A2459" s="33" t="s">
        <v>17183</v>
      </c>
      <c r="B2459" s="34">
        <v>28109673.55371901</v>
      </c>
      <c r="C2459" s="28">
        <f>B2459/138.26</f>
        <v>203310.23834600762</v>
      </c>
    </row>
    <row r="2460" spans="1:3" x14ac:dyDescent="0.25">
      <c r="A2460" s="33" t="s">
        <v>17184</v>
      </c>
      <c r="B2460" s="34">
        <v>28089790.90909091</v>
      </c>
      <c r="C2460" s="28">
        <f>B2460/138.26</f>
        <v>203166.4321502308</v>
      </c>
    </row>
    <row r="2461" spans="1:3" x14ac:dyDescent="0.25">
      <c r="A2461" s="33" t="s">
        <v>17185</v>
      </c>
      <c r="B2461" s="34">
        <v>28083554.545454551</v>
      </c>
      <c r="C2461" s="28">
        <f>B2461/138.26</f>
        <v>203121.32609181653</v>
      </c>
    </row>
    <row r="2462" spans="1:3" x14ac:dyDescent="0.25">
      <c r="A2462" s="33" t="s">
        <v>17186</v>
      </c>
      <c r="B2462" s="34">
        <v>28049602.47933884</v>
      </c>
      <c r="C2462" s="28">
        <f>B2462/138.26</f>
        <v>202875.75928930161</v>
      </c>
    </row>
    <row r="2463" spans="1:3" x14ac:dyDescent="0.25">
      <c r="A2463" s="33" t="s">
        <v>17187</v>
      </c>
      <c r="B2463" s="34">
        <v>28021754.545454551</v>
      </c>
      <c r="C2463" s="28">
        <f>B2463/138.26</f>
        <v>202674.34214852127</v>
      </c>
    </row>
    <row r="2464" spans="1:3" x14ac:dyDescent="0.25">
      <c r="A2464" s="33" t="s">
        <v>17188</v>
      </c>
      <c r="B2464" s="34">
        <v>27958862.505800858</v>
      </c>
      <c r="C2464" s="28">
        <f>B2464/138.26</f>
        <v>202219.45975553928</v>
      </c>
    </row>
    <row r="2465" spans="1:3" x14ac:dyDescent="0.25">
      <c r="A2465" s="33" t="s">
        <v>17189</v>
      </c>
      <c r="B2465" s="34">
        <v>27934994.21487603</v>
      </c>
      <c r="C2465" s="28">
        <f>B2465/138.26</f>
        <v>202046.82637694222</v>
      </c>
    </row>
    <row r="2466" spans="1:3" x14ac:dyDescent="0.25">
      <c r="A2466" s="33" t="s">
        <v>17190</v>
      </c>
      <c r="B2466" s="34">
        <v>27793032.497134879</v>
      </c>
      <c r="C2466" s="28">
        <f>B2466/138.26</f>
        <v>201020.05277835153</v>
      </c>
    </row>
    <row r="2467" spans="1:3" x14ac:dyDescent="0.25">
      <c r="A2467" s="33" t="s">
        <v>17191</v>
      </c>
      <c r="B2467" s="34">
        <v>27766498.142210901</v>
      </c>
      <c r="C2467" s="28">
        <f>B2467/138.26</f>
        <v>200828.13642565385</v>
      </c>
    </row>
    <row r="2468" spans="1:3" x14ac:dyDescent="0.25">
      <c r="A2468" s="33" t="s">
        <v>17192</v>
      </c>
      <c r="B2468" s="34">
        <v>27761404.132231399</v>
      </c>
      <c r="C2468" s="28">
        <f>B2468/138.26</f>
        <v>200791.29272552728</v>
      </c>
    </row>
    <row r="2469" spans="1:3" x14ac:dyDescent="0.25">
      <c r="A2469" s="33" t="s">
        <v>17193</v>
      </c>
      <c r="B2469" s="34">
        <v>27680122.31404959</v>
      </c>
      <c r="C2469" s="28">
        <f>B2469/138.26</f>
        <v>200203.40166389116</v>
      </c>
    </row>
    <row r="2470" spans="1:3" x14ac:dyDescent="0.25">
      <c r="A2470" s="33" t="s">
        <v>17194</v>
      </c>
      <c r="B2470" s="34">
        <v>27650841.73309074</v>
      </c>
      <c r="C2470" s="28">
        <f>B2470/138.26</f>
        <v>199991.62254513771</v>
      </c>
    </row>
    <row r="2471" spans="1:3" x14ac:dyDescent="0.25">
      <c r="A2471" s="33" t="s">
        <v>17195</v>
      </c>
      <c r="B2471" s="34">
        <v>27624452.89256198</v>
      </c>
      <c r="C2471" s="28">
        <f>B2471/138.26</f>
        <v>199800.7586616663</v>
      </c>
    </row>
    <row r="2472" spans="1:3" x14ac:dyDescent="0.25">
      <c r="A2472" s="33" t="s">
        <v>17196</v>
      </c>
      <c r="B2472" s="34">
        <v>27621688.42975207</v>
      </c>
      <c r="C2472" s="28">
        <f>B2472/138.26</f>
        <v>199780.76399357783</v>
      </c>
    </row>
    <row r="2473" spans="1:3" x14ac:dyDescent="0.25">
      <c r="A2473" s="33" t="s">
        <v>17197</v>
      </c>
      <c r="B2473" s="34">
        <v>27590624.509448849</v>
      </c>
      <c r="C2473" s="28">
        <f>B2473/138.26</f>
        <v>199556.08642737489</v>
      </c>
    </row>
    <row r="2474" spans="1:3" x14ac:dyDescent="0.25">
      <c r="A2474" s="33" t="s">
        <v>17198</v>
      </c>
      <c r="B2474" s="34">
        <v>27561473.55371901</v>
      </c>
      <c r="C2474" s="28">
        <f>B2474/138.26</f>
        <v>199345.24485548251</v>
      </c>
    </row>
    <row r="2475" spans="1:3" x14ac:dyDescent="0.25">
      <c r="A2475" s="33" t="s">
        <v>17199</v>
      </c>
      <c r="B2475" s="34">
        <v>27544031.368236698</v>
      </c>
      <c r="C2475" s="28">
        <f>B2475/138.26</f>
        <v>199219.08989032765</v>
      </c>
    </row>
    <row r="2476" spans="1:3" x14ac:dyDescent="0.25">
      <c r="A2476" s="33" t="s">
        <v>17200</v>
      </c>
      <c r="B2476" s="34">
        <v>27498251.23966942</v>
      </c>
      <c r="C2476" s="28">
        <f>B2476/138.26</f>
        <v>198887.9736703994</v>
      </c>
    </row>
    <row r="2477" spans="1:3" x14ac:dyDescent="0.25">
      <c r="A2477" s="33" t="s">
        <v>17201</v>
      </c>
      <c r="B2477" s="34">
        <v>27469364.309414949</v>
      </c>
      <c r="C2477" s="28">
        <f>B2477/138.26</f>
        <v>198679.04172873535</v>
      </c>
    </row>
    <row r="2478" spans="1:3" x14ac:dyDescent="0.25">
      <c r="A2478" s="33" t="s">
        <v>17202</v>
      </c>
      <c r="B2478" s="34">
        <v>27358578.51239669</v>
      </c>
      <c r="C2478" s="28">
        <f>B2478/138.26</f>
        <v>197877.75576737084</v>
      </c>
    </row>
    <row r="2479" spans="1:3" x14ac:dyDescent="0.25">
      <c r="A2479" s="33" t="s">
        <v>17203</v>
      </c>
      <c r="B2479" s="34">
        <v>27312746.70551395</v>
      </c>
      <c r="C2479" s="28">
        <f>B2479/138.26</f>
        <v>197546.26577111206</v>
      </c>
    </row>
    <row r="2480" spans="1:3" x14ac:dyDescent="0.25">
      <c r="A2480" s="33" t="s">
        <v>17204</v>
      </c>
      <c r="B2480" s="34">
        <v>27273833.88429752</v>
      </c>
      <c r="C2480" s="28">
        <f>B2480/138.26</f>
        <v>197264.81906768063</v>
      </c>
    </row>
    <row r="2481" spans="1:3" x14ac:dyDescent="0.25">
      <c r="A2481" s="33" t="s">
        <v>17205</v>
      </c>
      <c r="B2481" s="34">
        <v>27214622.31404959</v>
      </c>
      <c r="C2481" s="28">
        <f>B2481/138.26</f>
        <v>196836.55658939385</v>
      </c>
    </row>
    <row r="2482" spans="1:3" x14ac:dyDescent="0.25">
      <c r="A2482" s="33" t="s">
        <v>17206</v>
      </c>
      <c r="B2482" s="34">
        <v>27173703.30578512</v>
      </c>
      <c r="C2482" s="28">
        <f>B2482/138.26</f>
        <v>196540.59963680833</v>
      </c>
    </row>
    <row r="2483" spans="1:3" x14ac:dyDescent="0.25">
      <c r="A2483" s="33" t="s">
        <v>17207</v>
      </c>
      <c r="B2483" s="34">
        <v>27107404.620941419</v>
      </c>
      <c r="C2483" s="28">
        <f>B2483/138.26</f>
        <v>196061.07783119791</v>
      </c>
    </row>
    <row r="2484" spans="1:3" x14ac:dyDescent="0.25">
      <c r="A2484" s="33" t="s">
        <v>17208</v>
      </c>
      <c r="B2484" s="34">
        <v>27106089.25619835</v>
      </c>
      <c r="C2484" s="28">
        <f>B2484/138.26</f>
        <v>196051.56412699516</v>
      </c>
    </row>
    <row r="2485" spans="1:3" x14ac:dyDescent="0.25">
      <c r="A2485" s="33" t="s">
        <v>17209</v>
      </c>
      <c r="B2485" s="34">
        <v>27046961.502554402</v>
      </c>
      <c r="C2485" s="28">
        <f>B2485/138.26</f>
        <v>195623.90787324175</v>
      </c>
    </row>
    <row r="2486" spans="1:3" x14ac:dyDescent="0.25">
      <c r="A2486" s="33" t="s">
        <v>17210</v>
      </c>
      <c r="B2486" s="34">
        <v>27015304.95867769</v>
      </c>
      <c r="C2486" s="28">
        <f>B2486/138.26</f>
        <v>195394.94400895192</v>
      </c>
    </row>
    <row r="2487" spans="1:3" x14ac:dyDescent="0.25">
      <c r="A2487" s="33" t="s">
        <v>17211</v>
      </c>
      <c r="B2487" s="34">
        <v>26995829.752066121</v>
      </c>
      <c r="C2487" s="28">
        <f>B2487/138.26</f>
        <v>195254.08471044496</v>
      </c>
    </row>
    <row r="2488" spans="1:3" x14ac:dyDescent="0.25">
      <c r="A2488" s="33" t="s">
        <v>17212</v>
      </c>
      <c r="B2488" s="34">
        <v>26864381.026792921</v>
      </c>
      <c r="C2488" s="28">
        <f>B2488/138.26</f>
        <v>194303.34895698627</v>
      </c>
    </row>
    <row r="2489" spans="1:3" x14ac:dyDescent="0.25">
      <c r="A2489" s="33" t="s">
        <v>17213</v>
      </c>
      <c r="B2489" s="34">
        <v>26830873.667365462</v>
      </c>
      <c r="C2489" s="28">
        <f>B2489/138.26</f>
        <v>194060.99860672257</v>
      </c>
    </row>
    <row r="2490" spans="1:3" x14ac:dyDescent="0.25">
      <c r="A2490" s="33" t="s">
        <v>17214</v>
      </c>
      <c r="B2490" s="34">
        <v>26758704.132231399</v>
      </c>
      <c r="C2490" s="28">
        <f>B2490/138.26</f>
        <v>193539.01440931146</v>
      </c>
    </row>
    <row r="2491" spans="1:3" x14ac:dyDescent="0.25">
      <c r="A2491" s="33" t="s">
        <v>17215</v>
      </c>
      <c r="B2491" s="34">
        <v>26660914.87603306</v>
      </c>
      <c r="C2491" s="28">
        <f>B2491/138.26</f>
        <v>192831.72917715219</v>
      </c>
    </row>
    <row r="2492" spans="1:3" x14ac:dyDescent="0.25">
      <c r="A2492" s="33" t="s">
        <v>17216</v>
      </c>
      <c r="B2492" s="34">
        <v>26613045.070477951</v>
      </c>
      <c r="C2492" s="28">
        <f>B2492/138.26</f>
        <v>192485.49884621694</v>
      </c>
    </row>
    <row r="2493" spans="1:3" x14ac:dyDescent="0.25">
      <c r="A2493" s="33" t="s">
        <v>17217</v>
      </c>
      <c r="B2493" s="34">
        <v>26559062.177093759</v>
      </c>
      <c r="C2493" s="28">
        <f>B2493/138.26</f>
        <v>192095.0540799491</v>
      </c>
    </row>
    <row r="2494" spans="1:3" x14ac:dyDescent="0.25">
      <c r="A2494" s="33" t="s">
        <v>17218</v>
      </c>
      <c r="B2494" s="34">
        <v>26532933.61362426</v>
      </c>
      <c r="C2494" s="28">
        <f>B2494/138.26</f>
        <v>191906.07271534979</v>
      </c>
    </row>
    <row r="2495" spans="1:3" x14ac:dyDescent="0.25">
      <c r="A2495" s="33" t="s">
        <v>17219</v>
      </c>
      <c r="B2495" s="34">
        <v>26476630.5785124</v>
      </c>
      <c r="C2495" s="28">
        <f>B2495/138.26</f>
        <v>191498.84694425287</v>
      </c>
    </row>
    <row r="2496" spans="1:3" x14ac:dyDescent="0.25">
      <c r="A2496" s="33" t="s">
        <v>17220</v>
      </c>
      <c r="B2496" s="34">
        <v>26446444.760812812</v>
      </c>
      <c r="C2496" s="28">
        <f>B2496/138.26</f>
        <v>191280.52047456108</v>
      </c>
    </row>
    <row r="2497" spans="1:3" x14ac:dyDescent="0.25">
      <c r="A2497" s="33" t="s">
        <v>17221</v>
      </c>
      <c r="B2497" s="34">
        <v>26341081.81818182</v>
      </c>
      <c r="C2497" s="28">
        <f>B2497/138.26</f>
        <v>190518.45666267772</v>
      </c>
    </row>
    <row r="2498" spans="1:3" x14ac:dyDescent="0.25">
      <c r="A2498" s="33" t="s">
        <v>17222</v>
      </c>
      <c r="B2498" s="34">
        <v>26312744.93393071</v>
      </c>
      <c r="C2498" s="28">
        <f>B2498/138.26</f>
        <v>190313.50306618481</v>
      </c>
    </row>
    <row r="2499" spans="1:3" x14ac:dyDescent="0.25">
      <c r="A2499" s="33" t="s">
        <v>17223</v>
      </c>
      <c r="B2499" s="34">
        <v>26306626.44628099</v>
      </c>
      <c r="C2499" s="28">
        <f>B2499/138.26</f>
        <v>190269.24957530008</v>
      </c>
    </row>
    <row r="2500" spans="1:3" x14ac:dyDescent="0.25">
      <c r="A2500" s="33" t="s">
        <v>17224</v>
      </c>
      <c r="B2500" s="34">
        <v>26205904.95867769</v>
      </c>
      <c r="C2500" s="28">
        <f>B2500/138.26</f>
        <v>189540.75624676474</v>
      </c>
    </row>
    <row r="2501" spans="1:3" x14ac:dyDescent="0.25">
      <c r="A2501" s="33" t="s">
        <v>17225</v>
      </c>
      <c r="B2501" s="34">
        <v>26201304.265827779</v>
      </c>
      <c r="C2501" s="28">
        <f>B2501/138.26</f>
        <v>189507.48058605366</v>
      </c>
    </row>
    <row r="2502" spans="1:3" x14ac:dyDescent="0.25">
      <c r="A2502" s="33" t="s">
        <v>17226</v>
      </c>
      <c r="B2502" s="34">
        <v>26178391.69407364</v>
      </c>
      <c r="C2502" s="28">
        <f>B2502/138.26</f>
        <v>189341.75968518475</v>
      </c>
    </row>
    <row r="2503" spans="1:3" x14ac:dyDescent="0.25">
      <c r="A2503" s="33" t="s">
        <v>17227</v>
      </c>
      <c r="B2503" s="34">
        <v>26138597.847337961</v>
      </c>
      <c r="C2503" s="28">
        <f>B2503/138.26</f>
        <v>189053.94074452453</v>
      </c>
    </row>
    <row r="2504" spans="1:3" x14ac:dyDescent="0.25">
      <c r="A2504" s="33" t="s">
        <v>17228</v>
      </c>
      <c r="B2504" s="34">
        <v>26079011.57024793</v>
      </c>
      <c r="C2504" s="28">
        <f>B2504/138.26</f>
        <v>188622.96810536619</v>
      </c>
    </row>
    <row r="2505" spans="1:3" x14ac:dyDescent="0.25">
      <c r="A2505" s="33" t="s">
        <v>17229</v>
      </c>
      <c r="B2505" s="34">
        <v>26004337.505245999</v>
      </c>
      <c r="C2505" s="28">
        <f>B2505/138.26</f>
        <v>188082.86926982497</v>
      </c>
    </row>
    <row r="2506" spans="1:3" x14ac:dyDescent="0.25">
      <c r="A2506" s="33" t="s">
        <v>17230</v>
      </c>
      <c r="B2506" s="34">
        <v>25999512.266351368</v>
      </c>
      <c r="C2506" s="28">
        <f>B2506/138.26</f>
        <v>188047.96952373334</v>
      </c>
    </row>
    <row r="2507" spans="1:3" x14ac:dyDescent="0.25">
      <c r="A2507" s="33" t="s">
        <v>17231</v>
      </c>
      <c r="B2507" s="34">
        <v>25968890.08264463</v>
      </c>
      <c r="C2507" s="28">
        <f>B2507/138.26</f>
        <v>187826.48692785067</v>
      </c>
    </row>
    <row r="2508" spans="1:3" x14ac:dyDescent="0.25">
      <c r="A2508" s="33" t="s">
        <v>17232</v>
      </c>
      <c r="B2508" s="34">
        <v>25929332.23140496</v>
      </c>
      <c r="C2508" s="28">
        <f>B2508/138.26</f>
        <v>187540.37488358861</v>
      </c>
    </row>
    <row r="2509" spans="1:3" x14ac:dyDescent="0.25">
      <c r="A2509" s="33" t="s">
        <v>17233</v>
      </c>
      <c r="B2509" s="34">
        <v>25923576.03305785</v>
      </c>
      <c r="C2509" s="28">
        <f>B2509/138.26</f>
        <v>187498.74174061805</v>
      </c>
    </row>
    <row r="2510" spans="1:3" x14ac:dyDescent="0.25">
      <c r="A2510" s="33" t="s">
        <v>17234</v>
      </c>
      <c r="B2510" s="34">
        <v>25881488.106517948</v>
      </c>
      <c r="C2510" s="28">
        <f>B2510/138.26</f>
        <v>187194.33029450275</v>
      </c>
    </row>
    <row r="2511" spans="1:3" x14ac:dyDescent="0.25">
      <c r="A2511" s="33" t="s">
        <v>17235</v>
      </c>
      <c r="B2511" s="34">
        <v>25848957.85123967</v>
      </c>
      <c r="C2511" s="28">
        <f>B2511/138.26</f>
        <v>186959.04709416803</v>
      </c>
    </row>
    <row r="2512" spans="1:3" x14ac:dyDescent="0.25">
      <c r="A2512" s="33" t="s">
        <v>17236</v>
      </c>
      <c r="B2512" s="34">
        <v>25833361.983471069</v>
      </c>
      <c r="C2512" s="28">
        <f>B2512/138.26</f>
        <v>186846.2460832567</v>
      </c>
    </row>
    <row r="2513" spans="1:3" x14ac:dyDescent="0.25">
      <c r="A2513" s="33" t="s">
        <v>17237</v>
      </c>
      <c r="B2513" s="34">
        <v>25767371.074380171</v>
      </c>
      <c r="C2513" s="28">
        <f>B2513/138.26</f>
        <v>186368.95034268894</v>
      </c>
    </row>
    <row r="2514" spans="1:3" x14ac:dyDescent="0.25">
      <c r="A2514" s="33" t="s">
        <v>17238</v>
      </c>
      <c r="B2514" s="34">
        <v>25750466.11570248</v>
      </c>
      <c r="C2514" s="28">
        <f>B2514/138.26</f>
        <v>186246.6810046469</v>
      </c>
    </row>
    <row r="2515" spans="1:3" x14ac:dyDescent="0.25">
      <c r="A2515" s="33" t="s">
        <v>17239</v>
      </c>
      <c r="B2515" s="34">
        <v>25745528.925619829</v>
      </c>
      <c r="C2515" s="28">
        <f>B2515/138.26</f>
        <v>186210.97154361225</v>
      </c>
    </row>
    <row r="2516" spans="1:3" x14ac:dyDescent="0.25">
      <c r="A2516" s="33" t="s">
        <v>17240</v>
      </c>
      <c r="B2516" s="34">
        <v>25732583.47107438</v>
      </c>
      <c r="C2516" s="28">
        <f>B2516/138.26</f>
        <v>186117.34030865313</v>
      </c>
    </row>
    <row r="2517" spans="1:3" x14ac:dyDescent="0.25">
      <c r="A2517" s="33" t="s">
        <v>17241</v>
      </c>
      <c r="B2517" s="34">
        <v>25696537.190082639</v>
      </c>
      <c r="C2517" s="28">
        <f>B2517/138.26</f>
        <v>185856.62657372083</v>
      </c>
    </row>
    <row r="2518" spans="1:3" x14ac:dyDescent="0.25">
      <c r="A2518" s="33" t="s">
        <v>17242</v>
      </c>
      <c r="B2518" s="34">
        <v>25654233.88429752</v>
      </c>
      <c r="C2518" s="28">
        <f>B2518/138.26</f>
        <v>185550.65734339305</v>
      </c>
    </row>
    <row r="2519" spans="1:3" x14ac:dyDescent="0.25">
      <c r="A2519" s="33" t="s">
        <v>17243</v>
      </c>
      <c r="B2519" s="34">
        <v>25595263.63636364</v>
      </c>
      <c r="C2519" s="28">
        <f>B2519/138.26</f>
        <v>185124.14028904703</v>
      </c>
    </row>
    <row r="2520" spans="1:3" x14ac:dyDescent="0.25">
      <c r="A2520" s="33" t="s">
        <v>17244</v>
      </c>
      <c r="B2520" s="34">
        <v>25565403.30578512</v>
      </c>
      <c r="C2520" s="28">
        <f>B2520/138.26</f>
        <v>184908.16798629481</v>
      </c>
    </row>
    <row r="2521" spans="1:3" x14ac:dyDescent="0.25">
      <c r="A2521" s="33" t="s">
        <v>17245</v>
      </c>
      <c r="B2521" s="34">
        <v>25484785.014532421</v>
      </c>
      <c r="C2521" s="28">
        <f>B2521/138.26</f>
        <v>184325.07604898323</v>
      </c>
    </row>
    <row r="2522" spans="1:3" x14ac:dyDescent="0.25">
      <c r="A2522" s="33" t="s">
        <v>17246</v>
      </c>
      <c r="B2522" s="34">
        <v>25445790.08264463</v>
      </c>
      <c r="C2522" s="28">
        <f>B2522/138.26</f>
        <v>184043.03545960243</v>
      </c>
    </row>
    <row r="2523" spans="1:3" x14ac:dyDescent="0.25">
      <c r="A2523" s="33" t="s">
        <v>17247</v>
      </c>
      <c r="B2523" s="34">
        <v>25337511.73347915</v>
      </c>
      <c r="C2523" s="28">
        <f>B2523/138.26</f>
        <v>183259.88524142306</v>
      </c>
    </row>
    <row r="2524" spans="1:3" x14ac:dyDescent="0.25">
      <c r="A2524" s="33" t="s">
        <v>17248</v>
      </c>
      <c r="B2524" s="34">
        <v>25321920.661157019</v>
      </c>
      <c r="C2524" s="28">
        <f>B2524/138.26</f>
        <v>183147.11891477666</v>
      </c>
    </row>
    <row r="2525" spans="1:3" x14ac:dyDescent="0.25">
      <c r="A2525" s="33" t="s">
        <v>17249</v>
      </c>
      <c r="B2525" s="34">
        <v>25320212.396694209</v>
      </c>
      <c r="C2525" s="28">
        <f>B2525/138.26</f>
        <v>183134.76346516859</v>
      </c>
    </row>
    <row r="2526" spans="1:3" x14ac:dyDescent="0.25">
      <c r="A2526" s="33" t="s">
        <v>17250</v>
      </c>
      <c r="B2526" s="34">
        <v>25305286.7768595</v>
      </c>
      <c r="C2526" s="28">
        <f>B2526/138.26</f>
        <v>183026.81018992839</v>
      </c>
    </row>
    <row r="2527" spans="1:3" x14ac:dyDescent="0.25">
      <c r="A2527" s="33" t="s">
        <v>17251</v>
      </c>
      <c r="B2527" s="34">
        <v>25294179.38807464</v>
      </c>
      <c r="C2527" s="28">
        <f>B2527/138.26</f>
        <v>182946.47322489976</v>
      </c>
    </row>
    <row r="2528" spans="1:3" x14ac:dyDescent="0.25">
      <c r="A2528" s="33" t="s">
        <v>17252</v>
      </c>
      <c r="B2528" s="34">
        <v>25255724.99081951</v>
      </c>
      <c r="C2528" s="28">
        <f>B2528/138.26</f>
        <v>182668.34218732468</v>
      </c>
    </row>
    <row r="2529" spans="1:3" x14ac:dyDescent="0.25">
      <c r="A2529" s="33" t="s">
        <v>17253</v>
      </c>
      <c r="B2529" s="34">
        <v>25191149.826951459</v>
      </c>
      <c r="C2529" s="28">
        <f>B2529/138.26</f>
        <v>182201.28617786389</v>
      </c>
    </row>
    <row r="2530" spans="1:3" x14ac:dyDescent="0.25">
      <c r="A2530" s="33" t="s">
        <v>17254</v>
      </c>
      <c r="B2530" s="34">
        <v>25188604.132231399</v>
      </c>
      <c r="C2530" s="28">
        <f>B2530/138.26</f>
        <v>182182.87380465356</v>
      </c>
    </row>
    <row r="2531" spans="1:3" x14ac:dyDescent="0.25">
      <c r="A2531" s="33" t="s">
        <v>17255</v>
      </c>
      <c r="B2531" s="34">
        <v>25104307.43801653</v>
      </c>
      <c r="C2531" s="28">
        <f>B2531/138.26</f>
        <v>181573.17689871643</v>
      </c>
    </row>
    <row r="2532" spans="1:3" x14ac:dyDescent="0.25">
      <c r="A2532" s="33" t="s">
        <v>17256</v>
      </c>
      <c r="B2532" s="34">
        <v>25081664.674579211</v>
      </c>
      <c r="C2532" s="28">
        <f>B2532/138.26</f>
        <v>181409.40745392168</v>
      </c>
    </row>
    <row r="2533" spans="1:3" x14ac:dyDescent="0.25">
      <c r="A2533" s="33" t="s">
        <v>17257</v>
      </c>
      <c r="B2533" s="34">
        <v>25038415.95025181</v>
      </c>
      <c r="C2533" s="28">
        <f>B2533/138.26</f>
        <v>181096.60024773478</v>
      </c>
    </row>
    <row r="2534" spans="1:3" x14ac:dyDescent="0.25">
      <c r="A2534" s="33" t="s">
        <v>17258</v>
      </c>
      <c r="B2534" s="34">
        <v>25011767.76859504</v>
      </c>
      <c r="C2534" s="28">
        <f>B2534/138.26</f>
        <v>180903.86061474789</v>
      </c>
    </row>
    <row r="2535" spans="1:3" x14ac:dyDescent="0.25">
      <c r="A2535" s="33" t="s">
        <v>17259</v>
      </c>
      <c r="B2535" s="34">
        <v>24987179.338842981</v>
      </c>
      <c r="C2535" s="28">
        <f>B2535/138.26</f>
        <v>180726.01865212631</v>
      </c>
    </row>
    <row r="2536" spans="1:3" x14ac:dyDescent="0.25">
      <c r="A2536" s="33" t="s">
        <v>17260</v>
      </c>
      <c r="B2536" s="34">
        <v>24832118.18181818</v>
      </c>
      <c r="C2536" s="28">
        <f>B2536/138.26</f>
        <v>179604.50008547795</v>
      </c>
    </row>
    <row r="2537" spans="1:3" x14ac:dyDescent="0.25">
      <c r="A2537" s="33" t="s">
        <v>17261</v>
      </c>
      <c r="B2537" s="34">
        <v>24783365.044106729</v>
      </c>
      <c r="C2537" s="28">
        <f>B2537/138.26</f>
        <v>179251.88083398476</v>
      </c>
    </row>
    <row r="2538" spans="1:3" x14ac:dyDescent="0.25">
      <c r="A2538" s="33" t="s">
        <v>17262</v>
      </c>
      <c r="B2538" s="34">
        <v>24766245.454545449</v>
      </c>
      <c r="C2538" s="28">
        <f>B2538/138.26</f>
        <v>179128.05912444272</v>
      </c>
    </row>
    <row r="2539" spans="1:3" x14ac:dyDescent="0.25">
      <c r="A2539" s="33" t="s">
        <v>17263</v>
      </c>
      <c r="B2539" s="34">
        <v>24753270.247933879</v>
      </c>
      <c r="C2539" s="28">
        <f>B2539/138.26</f>
        <v>179034.21270023059</v>
      </c>
    </row>
    <row r="2540" spans="1:3" x14ac:dyDescent="0.25">
      <c r="A2540" s="33" t="s">
        <v>17264</v>
      </c>
      <c r="B2540" s="34">
        <v>24722881.81818182</v>
      </c>
      <c r="C2540" s="28">
        <f>B2540/138.26</f>
        <v>178814.42078823826</v>
      </c>
    </row>
    <row r="2541" spans="1:3" x14ac:dyDescent="0.25">
      <c r="A2541" s="33" t="s">
        <v>17265</v>
      </c>
      <c r="B2541" s="34">
        <v>24693719.83471074</v>
      </c>
      <c r="C2541" s="28">
        <f>B2541/138.26</f>
        <v>178603.49945545162</v>
      </c>
    </row>
    <row r="2542" spans="1:3" x14ac:dyDescent="0.25">
      <c r="A2542" s="33" t="s">
        <v>17266</v>
      </c>
      <c r="B2542" s="34">
        <v>24653687.603305791</v>
      </c>
      <c r="C2542" s="28">
        <f>B2542/138.26</f>
        <v>178313.95633810063</v>
      </c>
    </row>
    <row r="2543" spans="1:3" x14ac:dyDescent="0.25">
      <c r="A2543" s="33" t="s">
        <v>17267</v>
      </c>
      <c r="B2543" s="34">
        <v>24650371.90082645</v>
      </c>
      <c r="C2543" s="28">
        <f>B2543/138.26</f>
        <v>178289.97469135289</v>
      </c>
    </row>
    <row r="2544" spans="1:3" x14ac:dyDescent="0.25">
      <c r="A2544" s="33" t="s">
        <v>17268</v>
      </c>
      <c r="B2544" s="34">
        <v>24648014.04958678</v>
      </c>
      <c r="C2544" s="28">
        <f>B2544/138.26</f>
        <v>178272.92094305498</v>
      </c>
    </row>
    <row r="2545" spans="1:3" x14ac:dyDescent="0.25">
      <c r="A2545" s="33" t="s">
        <v>17269</v>
      </c>
      <c r="B2545" s="34">
        <v>24598382.6446281</v>
      </c>
      <c r="C2545" s="28">
        <f>B2545/138.26</f>
        <v>177913.94940422467</v>
      </c>
    </row>
    <row r="2546" spans="1:3" x14ac:dyDescent="0.25">
      <c r="A2546" s="33" t="s">
        <v>17270</v>
      </c>
      <c r="B2546" s="34">
        <v>24407138.016528931</v>
      </c>
      <c r="C2546" s="28">
        <f>B2546/138.26</f>
        <v>176530.72484108876</v>
      </c>
    </row>
    <row r="2547" spans="1:3" x14ac:dyDescent="0.25">
      <c r="A2547" s="33" t="s">
        <v>17271</v>
      </c>
      <c r="B2547" s="34">
        <v>24307580.34819296</v>
      </c>
      <c r="C2547" s="28">
        <f>B2547/138.26</f>
        <v>175810.64912623289</v>
      </c>
    </row>
    <row r="2548" spans="1:3" x14ac:dyDescent="0.25">
      <c r="A2548" s="33" t="s">
        <v>17272</v>
      </c>
      <c r="B2548" s="34">
        <v>24262773.190181509</v>
      </c>
      <c r="C2548" s="28">
        <f>B2548/138.26</f>
        <v>175486.57015898675</v>
      </c>
    </row>
    <row r="2549" spans="1:3" x14ac:dyDescent="0.25">
      <c r="A2549" s="33" t="s">
        <v>17273</v>
      </c>
      <c r="B2549" s="34">
        <v>24225328.09917355</v>
      </c>
      <c r="C2549" s="28">
        <f>B2549/138.26</f>
        <v>175215.73918106142</v>
      </c>
    </row>
    <row r="2550" spans="1:3" x14ac:dyDescent="0.25">
      <c r="A2550" s="33" t="s">
        <v>17274</v>
      </c>
      <c r="B2550" s="34">
        <v>24089952.0661157</v>
      </c>
      <c r="C2550" s="28">
        <f>B2550/138.26</f>
        <v>174236.59819264937</v>
      </c>
    </row>
    <row r="2551" spans="1:3" x14ac:dyDescent="0.25">
      <c r="A2551" s="33" t="s">
        <v>17275</v>
      </c>
      <c r="B2551" s="34">
        <v>24032679.338842981</v>
      </c>
      <c r="C2551" s="28">
        <f>B2551/138.26</f>
        <v>173822.35888068119</v>
      </c>
    </row>
    <row r="2552" spans="1:3" x14ac:dyDescent="0.25">
      <c r="A2552" s="33" t="s">
        <v>17276</v>
      </c>
      <c r="B2552" s="34">
        <v>24007557.85123967</v>
      </c>
      <c r="C2552" s="28">
        <f>B2552/138.26</f>
        <v>173640.66144394383</v>
      </c>
    </row>
    <row r="2553" spans="1:3" x14ac:dyDescent="0.25">
      <c r="A2553" s="33" t="s">
        <v>17277</v>
      </c>
      <c r="B2553" s="34">
        <v>23930334.512303881</v>
      </c>
      <c r="C2553" s="28">
        <f>B2553/138.26</f>
        <v>173082.12434763403</v>
      </c>
    </row>
    <row r="2554" spans="1:3" x14ac:dyDescent="0.25">
      <c r="A2554" s="33" t="s">
        <v>17278</v>
      </c>
      <c r="B2554" s="34">
        <v>23850183.47107438</v>
      </c>
      <c r="C2554" s="28">
        <f>B2554/138.26</f>
        <v>172502.41191287705</v>
      </c>
    </row>
    <row r="2555" spans="1:3" x14ac:dyDescent="0.25">
      <c r="A2555" s="33" t="s">
        <v>17279</v>
      </c>
      <c r="B2555" s="34">
        <v>23817657.876107711</v>
      </c>
      <c r="C2555" s="28">
        <f>B2555/138.26</f>
        <v>172267.16241941063</v>
      </c>
    </row>
    <row r="2556" spans="1:3" x14ac:dyDescent="0.25">
      <c r="A2556" s="33" t="s">
        <v>17280</v>
      </c>
      <c r="B2556" s="34">
        <v>23748469.4214876</v>
      </c>
      <c r="C2556" s="28">
        <f>B2556/138.26</f>
        <v>171766.73963176334</v>
      </c>
    </row>
    <row r="2557" spans="1:3" x14ac:dyDescent="0.25">
      <c r="A2557" s="33" t="s">
        <v>17281</v>
      </c>
      <c r="B2557" s="34">
        <v>23713050.844908159</v>
      </c>
      <c r="C2557" s="28">
        <f>B2557/138.26</f>
        <v>171510.565925851</v>
      </c>
    </row>
    <row r="2558" spans="1:3" x14ac:dyDescent="0.25">
      <c r="A2558" s="33" t="s">
        <v>17282</v>
      </c>
      <c r="B2558" s="34">
        <v>23700851.759830192</v>
      </c>
      <c r="C2558" s="28">
        <f>B2558/138.26</f>
        <v>171422.33299457683</v>
      </c>
    </row>
    <row r="2559" spans="1:3" x14ac:dyDescent="0.25">
      <c r="A2559" s="33" t="s">
        <v>17283</v>
      </c>
      <c r="B2559" s="34">
        <v>23672880.99173554</v>
      </c>
      <c r="C2559" s="28">
        <f>B2559/138.26</f>
        <v>171220.02742467483</v>
      </c>
    </row>
    <row r="2560" spans="1:3" x14ac:dyDescent="0.25">
      <c r="A2560" s="33" t="s">
        <v>17284</v>
      </c>
      <c r="B2560" s="34">
        <v>23592857.02479339</v>
      </c>
      <c r="C2560" s="28">
        <f>B2560/138.26</f>
        <v>170641.23408645589</v>
      </c>
    </row>
    <row r="2561" spans="1:3" x14ac:dyDescent="0.25">
      <c r="A2561" s="33" t="s">
        <v>17285</v>
      </c>
      <c r="B2561" s="34">
        <v>23555941.32231405</v>
      </c>
      <c r="C2561" s="28">
        <f>B2561/138.26</f>
        <v>170374.23204335346</v>
      </c>
    </row>
    <row r="2562" spans="1:3" x14ac:dyDescent="0.25">
      <c r="A2562" s="33" t="s">
        <v>17286</v>
      </c>
      <c r="B2562" s="34">
        <v>23553210.693409819</v>
      </c>
      <c r="C2562" s="28">
        <f>B2562/138.26</f>
        <v>170354.48208744265</v>
      </c>
    </row>
    <row r="2563" spans="1:3" x14ac:dyDescent="0.25">
      <c r="A2563" s="33" t="s">
        <v>17287</v>
      </c>
      <c r="B2563" s="34">
        <v>23511951.23966942</v>
      </c>
      <c r="C2563" s="28">
        <f>B2563/138.26</f>
        <v>170056.06277787808</v>
      </c>
    </row>
    <row r="2564" spans="1:3" x14ac:dyDescent="0.25">
      <c r="A2564" s="33" t="s">
        <v>17288</v>
      </c>
      <c r="B2564" s="34">
        <v>23511480.99173554</v>
      </c>
      <c r="C2564" s="28">
        <f>B2564/138.26</f>
        <v>170052.66159218532</v>
      </c>
    </row>
    <row r="2565" spans="1:3" x14ac:dyDescent="0.25">
      <c r="A2565" s="33" t="s">
        <v>17289</v>
      </c>
      <c r="B2565" s="34">
        <v>23373239.66942149</v>
      </c>
      <c r="C2565" s="28">
        <f>B2565/138.26</f>
        <v>169052.79668321635</v>
      </c>
    </row>
    <row r="2566" spans="1:3" x14ac:dyDescent="0.25">
      <c r="A2566" s="33" t="s">
        <v>17290</v>
      </c>
      <c r="B2566" s="34">
        <v>23339357.02479339</v>
      </c>
      <c r="C2566" s="28">
        <f>B2566/138.26</f>
        <v>168807.73198895843</v>
      </c>
    </row>
    <row r="2567" spans="1:3" x14ac:dyDescent="0.25">
      <c r="A2567" s="33" t="s">
        <v>17291</v>
      </c>
      <c r="B2567" s="34">
        <v>23207186.7768595</v>
      </c>
      <c r="C2567" s="28">
        <f>B2567/138.26</f>
        <v>167851.77764255391</v>
      </c>
    </row>
    <row r="2568" spans="1:3" x14ac:dyDescent="0.25">
      <c r="A2568" s="33" t="s">
        <v>17292</v>
      </c>
      <c r="B2568" s="34">
        <v>23202160.33057851</v>
      </c>
      <c r="C2568" s="28">
        <f>B2568/138.26</f>
        <v>167815.4226137604</v>
      </c>
    </row>
    <row r="2569" spans="1:3" x14ac:dyDescent="0.25">
      <c r="A2569" s="33" t="s">
        <v>17293</v>
      </c>
      <c r="B2569" s="34">
        <v>23094036.36363636</v>
      </c>
      <c r="C2569" s="28">
        <f>B2569/138.26</f>
        <v>167033.38900359007</v>
      </c>
    </row>
    <row r="2570" spans="1:3" x14ac:dyDescent="0.25">
      <c r="A2570" s="33" t="s">
        <v>17294</v>
      </c>
      <c r="B2570" s="34">
        <v>22997071.074380171</v>
      </c>
      <c r="C2570" s="28">
        <f>B2570/138.26</f>
        <v>166332.06331824223</v>
      </c>
    </row>
    <row r="2571" spans="1:3" x14ac:dyDescent="0.25">
      <c r="A2571" s="33" t="s">
        <v>17295</v>
      </c>
      <c r="B2571" s="34">
        <v>22881347.9338843</v>
      </c>
      <c r="C2571" s="28">
        <f>B2571/138.26</f>
        <v>165495.06678637568</v>
      </c>
    </row>
    <row r="2572" spans="1:3" x14ac:dyDescent="0.25">
      <c r="A2572" s="33" t="s">
        <v>17296</v>
      </c>
      <c r="B2572" s="34">
        <v>22813882.6446281</v>
      </c>
      <c r="C2572" s="28">
        <f>B2572/138.26</f>
        <v>165007.1072228273</v>
      </c>
    </row>
    <row r="2573" spans="1:3" x14ac:dyDescent="0.25">
      <c r="A2573" s="33" t="s">
        <v>17297</v>
      </c>
      <c r="B2573" s="34">
        <v>22782225.61983471</v>
      </c>
      <c r="C2573" s="28">
        <f>B2573/138.26</f>
        <v>164778.1398801874</v>
      </c>
    </row>
    <row r="2574" spans="1:3" x14ac:dyDescent="0.25">
      <c r="A2574" s="33" t="s">
        <v>17298</v>
      </c>
      <c r="B2574" s="34">
        <v>22766462.809917361</v>
      </c>
      <c r="C2574" s="28">
        <f>B2574/138.26</f>
        <v>164664.13141846782</v>
      </c>
    </row>
    <row r="2575" spans="1:3" x14ac:dyDescent="0.25">
      <c r="A2575" s="33" t="s">
        <v>17299</v>
      </c>
      <c r="B2575" s="34">
        <v>22755580.16528926</v>
      </c>
      <c r="C2575" s="28">
        <f>B2575/138.26</f>
        <v>164585.41997171461</v>
      </c>
    </row>
    <row r="2576" spans="1:3" x14ac:dyDescent="0.25">
      <c r="A2576" s="33" t="s">
        <v>17300</v>
      </c>
      <c r="B2576" s="34">
        <v>22745312.396694209</v>
      </c>
      <c r="C2576" s="28">
        <f>B2576/138.26</f>
        <v>164511.15576952271</v>
      </c>
    </row>
    <row r="2577" spans="1:3" x14ac:dyDescent="0.25">
      <c r="A2577" s="33" t="s">
        <v>17301</v>
      </c>
      <c r="B2577" s="34">
        <v>22718946.6425872</v>
      </c>
      <c r="C2577" s="28">
        <f>B2577/138.26</f>
        <v>164320.4588643657</v>
      </c>
    </row>
    <row r="2578" spans="1:3" x14ac:dyDescent="0.25">
      <c r="A2578" s="33" t="s">
        <v>17302</v>
      </c>
      <c r="B2578" s="34">
        <v>22655690.90909091</v>
      </c>
      <c r="C2578" s="28">
        <f>B2578/138.26</f>
        <v>163862.94596478311</v>
      </c>
    </row>
    <row r="2579" spans="1:3" x14ac:dyDescent="0.25">
      <c r="A2579" s="33" t="s">
        <v>17303</v>
      </c>
      <c r="B2579" s="34">
        <v>22562181.81818182</v>
      </c>
      <c r="C2579" s="28">
        <f>B2579/138.26</f>
        <v>163186.6180976553</v>
      </c>
    </row>
    <row r="2580" spans="1:3" x14ac:dyDescent="0.25">
      <c r="A2580" s="33" t="s">
        <v>17304</v>
      </c>
      <c r="B2580" s="34">
        <v>22538116.751123849</v>
      </c>
      <c r="C2580" s="28">
        <f>B2580/138.26</f>
        <v>163012.56148650261</v>
      </c>
    </row>
    <row r="2581" spans="1:3" x14ac:dyDescent="0.25">
      <c r="A2581" s="33" t="s">
        <v>17305</v>
      </c>
      <c r="B2581" s="34">
        <v>22535842.97520661</v>
      </c>
      <c r="C2581" s="28">
        <f>B2581/138.26</f>
        <v>162996.11583398387</v>
      </c>
    </row>
    <row r="2582" spans="1:3" x14ac:dyDescent="0.25">
      <c r="A2582" s="33" t="s">
        <v>17306</v>
      </c>
      <c r="B2582" s="34">
        <v>22500165.964350421</v>
      </c>
      <c r="C2582" s="28">
        <f>B2582/138.26</f>
        <v>162738.07293758442</v>
      </c>
    </row>
    <row r="2583" spans="1:3" x14ac:dyDescent="0.25">
      <c r="A2583" s="33" t="s">
        <v>17307</v>
      </c>
      <c r="B2583" s="34">
        <v>22425085.95041322</v>
      </c>
      <c r="C2583" s="28">
        <f>B2583/138.26</f>
        <v>162195.03797492565</v>
      </c>
    </row>
    <row r="2584" spans="1:3" x14ac:dyDescent="0.25">
      <c r="A2584" s="33" t="s">
        <v>17308</v>
      </c>
      <c r="B2584" s="34">
        <v>22349386.7768595</v>
      </c>
      <c r="C2584" s="28">
        <f>B2584/138.26</f>
        <v>161647.52478561769</v>
      </c>
    </row>
    <row r="2585" spans="1:3" x14ac:dyDescent="0.25">
      <c r="A2585" s="33" t="s">
        <v>17309</v>
      </c>
      <c r="B2585" s="34">
        <v>22254336.36363636</v>
      </c>
      <c r="C2585" s="28">
        <f>B2585/138.26</f>
        <v>160960.04891969016</v>
      </c>
    </row>
    <row r="2586" spans="1:3" x14ac:dyDescent="0.25">
      <c r="A2586" s="33" t="s">
        <v>17310</v>
      </c>
      <c r="B2586" s="34">
        <v>22153579.338842981</v>
      </c>
      <c r="C2586" s="28">
        <f>B2586/138.26</f>
        <v>160231.29855954711</v>
      </c>
    </row>
    <row r="2587" spans="1:3" x14ac:dyDescent="0.25">
      <c r="A2587" s="33" t="s">
        <v>17311</v>
      </c>
      <c r="B2587" s="34">
        <v>22097910.74380165</v>
      </c>
      <c r="C2587" s="28">
        <f>B2587/138.26</f>
        <v>159828.66153480147</v>
      </c>
    </row>
    <row r="2588" spans="1:3" x14ac:dyDescent="0.25">
      <c r="A2588" s="33" t="s">
        <v>17312</v>
      </c>
      <c r="B2588" s="34">
        <v>22079960.33057851</v>
      </c>
      <c r="C2588" s="28">
        <f>B2588/138.26</f>
        <v>159698.83068550925</v>
      </c>
    </row>
    <row r="2589" spans="1:3" x14ac:dyDescent="0.25">
      <c r="A2589" s="33" t="s">
        <v>17313</v>
      </c>
      <c r="B2589" s="34">
        <v>22012899.38450332</v>
      </c>
      <c r="C2589" s="28">
        <f>B2589/138.26</f>
        <v>159213.79563505948</v>
      </c>
    </row>
    <row r="2590" spans="1:3" x14ac:dyDescent="0.25">
      <c r="A2590" s="33" t="s">
        <v>17314</v>
      </c>
      <c r="B2590" s="34">
        <v>21978080.99173554</v>
      </c>
      <c r="C2590" s="28">
        <f>B2590/138.26</f>
        <v>158961.9629085458</v>
      </c>
    </row>
    <row r="2591" spans="1:3" x14ac:dyDescent="0.25">
      <c r="A2591" s="33" t="s">
        <v>17315</v>
      </c>
      <c r="B2591" s="34">
        <v>21963897.52066116</v>
      </c>
      <c r="C2591" s="28">
        <f>B2591/138.26</f>
        <v>158859.37740967135</v>
      </c>
    </row>
    <row r="2592" spans="1:3" x14ac:dyDescent="0.25">
      <c r="A2592" s="33" t="s">
        <v>17316</v>
      </c>
      <c r="B2592" s="34">
        <v>21956876.03305785</v>
      </c>
      <c r="C2592" s="28">
        <f>B2592/138.26</f>
        <v>158808.59274597029</v>
      </c>
    </row>
    <row r="2593" spans="1:3" x14ac:dyDescent="0.25">
      <c r="A2593" s="33" t="s">
        <v>17317</v>
      </c>
      <c r="B2593" s="34">
        <v>21941693.38842975</v>
      </c>
      <c r="C2593" s="28">
        <f>B2593/138.26</f>
        <v>158698.78047468359</v>
      </c>
    </row>
    <row r="2594" spans="1:3" x14ac:dyDescent="0.25">
      <c r="A2594" s="33" t="s">
        <v>17318</v>
      </c>
      <c r="B2594" s="34">
        <v>21940097.008596372</v>
      </c>
      <c r="C2594" s="28">
        <f>B2594/138.26</f>
        <v>158687.2342586169</v>
      </c>
    </row>
    <row r="2595" spans="1:3" x14ac:dyDescent="0.25">
      <c r="A2595" s="33" t="s">
        <v>17319</v>
      </c>
      <c r="B2595" s="34">
        <v>21899471.074380171</v>
      </c>
      <c r="C2595" s="28">
        <f>B2595/138.26</f>
        <v>158393.39703732223</v>
      </c>
    </row>
    <row r="2596" spans="1:3" x14ac:dyDescent="0.25">
      <c r="A2596" s="33" t="s">
        <v>17320</v>
      </c>
      <c r="B2596" s="34">
        <v>21878085.12396694</v>
      </c>
      <c r="C2596" s="28">
        <f>B2596/138.26</f>
        <v>158238.71780679113</v>
      </c>
    </row>
    <row r="2597" spans="1:3" x14ac:dyDescent="0.25">
      <c r="A2597" s="33" t="s">
        <v>17321</v>
      </c>
      <c r="B2597" s="34">
        <v>21865041.32231405</v>
      </c>
      <c r="C2597" s="28">
        <f>B2597/138.26</f>
        <v>158144.37525180134</v>
      </c>
    </row>
    <row r="2598" spans="1:3" x14ac:dyDescent="0.25">
      <c r="A2598" s="33" t="s">
        <v>17322</v>
      </c>
      <c r="B2598" s="34">
        <v>21847870.546955708</v>
      </c>
      <c r="C2598" s="28">
        <f>B2598/138.26</f>
        <v>158020.18332819117</v>
      </c>
    </row>
    <row r="2599" spans="1:3" x14ac:dyDescent="0.25">
      <c r="A2599" s="33" t="s">
        <v>17323</v>
      </c>
      <c r="B2599" s="34">
        <v>21823288.770439211</v>
      </c>
      <c r="C2599" s="28">
        <f>B2599/138.26</f>
        <v>157842.38948675839</v>
      </c>
    </row>
    <row r="2600" spans="1:3" x14ac:dyDescent="0.25">
      <c r="A2600" s="33" t="s">
        <v>17324</v>
      </c>
      <c r="B2600" s="34">
        <v>21819958.67768595</v>
      </c>
      <c r="C2600" s="28">
        <f>B2600/138.26</f>
        <v>157818.3037587585</v>
      </c>
    </row>
    <row r="2601" spans="1:3" x14ac:dyDescent="0.25">
      <c r="A2601" s="33" t="s">
        <v>17325</v>
      </c>
      <c r="B2601" s="34">
        <v>21781519.83471074</v>
      </c>
      <c r="C2601" s="28">
        <f>B2601/138.26</f>
        <v>157540.28522139983</v>
      </c>
    </row>
    <row r="2602" spans="1:3" x14ac:dyDescent="0.25">
      <c r="A2602" s="33" t="s">
        <v>17326</v>
      </c>
      <c r="B2602" s="34">
        <v>21753538.016528931</v>
      </c>
      <c r="C2602" s="28">
        <f>B2602/138.26</f>
        <v>157337.89972898114</v>
      </c>
    </row>
    <row r="2603" spans="1:3" x14ac:dyDescent="0.25">
      <c r="A2603" s="33" t="s">
        <v>17327</v>
      </c>
      <c r="B2603" s="34">
        <v>21680204.95867769</v>
      </c>
      <c r="C2603" s="28">
        <f>B2603/138.26</f>
        <v>156807.50006276357</v>
      </c>
    </row>
    <row r="2604" spans="1:3" x14ac:dyDescent="0.25">
      <c r="A2604" s="33" t="s">
        <v>17328</v>
      </c>
      <c r="B2604" s="34">
        <v>21650945.454545449</v>
      </c>
      <c r="C2604" s="28">
        <f>B2604/138.26</f>
        <v>156595.8733874255</v>
      </c>
    </row>
    <row r="2605" spans="1:3" x14ac:dyDescent="0.25">
      <c r="A2605" s="33" t="s">
        <v>17329</v>
      </c>
      <c r="B2605" s="34">
        <v>21642015.70247934</v>
      </c>
      <c r="C2605" s="28">
        <f>B2605/138.26</f>
        <v>156531.28672413816</v>
      </c>
    </row>
    <row r="2606" spans="1:3" x14ac:dyDescent="0.25">
      <c r="A2606" s="33" t="s">
        <v>17330</v>
      </c>
      <c r="B2606" s="34">
        <v>21619574.38016529</v>
      </c>
      <c r="C2606" s="28">
        <f>B2606/138.26</f>
        <v>156368.9742526059</v>
      </c>
    </row>
    <row r="2607" spans="1:3" x14ac:dyDescent="0.25">
      <c r="A2607" s="33" t="s">
        <v>17331</v>
      </c>
      <c r="B2607" s="34">
        <v>21474079.338842981</v>
      </c>
      <c r="C2607" s="28">
        <f>B2607/138.26</f>
        <v>155316.6450082669</v>
      </c>
    </row>
    <row r="2608" spans="1:3" x14ac:dyDescent="0.25">
      <c r="A2608" s="33" t="s">
        <v>17332</v>
      </c>
      <c r="B2608" s="34">
        <v>21446517.3553719</v>
      </c>
      <c r="C2608" s="28">
        <f>B2608/138.26</f>
        <v>155117.29607530669</v>
      </c>
    </row>
    <row r="2609" spans="1:3" x14ac:dyDescent="0.25">
      <c r="A2609" s="33" t="s">
        <v>17333</v>
      </c>
      <c r="B2609" s="34">
        <v>21444688.68312363</v>
      </c>
      <c r="C2609" s="28">
        <f>B2609/138.26</f>
        <v>155104.06974630139</v>
      </c>
    </row>
    <row r="2610" spans="1:3" x14ac:dyDescent="0.25">
      <c r="A2610" s="33" t="s">
        <v>17334</v>
      </c>
      <c r="B2610" s="34">
        <v>21356803.431285512</v>
      </c>
      <c r="C2610" s="28">
        <f>B2610/138.26</f>
        <v>154468.41770060404</v>
      </c>
    </row>
    <row r="2611" spans="1:3" x14ac:dyDescent="0.25">
      <c r="A2611" s="33" t="s">
        <v>17335</v>
      </c>
      <c r="B2611" s="34">
        <v>21341556.81818182</v>
      </c>
      <c r="C2611" s="28">
        <f>B2611/138.26</f>
        <v>154358.14276133242</v>
      </c>
    </row>
    <row r="2612" spans="1:3" x14ac:dyDescent="0.25">
      <c r="A2612" s="33" t="s">
        <v>17336</v>
      </c>
      <c r="B2612" s="34">
        <v>21326278.51239669</v>
      </c>
      <c r="C2612" s="28">
        <f>B2612/138.26</f>
        <v>154247.63859682259</v>
      </c>
    </row>
    <row r="2613" spans="1:3" x14ac:dyDescent="0.25">
      <c r="A2613" s="33" t="s">
        <v>17337</v>
      </c>
      <c r="B2613" s="34">
        <v>21305209.778941762</v>
      </c>
      <c r="C2613" s="28">
        <f>B2613/138.26</f>
        <v>154095.25371721224</v>
      </c>
    </row>
    <row r="2614" spans="1:3" x14ac:dyDescent="0.25">
      <c r="A2614" s="33" t="s">
        <v>17338</v>
      </c>
      <c r="B2614" s="34">
        <v>21208838.02432226</v>
      </c>
      <c r="C2614" s="28">
        <f>B2614/138.26</f>
        <v>153398.22091944353</v>
      </c>
    </row>
    <row r="2615" spans="1:3" x14ac:dyDescent="0.25">
      <c r="A2615" s="33" t="s">
        <v>17339</v>
      </c>
      <c r="B2615" s="34">
        <v>21193423.098817941</v>
      </c>
      <c r="C2615" s="28">
        <f>B2615/138.26</f>
        <v>153286.72861867453</v>
      </c>
    </row>
    <row r="2616" spans="1:3" x14ac:dyDescent="0.25">
      <c r="A2616" s="33" t="s">
        <v>17340</v>
      </c>
      <c r="B2616" s="34">
        <v>21163742.230930801</v>
      </c>
      <c r="C2616" s="28">
        <f>B2616/138.26</f>
        <v>153072.05432468394</v>
      </c>
    </row>
    <row r="2617" spans="1:3" x14ac:dyDescent="0.25">
      <c r="A2617" s="33" t="s">
        <v>17341</v>
      </c>
      <c r="B2617" s="34">
        <v>21148902.080996171</v>
      </c>
      <c r="C2617" s="28">
        <f>B2617/138.26</f>
        <v>152964.71923185428</v>
      </c>
    </row>
    <row r="2618" spans="1:3" x14ac:dyDescent="0.25">
      <c r="A2618" s="33" t="s">
        <v>17342</v>
      </c>
      <c r="B2618" s="34">
        <v>21005103.30578512</v>
      </c>
      <c r="C2618" s="28">
        <f>B2618/138.26</f>
        <v>151924.65865604745</v>
      </c>
    </row>
    <row r="2619" spans="1:3" x14ac:dyDescent="0.25">
      <c r="A2619" s="33" t="s">
        <v>17343</v>
      </c>
      <c r="B2619" s="34">
        <v>21001985.12396694</v>
      </c>
      <c r="C2619" s="28">
        <f>B2619/138.26</f>
        <v>151902.10562684032</v>
      </c>
    </row>
    <row r="2620" spans="1:3" x14ac:dyDescent="0.25">
      <c r="A2620" s="33" t="s">
        <v>17344</v>
      </c>
      <c r="B2620" s="34">
        <v>20994832.23140496</v>
      </c>
      <c r="C2620" s="28">
        <f>B2620/138.26</f>
        <v>151850.37054393868</v>
      </c>
    </row>
    <row r="2621" spans="1:3" x14ac:dyDescent="0.25">
      <c r="A2621" s="33" t="s">
        <v>17345</v>
      </c>
      <c r="B2621" s="34">
        <v>20993078.51239669</v>
      </c>
      <c r="C2621" s="28">
        <f>B2621/138.26</f>
        <v>151837.68633297188</v>
      </c>
    </row>
    <row r="2622" spans="1:3" x14ac:dyDescent="0.25">
      <c r="A2622" s="33" t="s">
        <v>17346</v>
      </c>
      <c r="B2622" s="34">
        <v>20991994.103903022</v>
      </c>
      <c r="C2622" s="28">
        <f>B2622/138.26</f>
        <v>151829.84307755696</v>
      </c>
    </row>
    <row r="2623" spans="1:3" x14ac:dyDescent="0.25">
      <c r="A2623" s="33" t="s">
        <v>17347</v>
      </c>
      <c r="B2623" s="34">
        <v>20962285.12396694</v>
      </c>
      <c r="C2623" s="28">
        <f>B2623/138.26</f>
        <v>151614.96545614742</v>
      </c>
    </row>
    <row r="2624" spans="1:3" x14ac:dyDescent="0.25">
      <c r="A2624" s="33" t="s">
        <v>17348</v>
      </c>
      <c r="B2624" s="34">
        <v>20722567.76859504</v>
      </c>
      <c r="C2624" s="28">
        <f>B2624/138.26</f>
        <v>149881.14978008854</v>
      </c>
    </row>
    <row r="2625" spans="1:3" x14ac:dyDescent="0.25">
      <c r="A2625" s="33" t="s">
        <v>17349</v>
      </c>
      <c r="B2625" s="34">
        <v>20705985.746929079</v>
      </c>
      <c r="C2625" s="28">
        <f>B2625/138.26</f>
        <v>149761.21616468308</v>
      </c>
    </row>
    <row r="2626" spans="1:3" x14ac:dyDescent="0.25">
      <c r="A2626" s="33" t="s">
        <v>17350</v>
      </c>
      <c r="B2626" s="34">
        <v>20705223.14049587</v>
      </c>
      <c r="C2626" s="28">
        <f>B2626/138.26</f>
        <v>149755.700423086</v>
      </c>
    </row>
    <row r="2627" spans="1:3" x14ac:dyDescent="0.25">
      <c r="A2627" s="33" t="s">
        <v>17351</v>
      </c>
      <c r="B2627" s="34">
        <v>20682769.4214876</v>
      </c>
      <c r="C2627" s="28">
        <f>B2627/138.26</f>
        <v>149593.29828936496</v>
      </c>
    </row>
    <row r="2628" spans="1:3" x14ac:dyDescent="0.25">
      <c r="A2628" s="33" t="s">
        <v>17352</v>
      </c>
      <c r="B2628" s="34">
        <v>20662021.087394271</v>
      </c>
      <c r="C2628" s="28">
        <f>B2628/138.26</f>
        <v>149443.23077820247</v>
      </c>
    </row>
    <row r="2629" spans="1:3" x14ac:dyDescent="0.25">
      <c r="A2629" s="33" t="s">
        <v>17353</v>
      </c>
      <c r="B2629" s="34">
        <v>20616128.09917355</v>
      </c>
      <c r="C2629" s="28">
        <f>B2629/138.26</f>
        <v>149111.29827262802</v>
      </c>
    </row>
    <row r="2630" spans="1:3" x14ac:dyDescent="0.25">
      <c r="A2630" s="33" t="s">
        <v>17354</v>
      </c>
      <c r="B2630" s="34">
        <v>20597976.03305785</v>
      </c>
      <c r="C2630" s="28">
        <f>B2630/138.26</f>
        <v>148980.00891839905</v>
      </c>
    </row>
    <row r="2631" spans="1:3" x14ac:dyDescent="0.25">
      <c r="A2631" s="33" t="s">
        <v>17355</v>
      </c>
      <c r="B2631" s="34">
        <v>20594191.73553719</v>
      </c>
      <c r="C2631" s="28">
        <f>B2631/138.26</f>
        <v>148952.63804091705</v>
      </c>
    </row>
    <row r="2632" spans="1:3" x14ac:dyDescent="0.25">
      <c r="A2632" s="33" t="s">
        <v>17356</v>
      </c>
      <c r="B2632" s="34">
        <v>20547973.45364153</v>
      </c>
      <c r="C2632" s="28">
        <f>B2632/138.26</f>
        <v>148618.3527675505</v>
      </c>
    </row>
    <row r="2633" spans="1:3" x14ac:dyDescent="0.25">
      <c r="A2633" s="33" t="s">
        <v>17357</v>
      </c>
      <c r="B2633" s="34">
        <v>20457047.10743802</v>
      </c>
      <c r="C2633" s="28">
        <f>B2633/138.26</f>
        <v>147960.70524691176</v>
      </c>
    </row>
    <row r="2634" spans="1:3" x14ac:dyDescent="0.25">
      <c r="A2634" s="33" t="s">
        <v>17358</v>
      </c>
      <c r="B2634" s="34">
        <v>20415337.190082639</v>
      </c>
      <c r="C2634" s="28">
        <f>B2634/138.26</f>
        <v>147659.0278466848</v>
      </c>
    </row>
    <row r="2635" spans="1:3" x14ac:dyDescent="0.25">
      <c r="A2635" s="33" t="s">
        <v>17359</v>
      </c>
      <c r="B2635" s="34">
        <v>20358817.571870159</v>
      </c>
      <c r="C2635" s="28">
        <f>B2635/138.26</f>
        <v>147250.23558419038</v>
      </c>
    </row>
    <row r="2636" spans="1:3" x14ac:dyDescent="0.25">
      <c r="A2636" s="33" t="s">
        <v>17360</v>
      </c>
      <c r="B2636" s="34">
        <v>20343876.386084441</v>
      </c>
      <c r="C2636" s="28">
        <f>B2636/138.26</f>
        <v>147142.16972431971</v>
      </c>
    </row>
    <row r="2637" spans="1:3" x14ac:dyDescent="0.25">
      <c r="A2637" s="33" t="s">
        <v>17361</v>
      </c>
      <c r="B2637" s="34">
        <v>20329203.30578512</v>
      </c>
      <c r="C2637" s="28">
        <f>B2637/138.26</f>
        <v>147036.0430043767</v>
      </c>
    </row>
    <row r="2638" spans="1:3" x14ac:dyDescent="0.25">
      <c r="A2638" s="33" t="s">
        <v>17362</v>
      </c>
      <c r="B2638" s="34">
        <v>20303376.018530481</v>
      </c>
      <c r="C2638" s="28">
        <f>B2638/138.26</f>
        <v>146849.24069528774</v>
      </c>
    </row>
    <row r="2639" spans="1:3" x14ac:dyDescent="0.25">
      <c r="A2639" s="33" t="s">
        <v>17363</v>
      </c>
      <c r="B2639" s="34">
        <v>20297025.61983471</v>
      </c>
      <c r="C2639" s="28">
        <f>B2639/138.26</f>
        <v>146803.30984980986</v>
      </c>
    </row>
    <row r="2640" spans="1:3" x14ac:dyDescent="0.25">
      <c r="A2640" s="33" t="s">
        <v>17364</v>
      </c>
      <c r="B2640" s="34">
        <v>20296132.23140496</v>
      </c>
      <c r="C2640" s="28">
        <f>B2640/138.26</f>
        <v>146796.8481947415</v>
      </c>
    </row>
    <row r="2641" spans="1:3" x14ac:dyDescent="0.25">
      <c r="A2641" s="33" t="s">
        <v>17365</v>
      </c>
      <c r="B2641" s="34">
        <v>20276799.990567289</v>
      </c>
      <c r="C2641" s="28">
        <f>B2641/138.26</f>
        <v>146657.02293192022</v>
      </c>
    </row>
    <row r="2642" spans="1:3" x14ac:dyDescent="0.25">
      <c r="A2642" s="33" t="s">
        <v>17366</v>
      </c>
      <c r="B2642" s="34">
        <v>20267824.79338843</v>
      </c>
      <c r="C2642" s="28">
        <f>B2642/138.26</f>
        <v>146592.10757549855</v>
      </c>
    </row>
    <row r="2643" spans="1:3" x14ac:dyDescent="0.25">
      <c r="A2643" s="33" t="s">
        <v>17367</v>
      </c>
      <c r="B2643" s="34">
        <v>20263700.82644628</v>
      </c>
      <c r="C2643" s="28">
        <f>B2643/138.26</f>
        <v>146562.27995404514</v>
      </c>
    </row>
    <row r="2644" spans="1:3" x14ac:dyDescent="0.25">
      <c r="A2644" s="33" t="s">
        <v>17368</v>
      </c>
      <c r="B2644" s="34">
        <v>20220924.79338843</v>
      </c>
      <c r="C2644" s="28">
        <f>B2644/138.26</f>
        <v>146252.8916055868</v>
      </c>
    </row>
    <row r="2645" spans="1:3" x14ac:dyDescent="0.25">
      <c r="A2645" s="33" t="s">
        <v>17369</v>
      </c>
      <c r="B2645" s="34">
        <v>19964249.58677686</v>
      </c>
      <c r="C2645" s="28">
        <f>B2645/138.26</f>
        <v>144396.42403281399</v>
      </c>
    </row>
    <row r="2646" spans="1:3" x14ac:dyDescent="0.25">
      <c r="A2646" s="33" t="s">
        <v>17370</v>
      </c>
      <c r="B2646" s="34">
        <v>19897503.30578512</v>
      </c>
      <c r="C2646" s="28">
        <f>B2646/138.26</f>
        <v>143913.66487621237</v>
      </c>
    </row>
    <row r="2647" spans="1:3" x14ac:dyDescent="0.25">
      <c r="A2647" s="33" t="s">
        <v>17371</v>
      </c>
      <c r="B2647" s="34">
        <v>19884247.9338843</v>
      </c>
      <c r="C2647" s="28">
        <f>B2647/138.26</f>
        <v>143817.79208653481</v>
      </c>
    </row>
    <row r="2648" spans="1:3" x14ac:dyDescent="0.25">
      <c r="A2648" s="33" t="s">
        <v>17372</v>
      </c>
      <c r="B2648" s="34">
        <v>19851694.21487603</v>
      </c>
      <c r="C2648" s="28">
        <f>B2648/138.26</f>
        <v>143582.33917890952</v>
      </c>
    </row>
    <row r="2649" spans="1:3" x14ac:dyDescent="0.25">
      <c r="A2649" s="33" t="s">
        <v>17373</v>
      </c>
      <c r="B2649" s="34">
        <v>19813387.603305791</v>
      </c>
      <c r="C2649" s="28">
        <f>B2649/138.26</f>
        <v>143305.27703823082</v>
      </c>
    </row>
    <row r="2650" spans="1:3" x14ac:dyDescent="0.25">
      <c r="A2650" s="33" t="s">
        <v>17374</v>
      </c>
      <c r="B2650" s="34">
        <v>19805581.556235071</v>
      </c>
      <c r="C2650" s="28">
        <f>B2650/138.26</f>
        <v>143248.81785212696</v>
      </c>
    </row>
    <row r="2651" spans="1:3" x14ac:dyDescent="0.25">
      <c r="A2651" s="33" t="s">
        <v>17375</v>
      </c>
      <c r="B2651" s="34">
        <v>19791089.228656858</v>
      </c>
      <c r="C2651" s="28">
        <f>B2651/138.26</f>
        <v>143143.99847140792</v>
      </c>
    </row>
    <row r="2652" spans="1:3" x14ac:dyDescent="0.25">
      <c r="A2652" s="33" t="s">
        <v>17376</v>
      </c>
      <c r="B2652" s="34">
        <v>19784009.09090909</v>
      </c>
      <c r="C2652" s="28">
        <f>B2652/138.26</f>
        <v>143092.78960588088</v>
      </c>
    </row>
    <row r="2653" spans="1:3" x14ac:dyDescent="0.25">
      <c r="A2653" s="33" t="s">
        <v>17377</v>
      </c>
      <c r="B2653" s="34">
        <v>19770830.5785124</v>
      </c>
      <c r="C2653" s="28">
        <f>B2653/138.26</f>
        <v>142997.47272177349</v>
      </c>
    </row>
    <row r="2654" spans="1:3" x14ac:dyDescent="0.25">
      <c r="A2654" s="33" t="s">
        <v>17378</v>
      </c>
      <c r="B2654" s="34">
        <v>19763494.16403022</v>
      </c>
      <c r="C2654" s="28">
        <f>B2654/138.26</f>
        <v>142944.41027072343</v>
      </c>
    </row>
    <row r="2655" spans="1:3" x14ac:dyDescent="0.25">
      <c r="A2655" s="33" t="s">
        <v>17379</v>
      </c>
      <c r="B2655" s="34">
        <v>19736170.386700589</v>
      </c>
      <c r="C2655" s="28">
        <f>B2655/138.26</f>
        <v>142746.78422320692</v>
      </c>
    </row>
    <row r="2656" spans="1:3" x14ac:dyDescent="0.25">
      <c r="A2656" s="33" t="s">
        <v>17380</v>
      </c>
      <c r="B2656" s="34">
        <v>19697300.105373919</v>
      </c>
      <c r="C2656" s="28">
        <f>B2656/138.26</f>
        <v>142465.64520015856</v>
      </c>
    </row>
    <row r="2657" spans="1:3" x14ac:dyDescent="0.25">
      <c r="A2657" s="33" t="s">
        <v>17381</v>
      </c>
      <c r="B2657" s="34">
        <v>19695461.983471069</v>
      </c>
      <c r="C2657" s="28">
        <f>B2657/138.26</f>
        <v>142452.35052416514</v>
      </c>
    </row>
    <row r="2658" spans="1:3" x14ac:dyDescent="0.25">
      <c r="A2658" s="33" t="s">
        <v>17382</v>
      </c>
      <c r="B2658" s="34">
        <v>19643719.00826446</v>
      </c>
      <c r="C2658" s="28">
        <f>B2658/138.26</f>
        <v>142078.10652585319</v>
      </c>
    </row>
    <row r="2659" spans="1:3" x14ac:dyDescent="0.25">
      <c r="A2659" s="33" t="s">
        <v>17383</v>
      </c>
      <c r="B2659" s="34">
        <v>19559227.27272727</v>
      </c>
      <c r="C2659" s="28">
        <f>B2659/138.26</f>
        <v>141466.99893481319</v>
      </c>
    </row>
    <row r="2660" spans="1:3" x14ac:dyDescent="0.25">
      <c r="A2660" s="33" t="s">
        <v>17384</v>
      </c>
      <c r="B2660" s="34">
        <v>19545317.3553719</v>
      </c>
      <c r="C2660" s="28">
        <f>B2660/138.26</f>
        <v>141366.39198157022</v>
      </c>
    </row>
    <row r="2661" spans="1:3" x14ac:dyDescent="0.25">
      <c r="A2661" s="33" t="s">
        <v>17385</v>
      </c>
      <c r="B2661" s="34">
        <v>19537654.12496772</v>
      </c>
      <c r="C2661" s="28">
        <f>B2661/138.26</f>
        <v>141310.9657526958</v>
      </c>
    </row>
    <row r="2662" spans="1:3" x14ac:dyDescent="0.25">
      <c r="A2662" s="33" t="s">
        <v>17386</v>
      </c>
      <c r="B2662" s="34">
        <v>19489886.7768595</v>
      </c>
      <c r="C2662" s="28">
        <f>B2662/138.26</f>
        <v>140965.4764708484</v>
      </c>
    </row>
    <row r="2663" spans="1:3" x14ac:dyDescent="0.25">
      <c r="A2663" s="33" t="s">
        <v>17387</v>
      </c>
      <c r="B2663" s="34">
        <v>19474573.55371901</v>
      </c>
      <c r="C2663" s="28">
        <f>B2663/138.26</f>
        <v>140854.71975784039</v>
      </c>
    </row>
    <row r="2664" spans="1:3" x14ac:dyDescent="0.25">
      <c r="A2664" s="33" t="s">
        <v>17388</v>
      </c>
      <c r="B2664" s="34">
        <v>19469927.6932141</v>
      </c>
      <c r="C2664" s="28">
        <f>B2664/138.26</f>
        <v>140821.11741077752</v>
      </c>
    </row>
    <row r="2665" spans="1:3" x14ac:dyDescent="0.25">
      <c r="A2665" s="33" t="s">
        <v>17389</v>
      </c>
      <c r="B2665" s="34">
        <v>19461397.52066116</v>
      </c>
      <c r="C2665" s="28">
        <f>B2665/138.26</f>
        <v>140759.4208061707</v>
      </c>
    </row>
    <row r="2666" spans="1:3" x14ac:dyDescent="0.25">
      <c r="A2666" s="33" t="s">
        <v>17390</v>
      </c>
      <c r="B2666" s="34">
        <v>19449787.4294817</v>
      </c>
      <c r="C2666" s="28">
        <f>B2666/138.26</f>
        <v>140675.44792045205</v>
      </c>
    </row>
    <row r="2667" spans="1:3" x14ac:dyDescent="0.25">
      <c r="A2667" s="33" t="s">
        <v>17391</v>
      </c>
      <c r="B2667" s="34">
        <v>19418847.370444048</v>
      </c>
      <c r="C2667" s="28">
        <f>B2667/138.26</f>
        <v>140451.6662118042</v>
      </c>
    </row>
    <row r="2668" spans="1:3" x14ac:dyDescent="0.25">
      <c r="A2668" s="33" t="s">
        <v>17392</v>
      </c>
      <c r="B2668" s="34">
        <v>19388441.32231405</v>
      </c>
      <c r="C2668" s="28">
        <f>B2668/138.26</f>
        <v>140231.74687049075</v>
      </c>
    </row>
    <row r="2669" spans="1:3" x14ac:dyDescent="0.25">
      <c r="A2669" s="33" t="s">
        <v>17393</v>
      </c>
      <c r="B2669" s="34">
        <v>19281418.18181818</v>
      </c>
      <c r="C2669" s="28">
        <f>B2669/138.26</f>
        <v>139457.67526268031</v>
      </c>
    </row>
    <row r="2670" spans="1:3" x14ac:dyDescent="0.25">
      <c r="A2670" s="33" t="s">
        <v>17394</v>
      </c>
      <c r="B2670" s="34">
        <v>19233325.61983471</v>
      </c>
      <c r="C2670" s="28">
        <f>B2670/138.26</f>
        <v>139109.833790212</v>
      </c>
    </row>
    <row r="2671" spans="1:3" x14ac:dyDescent="0.25">
      <c r="A2671" s="33" t="s">
        <v>17395</v>
      </c>
      <c r="B2671" s="34">
        <v>19088088.102280799</v>
      </c>
      <c r="C2671" s="28">
        <f>B2671/138.26</f>
        <v>138059.36715088095</v>
      </c>
    </row>
    <row r="2672" spans="1:3" x14ac:dyDescent="0.25">
      <c r="A2672" s="33" t="s">
        <v>17396</v>
      </c>
      <c r="B2672" s="34">
        <v>19076637.50998757</v>
      </c>
      <c r="C2672" s="28">
        <f>B2672/138.26</f>
        <v>137976.54788071438</v>
      </c>
    </row>
    <row r="2673" spans="1:3" x14ac:dyDescent="0.25">
      <c r="A2673" s="33" t="s">
        <v>17397</v>
      </c>
      <c r="B2673" s="34">
        <v>19027086.537611779</v>
      </c>
      <c r="C2673" s="28">
        <f>B2673/138.26</f>
        <v>137618.15809063922</v>
      </c>
    </row>
    <row r="2674" spans="1:3" x14ac:dyDescent="0.25">
      <c r="A2674" s="33" t="s">
        <v>17398</v>
      </c>
      <c r="B2674" s="34">
        <v>18984614.04958678</v>
      </c>
      <c r="C2674" s="28">
        <f>B2674/138.26</f>
        <v>137310.96520748432</v>
      </c>
    </row>
    <row r="2675" spans="1:3" x14ac:dyDescent="0.25">
      <c r="A2675" s="33" t="s">
        <v>17399</v>
      </c>
      <c r="B2675" s="34">
        <v>18966457.02479339</v>
      </c>
      <c r="C2675" s="28">
        <f>B2675/138.26</f>
        <v>137179.63998837981</v>
      </c>
    </row>
    <row r="2676" spans="1:3" x14ac:dyDescent="0.25">
      <c r="A2676" s="33" t="s">
        <v>17400</v>
      </c>
      <c r="B2676" s="34">
        <v>18842589.25619835</v>
      </c>
      <c r="C2676" s="28">
        <f>B2676/138.26</f>
        <v>136283.7353985126</v>
      </c>
    </row>
    <row r="2677" spans="1:3" x14ac:dyDescent="0.25">
      <c r="A2677" s="33" t="s">
        <v>17401</v>
      </c>
      <c r="B2677" s="34">
        <v>18839080.99173554</v>
      </c>
      <c r="C2677" s="28">
        <f>B2677/138.26</f>
        <v>136258.36099909982</v>
      </c>
    </row>
    <row r="2678" spans="1:3" x14ac:dyDescent="0.25">
      <c r="A2678" s="33" t="s">
        <v>17402</v>
      </c>
      <c r="B2678" s="34">
        <v>18791777.408467442</v>
      </c>
      <c r="C2678" s="28">
        <f>B2678/138.26</f>
        <v>135916.22601234951</v>
      </c>
    </row>
    <row r="2679" spans="1:3" x14ac:dyDescent="0.25">
      <c r="A2679" s="33" t="s">
        <v>17403</v>
      </c>
      <c r="B2679" s="34">
        <v>18778176.85950413</v>
      </c>
      <c r="C2679" s="28">
        <f>B2679/138.26</f>
        <v>135817.85664331066</v>
      </c>
    </row>
    <row r="2680" spans="1:3" x14ac:dyDescent="0.25">
      <c r="A2680" s="33" t="s">
        <v>17404</v>
      </c>
      <c r="B2680" s="34">
        <v>18757801.65289256</v>
      </c>
      <c r="C2680" s="28">
        <f>B2680/138.26</f>
        <v>135670.48786990135</v>
      </c>
    </row>
    <row r="2681" spans="1:3" x14ac:dyDescent="0.25">
      <c r="A2681" s="33" t="s">
        <v>17405</v>
      </c>
      <c r="B2681" s="34">
        <v>18728855.37190083</v>
      </c>
      <c r="C2681" s="28">
        <f>B2681/138.26</f>
        <v>135461.12665919884</v>
      </c>
    </row>
    <row r="2682" spans="1:3" x14ac:dyDescent="0.25">
      <c r="A2682" s="33" t="s">
        <v>17406</v>
      </c>
      <c r="B2682" s="34">
        <v>18725647.10743802</v>
      </c>
      <c r="C2682" s="28">
        <f>B2682/138.26</f>
        <v>135437.92208475352</v>
      </c>
    </row>
    <row r="2683" spans="1:3" x14ac:dyDescent="0.25">
      <c r="A2683" s="33" t="s">
        <v>17407</v>
      </c>
      <c r="B2683" s="34">
        <v>18699395.04132231</v>
      </c>
      <c r="C2683" s="28">
        <f>B2683/138.26</f>
        <v>135248.04745640323</v>
      </c>
    </row>
    <row r="2684" spans="1:3" x14ac:dyDescent="0.25">
      <c r="A2684" s="33" t="s">
        <v>17408</v>
      </c>
      <c r="B2684" s="34">
        <v>18577105.78512397</v>
      </c>
      <c r="C2684" s="28">
        <f>B2684/138.26</f>
        <v>134363.55985190201</v>
      </c>
    </row>
    <row r="2685" spans="1:3" x14ac:dyDescent="0.25">
      <c r="A2685" s="33" t="s">
        <v>17409</v>
      </c>
      <c r="B2685" s="34">
        <v>18569657.85123967</v>
      </c>
      <c r="C2685" s="28">
        <f>B2685/138.26</f>
        <v>134309.69080890837</v>
      </c>
    </row>
    <row r="2686" spans="1:3" x14ac:dyDescent="0.25">
      <c r="A2686" s="33" t="s">
        <v>17410</v>
      </c>
      <c r="B2686" s="34">
        <v>18562300.197330192</v>
      </c>
      <c r="C2686" s="28">
        <f>B2686/138.26</f>
        <v>134256.47473839283</v>
      </c>
    </row>
    <row r="2687" spans="1:3" x14ac:dyDescent="0.25">
      <c r="A2687" s="33" t="s">
        <v>17411</v>
      </c>
      <c r="B2687" s="34">
        <v>18502258.67768595</v>
      </c>
      <c r="C2687" s="28">
        <f>B2687/138.26</f>
        <v>133822.20944369992</v>
      </c>
    </row>
    <row r="2688" spans="1:3" x14ac:dyDescent="0.25">
      <c r="A2688" s="33" t="s">
        <v>17412</v>
      </c>
      <c r="B2688" s="34">
        <v>18491940.415614109</v>
      </c>
      <c r="C2688" s="28">
        <f>B2688/138.26</f>
        <v>133747.58003481926</v>
      </c>
    </row>
    <row r="2689" spans="1:3" x14ac:dyDescent="0.25">
      <c r="A2689" s="33" t="s">
        <v>17413</v>
      </c>
      <c r="B2689" s="34">
        <v>18482222.31404959</v>
      </c>
      <c r="C2689" s="28">
        <f>B2689/138.26</f>
        <v>133677.29143678281</v>
      </c>
    </row>
    <row r="2690" spans="1:3" x14ac:dyDescent="0.25">
      <c r="A2690" s="33" t="s">
        <v>17414</v>
      </c>
      <c r="B2690" s="34">
        <v>18453804.95867769</v>
      </c>
      <c r="C2690" s="28">
        <f>B2690/138.26</f>
        <v>133471.75581279973</v>
      </c>
    </row>
    <row r="2691" spans="1:3" x14ac:dyDescent="0.25">
      <c r="A2691" s="33" t="s">
        <v>17415</v>
      </c>
      <c r="B2691" s="34">
        <v>18442150.41322314</v>
      </c>
      <c r="C2691" s="28">
        <f>B2691/138.26</f>
        <v>133387.46140042774</v>
      </c>
    </row>
    <row r="2692" spans="1:3" x14ac:dyDescent="0.25">
      <c r="A2692" s="33" t="s">
        <v>17416</v>
      </c>
      <c r="B2692" s="34">
        <v>18412484.761488728</v>
      </c>
      <c r="C2692" s="28">
        <f>B2692/138.26</f>
        <v>133172.89716106415</v>
      </c>
    </row>
    <row r="2693" spans="1:3" x14ac:dyDescent="0.25">
      <c r="A2693" s="33" t="s">
        <v>17417</v>
      </c>
      <c r="B2693" s="34">
        <v>18349649.80065212</v>
      </c>
      <c r="C2693" s="28">
        <f>B2693/138.26</f>
        <v>132718.42760489022</v>
      </c>
    </row>
    <row r="2694" spans="1:3" x14ac:dyDescent="0.25">
      <c r="A2694" s="33" t="s">
        <v>17418</v>
      </c>
      <c r="B2694" s="34">
        <v>18344685.95041322</v>
      </c>
      <c r="C2694" s="28">
        <f>B2694/138.26</f>
        <v>132682.52531761336</v>
      </c>
    </row>
    <row r="2695" spans="1:3" x14ac:dyDescent="0.25">
      <c r="A2695" s="33" t="s">
        <v>17419</v>
      </c>
      <c r="B2695" s="34">
        <v>18323415.70247934</v>
      </c>
      <c r="C2695" s="28">
        <f>B2695/138.26</f>
        <v>132528.68293417722</v>
      </c>
    </row>
    <row r="2696" spans="1:3" x14ac:dyDescent="0.25">
      <c r="A2696" s="33" t="s">
        <v>17420</v>
      </c>
      <c r="B2696" s="34">
        <v>18321679.338842981</v>
      </c>
      <c r="C2696" s="28">
        <f>B2696/138.26</f>
        <v>132516.1242502747</v>
      </c>
    </row>
    <row r="2697" spans="1:3" x14ac:dyDescent="0.25">
      <c r="A2697" s="33" t="s">
        <v>17421</v>
      </c>
      <c r="B2697" s="34">
        <v>18309435.993314382</v>
      </c>
      <c r="C2697" s="28">
        <f>B2697/138.26</f>
        <v>132427.57119423104</v>
      </c>
    </row>
    <row r="2698" spans="1:3" x14ac:dyDescent="0.25">
      <c r="A2698" s="33" t="s">
        <v>17422</v>
      </c>
      <c r="B2698" s="34">
        <v>18307171.074380171</v>
      </c>
      <c r="C2698" s="28">
        <f>B2698/138.26</f>
        <v>132411.18960205535</v>
      </c>
    </row>
    <row r="2699" spans="1:3" x14ac:dyDescent="0.25">
      <c r="A2699" s="33" t="s">
        <v>17423</v>
      </c>
      <c r="B2699" s="34">
        <v>18219271.820724111</v>
      </c>
      <c r="C2699" s="28">
        <f>B2699/138.26</f>
        <v>131775.43628471077</v>
      </c>
    </row>
    <row r="2700" spans="1:3" x14ac:dyDescent="0.25">
      <c r="A2700" s="33" t="s">
        <v>17424</v>
      </c>
      <c r="B2700" s="34">
        <v>18148590.08264463</v>
      </c>
      <c r="C2700" s="28">
        <f>B2700/138.26</f>
        <v>131264.21295128478</v>
      </c>
    </row>
    <row r="2701" spans="1:3" x14ac:dyDescent="0.25">
      <c r="A2701" s="33" t="s">
        <v>17425</v>
      </c>
      <c r="B2701" s="34">
        <v>18141994.17452221</v>
      </c>
      <c r="C2701" s="28">
        <f>B2701/138.26</f>
        <v>131216.50639752793</v>
      </c>
    </row>
    <row r="2702" spans="1:3" x14ac:dyDescent="0.25">
      <c r="A2702" s="33" t="s">
        <v>17426</v>
      </c>
      <c r="B2702" s="34">
        <v>18071051.23966942</v>
      </c>
      <c r="C2702" s="28">
        <f>B2702/138.26</f>
        <v>130703.39389316809</v>
      </c>
    </row>
    <row r="2703" spans="1:3" x14ac:dyDescent="0.25">
      <c r="A2703" s="33" t="s">
        <v>17427</v>
      </c>
      <c r="B2703" s="34">
        <v>18023295.867768601</v>
      </c>
      <c r="C2703" s="28">
        <f>B2703/138.26</f>
        <v>130357.99123223349</v>
      </c>
    </row>
    <row r="2704" spans="1:3" x14ac:dyDescent="0.25">
      <c r="A2704" s="33" t="s">
        <v>17428</v>
      </c>
      <c r="B2704" s="34">
        <v>18001197.52066116</v>
      </c>
      <c r="C2704" s="28">
        <f>B2704/138.26</f>
        <v>130198.15941458962</v>
      </c>
    </row>
    <row r="2705" spans="1:3" x14ac:dyDescent="0.25">
      <c r="A2705" s="33" t="s">
        <v>17429</v>
      </c>
      <c r="B2705" s="34">
        <v>17891154.135964129</v>
      </c>
      <c r="C2705" s="28">
        <f>B2705/138.26</f>
        <v>129402.24313586092</v>
      </c>
    </row>
    <row r="2706" spans="1:3" x14ac:dyDescent="0.25">
      <c r="A2706" s="33" t="s">
        <v>17430</v>
      </c>
      <c r="B2706" s="34">
        <v>17866797.52066116</v>
      </c>
      <c r="C2706" s="28">
        <f>B2706/138.26</f>
        <v>129226.07782917086</v>
      </c>
    </row>
    <row r="2707" spans="1:3" x14ac:dyDescent="0.25">
      <c r="A2707" s="33" t="s">
        <v>17431</v>
      </c>
      <c r="B2707" s="34">
        <v>17864509.91735537</v>
      </c>
      <c r="C2707" s="28">
        <f>B2707/138.26</f>
        <v>129209.53216660907</v>
      </c>
    </row>
    <row r="2708" spans="1:3" x14ac:dyDescent="0.25">
      <c r="A2708" s="33" t="s">
        <v>17432</v>
      </c>
      <c r="B2708" s="34">
        <v>17831815.928057201</v>
      </c>
      <c r="C2708" s="28">
        <f>B2708/138.26</f>
        <v>128973.06471905977</v>
      </c>
    </row>
    <row r="2709" spans="1:3" x14ac:dyDescent="0.25">
      <c r="A2709" s="33" t="s">
        <v>17433</v>
      </c>
      <c r="B2709" s="34">
        <v>17785747.9338843</v>
      </c>
      <c r="C2709" s="28">
        <f>B2709/138.26</f>
        <v>128639.86643920369</v>
      </c>
    </row>
    <row r="2710" spans="1:3" x14ac:dyDescent="0.25">
      <c r="A2710" s="33" t="s">
        <v>17434</v>
      </c>
      <c r="B2710" s="34">
        <v>17765159.289298572</v>
      </c>
      <c r="C2710" s="28">
        <f>B2710/138.26</f>
        <v>128490.95392230994</v>
      </c>
    </row>
    <row r="2711" spans="1:3" x14ac:dyDescent="0.25">
      <c r="A2711" s="33" t="s">
        <v>17435</v>
      </c>
      <c r="B2711" s="34">
        <v>17748132.130369071</v>
      </c>
      <c r="C2711" s="28">
        <f>B2711/138.26</f>
        <v>128367.80074040989</v>
      </c>
    </row>
    <row r="2712" spans="1:3" x14ac:dyDescent="0.25">
      <c r="A2712" s="33" t="s">
        <v>17436</v>
      </c>
      <c r="B2712" s="34">
        <v>17745991.73553719</v>
      </c>
      <c r="C2712" s="28">
        <f>B2712/138.26</f>
        <v>128352.31979992182</v>
      </c>
    </row>
    <row r="2713" spans="1:3" x14ac:dyDescent="0.25">
      <c r="A2713" s="33" t="s">
        <v>17437</v>
      </c>
      <c r="B2713" s="34">
        <v>17721829.752066121</v>
      </c>
      <c r="C2713" s="28">
        <f>B2713/138.26</f>
        <v>128177.56221659281</v>
      </c>
    </row>
    <row r="2714" spans="1:3" x14ac:dyDescent="0.25">
      <c r="A2714" s="33" t="s">
        <v>17438</v>
      </c>
      <c r="B2714" s="34">
        <v>17687553.609144978</v>
      </c>
      <c r="C2714" s="28">
        <f>B2714/138.26</f>
        <v>127929.65144759858</v>
      </c>
    </row>
    <row r="2715" spans="1:3" x14ac:dyDescent="0.25">
      <c r="A2715" s="33" t="s">
        <v>17439</v>
      </c>
      <c r="B2715" s="34">
        <v>17624398.34710744</v>
      </c>
      <c r="C2715" s="28">
        <f>B2715/138.26</f>
        <v>127472.86523294837</v>
      </c>
    </row>
    <row r="2716" spans="1:3" x14ac:dyDescent="0.25">
      <c r="A2716" s="33" t="s">
        <v>17440</v>
      </c>
      <c r="B2716" s="34">
        <v>17615886.7768595</v>
      </c>
      <c r="C2716" s="28">
        <f>B2716/138.26</f>
        <v>127411.303174161</v>
      </c>
    </row>
    <row r="2717" spans="1:3" x14ac:dyDescent="0.25">
      <c r="A2717" s="33" t="s">
        <v>17441</v>
      </c>
      <c r="B2717" s="34">
        <v>17571140.49586777</v>
      </c>
      <c r="C2717" s="28">
        <f>B2717/138.26</f>
        <v>127087.66451517266</v>
      </c>
    </row>
    <row r="2718" spans="1:3" x14ac:dyDescent="0.25">
      <c r="A2718" s="33" t="s">
        <v>17442</v>
      </c>
      <c r="B2718" s="34">
        <v>17527642.97520661</v>
      </c>
      <c r="C2718" s="28">
        <f>B2718/138.26</f>
        <v>126773.05782732974</v>
      </c>
    </row>
    <row r="2719" spans="1:3" x14ac:dyDescent="0.25">
      <c r="A2719" s="33" t="s">
        <v>17443</v>
      </c>
      <c r="B2719" s="34">
        <v>17458451.23966942</v>
      </c>
      <c r="C2719" s="28">
        <f>B2719/138.26</f>
        <v>126272.61130962984</v>
      </c>
    </row>
    <row r="2720" spans="1:3" x14ac:dyDescent="0.25">
      <c r="A2720" s="33" t="s">
        <v>17444</v>
      </c>
      <c r="B2720" s="34">
        <v>17360028.054569971</v>
      </c>
      <c r="C2720" s="28">
        <f>B2720/138.26</f>
        <v>125560.74102827985</v>
      </c>
    </row>
    <row r="2721" spans="1:3" x14ac:dyDescent="0.25">
      <c r="A2721" s="33" t="s">
        <v>17445</v>
      </c>
      <c r="B2721" s="34">
        <v>17324729.752066121</v>
      </c>
      <c r="C2721" s="28">
        <f>B2721/138.26</f>
        <v>125305.43723467468</v>
      </c>
    </row>
    <row r="2722" spans="1:3" x14ac:dyDescent="0.25">
      <c r="A2722" s="33" t="s">
        <v>17446</v>
      </c>
      <c r="B2722" s="34">
        <v>17311407.43801653</v>
      </c>
      <c r="C2722" s="28">
        <f>B2722/138.26</f>
        <v>125209.08026917787</v>
      </c>
    </row>
    <row r="2723" spans="1:3" x14ac:dyDescent="0.25">
      <c r="A2723" s="33" t="s">
        <v>17447</v>
      </c>
      <c r="B2723" s="34">
        <v>17282520.661157019</v>
      </c>
      <c r="C2723" s="28">
        <f>B2723/138.26</f>
        <v>125000.1494369812</v>
      </c>
    </row>
    <row r="2724" spans="1:3" x14ac:dyDescent="0.25">
      <c r="A2724" s="33" t="s">
        <v>17448</v>
      </c>
      <c r="B2724" s="34">
        <v>17239526.44628099</v>
      </c>
      <c r="C2724" s="28">
        <f>B2724/138.26</f>
        <v>124689.18303400109</v>
      </c>
    </row>
    <row r="2725" spans="1:3" x14ac:dyDescent="0.25">
      <c r="A2725" s="33" t="s">
        <v>17449</v>
      </c>
      <c r="B2725" s="34">
        <v>17147550.41322314</v>
      </c>
      <c r="C2725" s="28">
        <f>B2725/138.26</f>
        <v>124023.94339088052</v>
      </c>
    </row>
    <row r="2726" spans="1:3" x14ac:dyDescent="0.25">
      <c r="A2726" s="33" t="s">
        <v>17450</v>
      </c>
      <c r="B2726" s="34">
        <v>17140608.26446281</v>
      </c>
      <c r="C2726" s="28">
        <f>B2726/138.26</f>
        <v>123973.73256518741</v>
      </c>
    </row>
    <row r="2727" spans="1:3" x14ac:dyDescent="0.25">
      <c r="A2727" s="33" t="s">
        <v>17451</v>
      </c>
      <c r="B2727" s="34">
        <v>17105255.37190083</v>
      </c>
      <c r="C2727" s="28">
        <f>B2727/138.26</f>
        <v>123718.03393534523</v>
      </c>
    </row>
    <row r="2728" spans="1:3" x14ac:dyDescent="0.25">
      <c r="A2728" s="33" t="s">
        <v>17452</v>
      </c>
      <c r="B2728" s="34">
        <v>17101580.99173554</v>
      </c>
      <c r="C2728" s="28">
        <f>B2728/138.26</f>
        <v>123691.45806260337</v>
      </c>
    </row>
    <row r="2729" spans="1:3" x14ac:dyDescent="0.25">
      <c r="A2729" s="33" t="s">
        <v>17453</v>
      </c>
      <c r="B2729" s="34">
        <v>17082723.14049587</v>
      </c>
      <c r="C2729" s="28">
        <f>B2729/138.26</f>
        <v>123555.06394109555</v>
      </c>
    </row>
    <row r="2730" spans="1:3" x14ac:dyDescent="0.25">
      <c r="A2730" s="33" t="s">
        <v>17454</v>
      </c>
      <c r="B2730" s="34">
        <v>17050345.454545449</v>
      </c>
      <c r="C2730" s="28">
        <f>B2730/138.26</f>
        <v>123320.88423655034</v>
      </c>
    </row>
    <row r="2731" spans="1:3" x14ac:dyDescent="0.25">
      <c r="A2731" s="33" t="s">
        <v>17455</v>
      </c>
      <c r="B2731" s="34">
        <v>16955321.48760331</v>
      </c>
      <c r="C2731" s="28">
        <f>B2731/138.26</f>
        <v>122633.59964995885</v>
      </c>
    </row>
    <row r="2732" spans="1:3" x14ac:dyDescent="0.25">
      <c r="A2732" s="33" t="s">
        <v>17456</v>
      </c>
      <c r="B2732" s="34">
        <v>16929785.16454776</v>
      </c>
      <c r="C2732" s="28">
        <f>B2732/138.26</f>
        <v>122448.9018121493</v>
      </c>
    </row>
    <row r="2733" spans="1:3" x14ac:dyDescent="0.25">
      <c r="A2733" s="33" t="s">
        <v>17457</v>
      </c>
      <c r="B2733" s="34">
        <v>16906823.066446599</v>
      </c>
      <c r="C2733" s="28">
        <f>B2733/138.26</f>
        <v>122282.8226995993</v>
      </c>
    </row>
    <row r="2734" spans="1:3" x14ac:dyDescent="0.25">
      <c r="A2734" s="33" t="s">
        <v>17458</v>
      </c>
      <c r="B2734" s="34">
        <v>16904261.983471069</v>
      </c>
      <c r="C2734" s="28">
        <f>B2734/138.26</f>
        <v>122264.2990269859</v>
      </c>
    </row>
    <row r="2735" spans="1:3" x14ac:dyDescent="0.25">
      <c r="A2735" s="33" t="s">
        <v>17459</v>
      </c>
      <c r="B2735" s="34">
        <v>16852571.70985198</v>
      </c>
      <c r="C2735" s="28">
        <f>B2735/138.26</f>
        <v>121890.43620607538</v>
      </c>
    </row>
    <row r="2736" spans="1:3" x14ac:dyDescent="0.25">
      <c r="A2736" s="33" t="s">
        <v>17460</v>
      </c>
      <c r="B2736" s="34">
        <v>16826305.78512397</v>
      </c>
      <c r="C2736" s="28">
        <f>B2736/138.26</f>
        <v>121700.46134184848</v>
      </c>
    </row>
    <row r="2737" spans="1:3" x14ac:dyDescent="0.25">
      <c r="A2737" s="33" t="s">
        <v>17461</v>
      </c>
      <c r="B2737" s="34">
        <v>16802230.5785124</v>
      </c>
      <c r="C2737" s="28">
        <f>B2737/138.26</f>
        <v>121526.33139384061</v>
      </c>
    </row>
    <row r="2738" spans="1:3" x14ac:dyDescent="0.25">
      <c r="A2738" s="33" t="s">
        <v>17462</v>
      </c>
      <c r="B2738" s="34">
        <v>16775340.669994511</v>
      </c>
      <c r="C2738" s="28">
        <f>B2738/138.26</f>
        <v>121331.84341092515</v>
      </c>
    </row>
    <row r="2739" spans="1:3" x14ac:dyDescent="0.25">
      <c r="A2739" s="33" t="s">
        <v>17463</v>
      </c>
      <c r="B2739" s="34">
        <v>16773095.867768589</v>
      </c>
      <c r="C2739" s="28">
        <f>B2739/138.26</f>
        <v>121315.60731786916</v>
      </c>
    </row>
    <row r="2740" spans="1:3" x14ac:dyDescent="0.25">
      <c r="A2740" s="33" t="s">
        <v>17464</v>
      </c>
      <c r="B2740" s="34">
        <v>16757745.454545461</v>
      </c>
      <c r="C2740" s="28">
        <f>B2740/138.26</f>
        <v>121204.58161829496</v>
      </c>
    </row>
    <row r="2741" spans="1:3" x14ac:dyDescent="0.25">
      <c r="A2741" s="33" t="s">
        <v>17465</v>
      </c>
      <c r="B2741" s="34">
        <v>16696381.84451269</v>
      </c>
      <c r="C2741" s="28">
        <f>B2741/138.26</f>
        <v>120760.75397448786</v>
      </c>
    </row>
    <row r="2742" spans="1:3" x14ac:dyDescent="0.25">
      <c r="A2742" s="33" t="s">
        <v>17466</v>
      </c>
      <c r="B2742" s="34">
        <v>16668485.260665519</v>
      </c>
      <c r="C2742" s="28">
        <f>B2742/138.26</f>
        <v>120558.98496069376</v>
      </c>
    </row>
    <row r="2743" spans="1:3" x14ac:dyDescent="0.25">
      <c r="A2743" s="33" t="s">
        <v>17467</v>
      </c>
      <c r="B2743" s="34">
        <v>16656514.04958678</v>
      </c>
      <c r="C2743" s="28">
        <f>B2743/138.26</f>
        <v>120472.4001850628</v>
      </c>
    </row>
    <row r="2744" spans="1:3" x14ac:dyDescent="0.25">
      <c r="A2744" s="33" t="s">
        <v>17468</v>
      </c>
      <c r="B2744" s="34">
        <v>16639592.81930214</v>
      </c>
      <c r="C2744" s="28">
        <f>B2744/138.26</f>
        <v>120350.01315855737</v>
      </c>
    </row>
    <row r="2745" spans="1:3" x14ac:dyDescent="0.25">
      <c r="A2745" s="33" t="s">
        <v>17469</v>
      </c>
      <c r="B2745" s="34">
        <v>16607736.36363636</v>
      </c>
      <c r="C2745" s="28">
        <f>B2745/138.26</f>
        <v>120119.60338229683</v>
      </c>
    </row>
    <row r="2746" spans="1:3" x14ac:dyDescent="0.25">
      <c r="A2746" s="33" t="s">
        <v>17470</v>
      </c>
      <c r="B2746" s="34">
        <v>16593259.50413223</v>
      </c>
      <c r="C2746" s="28">
        <f>B2746/138.26</f>
        <v>120014.89587828895</v>
      </c>
    </row>
    <row r="2747" spans="1:3" x14ac:dyDescent="0.25">
      <c r="A2747" s="33" t="s">
        <v>17471</v>
      </c>
      <c r="B2747" s="34">
        <v>16570475.20661157</v>
      </c>
      <c r="C2747" s="28">
        <f>B2747/138.26</f>
        <v>119850.1027528683</v>
      </c>
    </row>
    <row r="2748" spans="1:3" x14ac:dyDescent="0.25">
      <c r="A2748" s="33" t="s">
        <v>17472</v>
      </c>
      <c r="B2748" s="34">
        <v>16547520.74605138</v>
      </c>
      <c r="C2748" s="28">
        <f>B2748/138.26</f>
        <v>119684.07888074194</v>
      </c>
    </row>
    <row r="2749" spans="1:3" x14ac:dyDescent="0.25">
      <c r="A2749" s="33" t="s">
        <v>17473</v>
      </c>
      <c r="B2749" s="34">
        <v>16524141.32231405</v>
      </c>
      <c r="C2749" s="28">
        <f>B2749/138.26</f>
        <v>119514.98135624224</v>
      </c>
    </row>
    <row r="2750" spans="1:3" x14ac:dyDescent="0.25">
      <c r="A2750" s="33" t="s">
        <v>17474</v>
      </c>
      <c r="B2750" s="34">
        <v>16501427.27272727</v>
      </c>
      <c r="C2750" s="28">
        <f>B2750/138.26</f>
        <v>119350.69631655772</v>
      </c>
    </row>
    <row r="2751" spans="1:3" x14ac:dyDescent="0.25">
      <c r="A2751" s="33" t="s">
        <v>17475</v>
      </c>
      <c r="B2751" s="34">
        <v>16491456.19834711</v>
      </c>
      <c r="C2751" s="28">
        <f>B2751/138.26</f>
        <v>119278.5780294164</v>
      </c>
    </row>
    <row r="2752" spans="1:3" x14ac:dyDescent="0.25">
      <c r="A2752" s="33" t="s">
        <v>17476</v>
      </c>
      <c r="B2752" s="34">
        <v>16442931.40495868</v>
      </c>
      <c r="C2752" s="28">
        <f>B2752/138.26</f>
        <v>118927.61033530075</v>
      </c>
    </row>
    <row r="2753" spans="1:3" x14ac:dyDescent="0.25">
      <c r="A2753" s="33" t="s">
        <v>17477</v>
      </c>
      <c r="B2753" s="34">
        <v>16438458.67768595</v>
      </c>
      <c r="C2753" s="28">
        <f>B2753/138.26</f>
        <v>118895.26021760415</v>
      </c>
    </row>
    <row r="2754" spans="1:3" x14ac:dyDescent="0.25">
      <c r="A2754" s="33" t="s">
        <v>17478</v>
      </c>
      <c r="B2754" s="34">
        <v>16353866.94214876</v>
      </c>
      <c r="C2754" s="28">
        <f>B2754/138.26</f>
        <v>118283.42935157502</v>
      </c>
    </row>
    <row r="2755" spans="1:3" x14ac:dyDescent="0.25">
      <c r="A2755" s="33" t="s">
        <v>17479</v>
      </c>
      <c r="B2755" s="34">
        <v>16332084.29752066</v>
      </c>
      <c r="C2755" s="28">
        <f>B2755/138.26</f>
        <v>118125.88093100434</v>
      </c>
    </row>
    <row r="2756" spans="1:3" x14ac:dyDescent="0.25">
      <c r="A2756" s="33" t="s">
        <v>17480</v>
      </c>
      <c r="B2756" s="34">
        <v>16275722.31404959</v>
      </c>
      <c r="C2756" s="28">
        <f>B2756/138.26</f>
        <v>117718.22880116875</v>
      </c>
    </row>
    <row r="2757" spans="1:3" x14ac:dyDescent="0.25">
      <c r="A2757" s="33" t="s">
        <v>17481</v>
      </c>
      <c r="B2757" s="34">
        <v>16272891.19550216</v>
      </c>
      <c r="C2757" s="28">
        <f>B2757/138.26</f>
        <v>117697.75202880197</v>
      </c>
    </row>
    <row r="2758" spans="1:3" x14ac:dyDescent="0.25">
      <c r="A2758" s="33" t="s">
        <v>17482</v>
      </c>
      <c r="B2758" s="34">
        <v>16259945.454545461</v>
      </c>
      <c r="C2758" s="28">
        <f>B2758/138.26</f>
        <v>117604.11872230191</v>
      </c>
    </row>
    <row r="2759" spans="1:3" x14ac:dyDescent="0.25">
      <c r="A2759" s="33" t="s">
        <v>17483</v>
      </c>
      <c r="B2759" s="34">
        <v>16234679.338842969</v>
      </c>
      <c r="C2759" s="28">
        <f>B2759/138.26</f>
        <v>117421.37522669586</v>
      </c>
    </row>
    <row r="2760" spans="1:3" x14ac:dyDescent="0.25">
      <c r="A2760" s="33" t="s">
        <v>17484</v>
      </c>
      <c r="B2760" s="34">
        <v>16223009.50347648</v>
      </c>
      <c r="C2760" s="28">
        <f>B2760/138.26</f>
        <v>117336.97022621497</v>
      </c>
    </row>
    <row r="2761" spans="1:3" x14ac:dyDescent="0.25">
      <c r="A2761" s="33" t="s">
        <v>17485</v>
      </c>
      <c r="B2761" s="34">
        <v>16212311.79723818</v>
      </c>
      <c r="C2761" s="28">
        <f>B2761/138.26</f>
        <v>117259.59639258051</v>
      </c>
    </row>
    <row r="2762" spans="1:3" x14ac:dyDescent="0.25">
      <c r="A2762" s="33" t="s">
        <v>17486</v>
      </c>
      <c r="B2762" s="34">
        <v>16167815.70247934</v>
      </c>
      <c r="C2762" s="28">
        <f>B2762/138.26</f>
        <v>116937.76726804095</v>
      </c>
    </row>
    <row r="2763" spans="1:3" x14ac:dyDescent="0.25">
      <c r="A2763" s="33" t="s">
        <v>17487</v>
      </c>
      <c r="B2763" s="34">
        <v>16093779.338842969</v>
      </c>
      <c r="C2763" s="28">
        <f>B2763/138.26</f>
        <v>116402.28076698228</v>
      </c>
    </row>
    <row r="2764" spans="1:3" x14ac:dyDescent="0.25">
      <c r="A2764" s="33" t="s">
        <v>17488</v>
      </c>
      <c r="B2764" s="34">
        <v>16059076.90470041</v>
      </c>
      <c r="C2764" s="28">
        <f>B2764/138.26</f>
        <v>116151.28674020259</v>
      </c>
    </row>
    <row r="2765" spans="1:3" x14ac:dyDescent="0.25">
      <c r="A2765" s="33" t="s">
        <v>17489</v>
      </c>
      <c r="B2765" s="34">
        <v>15988787.54923166</v>
      </c>
      <c r="C2765" s="28">
        <f>B2765/138.26</f>
        <v>115642.90141206178</v>
      </c>
    </row>
    <row r="2766" spans="1:3" x14ac:dyDescent="0.25">
      <c r="A2766" s="33" t="s">
        <v>17490</v>
      </c>
      <c r="B2766" s="34">
        <v>15986652.09489302</v>
      </c>
      <c r="C2766" s="28">
        <f>B2766/138.26</f>
        <v>115627.45620492565</v>
      </c>
    </row>
    <row r="2767" spans="1:3" x14ac:dyDescent="0.25">
      <c r="A2767" s="33" t="s">
        <v>17491</v>
      </c>
      <c r="B2767" s="34">
        <v>15984157.02479339</v>
      </c>
      <c r="C2767" s="28">
        <f>B2767/138.26</f>
        <v>115609.40998693326</v>
      </c>
    </row>
    <row r="2768" spans="1:3" x14ac:dyDescent="0.25">
      <c r="A2768" s="33" t="s">
        <v>17492</v>
      </c>
      <c r="B2768" s="34">
        <v>15925695.867768589</v>
      </c>
      <c r="C2768" s="28">
        <f>B2768/138.26</f>
        <v>115186.57505980464</v>
      </c>
    </row>
    <row r="2769" spans="1:3" x14ac:dyDescent="0.25">
      <c r="A2769" s="33" t="s">
        <v>17493</v>
      </c>
      <c r="B2769" s="34">
        <v>15883016.52892562</v>
      </c>
      <c r="C2769" s="28">
        <f>B2769/138.26</f>
        <v>114877.88607641849</v>
      </c>
    </row>
    <row r="2770" spans="1:3" x14ac:dyDescent="0.25">
      <c r="A2770" s="33" t="s">
        <v>17494</v>
      </c>
      <c r="B2770" s="34">
        <v>15869897.47909672</v>
      </c>
      <c r="C2770" s="28">
        <f>B2770/138.26</f>
        <v>114782.99927019182</v>
      </c>
    </row>
    <row r="2771" spans="1:3" x14ac:dyDescent="0.25">
      <c r="A2771" s="33" t="s">
        <v>17495</v>
      </c>
      <c r="B2771" s="34">
        <v>15852908.26446281</v>
      </c>
      <c r="C2771" s="28">
        <f>B2771/138.26</f>
        <v>114660.12052989159</v>
      </c>
    </row>
    <row r="2772" spans="1:3" x14ac:dyDescent="0.25">
      <c r="A2772" s="33" t="s">
        <v>17496</v>
      </c>
      <c r="B2772" s="34">
        <v>15852440.49586777</v>
      </c>
      <c r="C2772" s="28">
        <f>B2772/138.26</f>
        <v>114656.73727663656</v>
      </c>
    </row>
    <row r="2773" spans="1:3" x14ac:dyDescent="0.25">
      <c r="A2773" s="33" t="s">
        <v>17497</v>
      </c>
      <c r="B2773" s="34">
        <v>15814610.74380165</v>
      </c>
      <c r="C2773" s="28">
        <f>B2773/138.26</f>
        <v>114383.12414148453</v>
      </c>
    </row>
    <row r="2774" spans="1:3" x14ac:dyDescent="0.25">
      <c r="A2774" s="33" t="s">
        <v>17498</v>
      </c>
      <c r="B2774" s="34">
        <v>15780369.4214876</v>
      </c>
      <c r="C2774" s="28">
        <f>B2774/138.26</f>
        <v>114135.46522123246</v>
      </c>
    </row>
    <row r="2775" spans="1:3" x14ac:dyDescent="0.25">
      <c r="A2775" s="33" t="s">
        <v>17499</v>
      </c>
      <c r="B2775" s="34">
        <v>15745629.20501961</v>
      </c>
      <c r="C2775" s="28">
        <f>B2775/138.26</f>
        <v>113884.19792434262</v>
      </c>
    </row>
    <row r="2776" spans="1:3" x14ac:dyDescent="0.25">
      <c r="A2776" s="33" t="s">
        <v>17500</v>
      </c>
      <c r="B2776" s="34">
        <v>15670854.245625639</v>
      </c>
      <c r="C2776" s="28">
        <f>B2776/138.26</f>
        <v>113343.36934489831</v>
      </c>
    </row>
    <row r="2777" spans="1:3" x14ac:dyDescent="0.25">
      <c r="A2777" s="33" t="s">
        <v>17501</v>
      </c>
      <c r="B2777" s="34">
        <v>15642531.40495868</v>
      </c>
      <c r="C2777" s="28">
        <f>B2777/138.26</f>
        <v>113138.51732213714</v>
      </c>
    </row>
    <row r="2778" spans="1:3" x14ac:dyDescent="0.25">
      <c r="A2778" s="33" t="s">
        <v>17502</v>
      </c>
      <c r="B2778" s="34">
        <v>15638999.17355372</v>
      </c>
      <c r="C2778" s="28">
        <f>B2778/138.26</f>
        <v>113112.96957582614</v>
      </c>
    </row>
    <row r="2779" spans="1:3" x14ac:dyDescent="0.25">
      <c r="A2779" s="33" t="s">
        <v>17503</v>
      </c>
      <c r="B2779" s="34">
        <v>15542666.11570248</v>
      </c>
      <c r="C2779" s="28">
        <f>B2779/138.26</f>
        <v>112416.21666210386</v>
      </c>
    </row>
    <row r="2780" spans="1:3" x14ac:dyDescent="0.25">
      <c r="A2780" s="33" t="s">
        <v>17504</v>
      </c>
      <c r="B2780" s="34">
        <v>15511176.85950413</v>
      </c>
      <c r="C2780" s="28">
        <f>B2780/138.26</f>
        <v>112188.46274775156</v>
      </c>
    </row>
    <row r="2781" spans="1:3" x14ac:dyDescent="0.25">
      <c r="A2781" s="33" t="s">
        <v>17505</v>
      </c>
      <c r="B2781" s="34">
        <v>15494577.68595041</v>
      </c>
      <c r="C2781" s="28">
        <f>B2781/138.26</f>
        <v>112068.40507703176</v>
      </c>
    </row>
    <row r="2782" spans="1:3" x14ac:dyDescent="0.25">
      <c r="A2782" s="33" t="s">
        <v>17506</v>
      </c>
      <c r="B2782" s="34">
        <v>15390137.190082651</v>
      </c>
      <c r="C2782" s="28">
        <f>B2782/138.26</f>
        <v>111313.01309187511</v>
      </c>
    </row>
    <row r="2783" spans="1:3" x14ac:dyDescent="0.25">
      <c r="A2783" s="33" t="s">
        <v>17507</v>
      </c>
      <c r="B2783" s="34">
        <v>15384259.07799587</v>
      </c>
      <c r="C2783" s="28">
        <f>B2783/138.26</f>
        <v>111270.49817731716</v>
      </c>
    </row>
    <row r="2784" spans="1:3" x14ac:dyDescent="0.25">
      <c r="A2784" s="33" t="s">
        <v>17508</v>
      </c>
      <c r="B2784" s="34">
        <v>15333878.512396701</v>
      </c>
      <c r="C2784" s="28">
        <f>B2784/138.26</f>
        <v>110906.10814694563</v>
      </c>
    </row>
    <row r="2785" spans="1:3" x14ac:dyDescent="0.25">
      <c r="A2785" s="33" t="s">
        <v>17509</v>
      </c>
      <c r="B2785" s="34">
        <v>15277433.05785124</v>
      </c>
      <c r="C2785" s="28">
        <f>B2785/138.26</f>
        <v>110497.85229170579</v>
      </c>
    </row>
    <row r="2786" spans="1:3" x14ac:dyDescent="0.25">
      <c r="A2786" s="33" t="s">
        <v>17510</v>
      </c>
      <c r="B2786" s="34">
        <v>15204843.80165289</v>
      </c>
      <c r="C2786" s="28">
        <f>B2786/138.26</f>
        <v>109972.83235681246</v>
      </c>
    </row>
    <row r="2787" spans="1:3" x14ac:dyDescent="0.25">
      <c r="A2787" s="33" t="s">
        <v>17511</v>
      </c>
      <c r="B2787" s="34">
        <v>15194794.21487603</v>
      </c>
      <c r="C2787" s="28">
        <f>B2787/138.26</f>
        <v>109900.14620914242</v>
      </c>
    </row>
    <row r="2788" spans="1:3" x14ac:dyDescent="0.25">
      <c r="A2788" s="33" t="s">
        <v>17512</v>
      </c>
      <c r="B2788" s="34">
        <v>15165347.635568671</v>
      </c>
      <c r="C2788" s="28">
        <f>B2788/138.26</f>
        <v>109687.16646585181</v>
      </c>
    </row>
    <row r="2789" spans="1:3" x14ac:dyDescent="0.25">
      <c r="A2789" s="33" t="s">
        <v>17513</v>
      </c>
      <c r="B2789" s="34">
        <v>15131061.15702479</v>
      </c>
      <c r="C2789" s="28">
        <f>B2789/138.26</f>
        <v>109439.18094188334</v>
      </c>
    </row>
    <row r="2790" spans="1:3" x14ac:dyDescent="0.25">
      <c r="A2790" s="33" t="s">
        <v>17514</v>
      </c>
      <c r="B2790" s="34">
        <v>15124980.16528926</v>
      </c>
      <c r="C2790" s="28">
        <f>B2790/138.26</f>
        <v>109395.19864956793</v>
      </c>
    </row>
    <row r="2791" spans="1:3" x14ac:dyDescent="0.25">
      <c r="A2791" s="33" t="s">
        <v>17515</v>
      </c>
      <c r="B2791" s="34">
        <v>15116842.14876033</v>
      </c>
      <c r="C2791" s="28">
        <f>B2791/138.26</f>
        <v>109336.3384114012</v>
      </c>
    </row>
    <row r="2792" spans="1:3" x14ac:dyDescent="0.25">
      <c r="A2792" s="33" t="s">
        <v>17516</v>
      </c>
      <c r="B2792" s="34">
        <v>15114008.26446281</v>
      </c>
      <c r="C2792" s="28">
        <f>B2792/138.26</f>
        <v>109315.84163505577</v>
      </c>
    </row>
    <row r="2793" spans="1:3" x14ac:dyDescent="0.25">
      <c r="A2793" s="33" t="s">
        <v>17517</v>
      </c>
      <c r="B2793" s="34">
        <v>15064134.7107438</v>
      </c>
      <c r="C2793" s="28">
        <f>B2793/138.26</f>
        <v>108955.11869480544</v>
      </c>
    </row>
    <row r="2794" spans="1:3" x14ac:dyDescent="0.25">
      <c r="A2794" s="33" t="s">
        <v>17518</v>
      </c>
      <c r="B2794" s="34">
        <v>15037176.03305785</v>
      </c>
      <c r="C2794" s="28">
        <f>B2794/138.26</f>
        <v>108760.13332169717</v>
      </c>
    </row>
    <row r="2795" spans="1:3" x14ac:dyDescent="0.25">
      <c r="A2795" s="33" t="s">
        <v>17519</v>
      </c>
      <c r="B2795" s="34">
        <v>15024429.752066109</v>
      </c>
      <c r="C2795" s="28">
        <f>B2795/138.26</f>
        <v>108667.94265923701</v>
      </c>
    </row>
    <row r="2796" spans="1:3" x14ac:dyDescent="0.25">
      <c r="A2796" s="33" t="s">
        <v>17520</v>
      </c>
      <c r="B2796" s="34">
        <v>14970110.07367599</v>
      </c>
      <c r="C2796" s="28">
        <f>B2796/138.26</f>
        <v>108275.06201125409</v>
      </c>
    </row>
    <row r="2797" spans="1:3" x14ac:dyDescent="0.25">
      <c r="A2797" s="33" t="s">
        <v>17521</v>
      </c>
      <c r="B2797" s="34">
        <v>14948124.79338843</v>
      </c>
      <c r="C2797" s="28">
        <f>B2797/138.26</f>
        <v>108116.04797763945</v>
      </c>
    </row>
    <row r="2798" spans="1:3" x14ac:dyDescent="0.25">
      <c r="A2798" s="33" t="s">
        <v>17522</v>
      </c>
      <c r="B2798" s="34">
        <v>14940721.426063729</v>
      </c>
      <c r="C2798" s="28">
        <f>B2798/138.26</f>
        <v>108062.50127342493</v>
      </c>
    </row>
    <row r="2799" spans="1:3" x14ac:dyDescent="0.25">
      <c r="A2799" s="33" t="s">
        <v>17523</v>
      </c>
      <c r="B2799" s="34">
        <v>14939308.26446281</v>
      </c>
      <c r="C2799" s="28">
        <f>B2799/138.26</f>
        <v>108052.28022900919</v>
      </c>
    </row>
    <row r="2800" spans="1:3" x14ac:dyDescent="0.25">
      <c r="A2800" s="33" t="s">
        <v>17524</v>
      </c>
      <c r="B2800" s="34">
        <v>14932322.31404959</v>
      </c>
      <c r="C2800" s="28">
        <f>B2800/138.26</f>
        <v>108001.75259691589</v>
      </c>
    </row>
    <row r="2801" spans="1:3" x14ac:dyDescent="0.25">
      <c r="A2801" s="33" t="s">
        <v>17525</v>
      </c>
      <c r="B2801" s="34">
        <v>14925933.05785124</v>
      </c>
      <c r="C2801" s="28">
        <f>B2801/138.26</f>
        <v>107955.54070484046</v>
      </c>
    </row>
    <row r="2802" spans="1:3" x14ac:dyDescent="0.25">
      <c r="A2802" s="33" t="s">
        <v>17526</v>
      </c>
      <c r="B2802" s="34">
        <v>14904824.158168821</v>
      </c>
      <c r="C2802" s="28">
        <f>B2802/138.26</f>
        <v>107802.86531295256</v>
      </c>
    </row>
    <row r="2803" spans="1:3" x14ac:dyDescent="0.25">
      <c r="A2803" s="33" t="s">
        <v>17527</v>
      </c>
      <c r="B2803" s="34">
        <v>14904664.57373249</v>
      </c>
      <c r="C2803" s="28">
        <f>B2803/138.26</f>
        <v>107801.71107863801</v>
      </c>
    </row>
    <row r="2804" spans="1:3" x14ac:dyDescent="0.25">
      <c r="A2804" s="33" t="s">
        <v>17528</v>
      </c>
      <c r="B2804" s="34">
        <v>14899549.045127681</v>
      </c>
      <c r="C2804" s="28">
        <f>B2804/138.26</f>
        <v>107764.71173967657</v>
      </c>
    </row>
    <row r="2805" spans="1:3" x14ac:dyDescent="0.25">
      <c r="A2805" s="33" t="s">
        <v>17529</v>
      </c>
      <c r="B2805" s="34">
        <v>14883857.02479339</v>
      </c>
      <c r="C2805" s="28">
        <f>B2805/138.26</f>
        <v>107651.21528130617</v>
      </c>
    </row>
    <row r="2806" spans="1:3" x14ac:dyDescent="0.25">
      <c r="A2806" s="33" t="s">
        <v>17530</v>
      </c>
      <c r="B2806" s="34">
        <v>14881068.59504132</v>
      </c>
      <c r="C2806" s="28">
        <f>B2806/138.26</f>
        <v>107631.04726631941</v>
      </c>
    </row>
    <row r="2807" spans="1:3" x14ac:dyDescent="0.25">
      <c r="A2807" s="33" t="s">
        <v>17531</v>
      </c>
      <c r="B2807" s="34">
        <v>14835823.96694215</v>
      </c>
      <c r="C2807" s="28">
        <f>B2807/138.26</f>
        <v>107303.80418734378</v>
      </c>
    </row>
    <row r="2808" spans="1:3" x14ac:dyDescent="0.25">
      <c r="A2808" s="33" t="s">
        <v>17532</v>
      </c>
      <c r="B2808" s="34">
        <v>14659360.33057851</v>
      </c>
      <c r="C2808" s="28">
        <f>B2808/138.26</f>
        <v>106027.48684057943</v>
      </c>
    </row>
    <row r="2809" spans="1:3" x14ac:dyDescent="0.25">
      <c r="A2809" s="33" t="s">
        <v>17533</v>
      </c>
      <c r="B2809" s="34">
        <v>14644285.12396694</v>
      </c>
      <c r="C2809" s="28">
        <f>B2809/138.26</f>
        <v>105918.45164159512</v>
      </c>
    </row>
    <row r="2810" spans="1:3" x14ac:dyDescent="0.25">
      <c r="A2810" s="33" t="s">
        <v>17534</v>
      </c>
      <c r="B2810" s="34">
        <v>14637883.47107438</v>
      </c>
      <c r="C2810" s="28">
        <f>B2810/138.26</f>
        <v>105872.15008733097</v>
      </c>
    </row>
    <row r="2811" spans="1:3" x14ac:dyDescent="0.25">
      <c r="A2811" s="33" t="s">
        <v>17535</v>
      </c>
      <c r="B2811" s="34">
        <v>14633995.867768589</v>
      </c>
      <c r="C2811" s="28">
        <f>B2811/138.26</f>
        <v>105844.03202494279</v>
      </c>
    </row>
    <row r="2812" spans="1:3" x14ac:dyDescent="0.25">
      <c r="A2812" s="33" t="s">
        <v>17536</v>
      </c>
      <c r="B2812" s="34">
        <v>14632818.18181818</v>
      </c>
      <c r="C2812" s="28">
        <f>B2812/138.26</f>
        <v>105835.51411701273</v>
      </c>
    </row>
    <row r="2813" spans="1:3" x14ac:dyDescent="0.25">
      <c r="A2813" s="33" t="s">
        <v>17537</v>
      </c>
      <c r="B2813" s="34">
        <v>14600883.47107438</v>
      </c>
      <c r="C2813" s="28">
        <f>B2813/138.26</f>
        <v>105604.53834134515</v>
      </c>
    </row>
    <row r="2814" spans="1:3" x14ac:dyDescent="0.25">
      <c r="A2814" s="33" t="s">
        <v>17538</v>
      </c>
      <c r="B2814" s="34">
        <v>14560069.682929929</v>
      </c>
      <c r="C2814" s="28">
        <f>B2814/138.26</f>
        <v>105309.34241957132</v>
      </c>
    </row>
    <row r="2815" spans="1:3" x14ac:dyDescent="0.25">
      <c r="A2815" s="33" t="s">
        <v>17539</v>
      </c>
      <c r="B2815" s="34">
        <v>14530942.97520661</v>
      </c>
      <c r="C2815" s="28">
        <f>B2815/138.26</f>
        <v>105098.67622744547</v>
      </c>
    </row>
    <row r="2816" spans="1:3" x14ac:dyDescent="0.25">
      <c r="A2816" s="33" t="s">
        <v>17540</v>
      </c>
      <c r="B2816" s="34">
        <v>14443880.17648744</v>
      </c>
      <c r="C2816" s="28">
        <f>B2816/138.26</f>
        <v>104468.97277945495</v>
      </c>
    </row>
    <row r="2817" spans="1:3" x14ac:dyDescent="0.25">
      <c r="A2817" s="33" t="s">
        <v>17541</v>
      </c>
      <c r="B2817" s="34">
        <v>14396675.20661157</v>
      </c>
      <c r="C2817" s="28">
        <f>B2817/138.26</f>
        <v>104127.55103870657</v>
      </c>
    </row>
    <row r="2818" spans="1:3" x14ac:dyDescent="0.25">
      <c r="A2818" s="33" t="s">
        <v>17542</v>
      </c>
      <c r="B2818" s="34">
        <v>14379635.53719008</v>
      </c>
      <c r="C2818" s="28">
        <f>B2818/138.26</f>
        <v>104004.30737154695</v>
      </c>
    </row>
    <row r="2819" spans="1:3" x14ac:dyDescent="0.25">
      <c r="A2819" s="33" t="s">
        <v>17543</v>
      </c>
      <c r="B2819" s="34">
        <v>14357909.43801653</v>
      </c>
      <c r="C2819" s="28">
        <f>B2819/138.26</f>
        <v>103847.16793010655</v>
      </c>
    </row>
    <row r="2820" spans="1:3" x14ac:dyDescent="0.25">
      <c r="A2820" s="33" t="s">
        <v>17544</v>
      </c>
      <c r="B2820" s="34">
        <v>14355532.23140496</v>
      </c>
      <c r="C2820" s="28">
        <f>B2820/138.26</f>
        <v>103829.97418924462</v>
      </c>
    </row>
    <row r="2821" spans="1:3" x14ac:dyDescent="0.25">
      <c r="A2821" s="33" t="s">
        <v>17545</v>
      </c>
      <c r="B2821" s="34">
        <v>14246199.17355372</v>
      </c>
      <c r="C2821" s="28">
        <f>B2821/138.26</f>
        <v>103039.19552693274</v>
      </c>
    </row>
    <row r="2822" spans="1:3" x14ac:dyDescent="0.25">
      <c r="A2822" s="33" t="s">
        <v>17546</v>
      </c>
      <c r="B2822" s="34">
        <v>14194921.4785237</v>
      </c>
      <c r="C2822" s="28">
        <f>B2822/138.26</f>
        <v>102668.31678376754</v>
      </c>
    </row>
    <row r="2823" spans="1:3" x14ac:dyDescent="0.25">
      <c r="A2823" s="33" t="s">
        <v>17547</v>
      </c>
      <c r="B2823" s="34">
        <v>14175503.30578512</v>
      </c>
      <c r="C2823" s="28">
        <f>B2823/138.26</f>
        <v>102527.86999699927</v>
      </c>
    </row>
    <row r="2824" spans="1:3" x14ac:dyDescent="0.25">
      <c r="A2824" s="33" t="s">
        <v>17548</v>
      </c>
      <c r="B2824" s="34">
        <v>14170927.22970001</v>
      </c>
      <c r="C2824" s="28">
        <f>B2824/138.26</f>
        <v>102494.77238319117</v>
      </c>
    </row>
    <row r="2825" spans="1:3" x14ac:dyDescent="0.25">
      <c r="A2825" s="33" t="s">
        <v>17549</v>
      </c>
      <c r="B2825" s="34">
        <v>14138641.102890139</v>
      </c>
      <c r="C2825" s="28">
        <f>B2825/138.26</f>
        <v>102261.25490300985</v>
      </c>
    </row>
    <row r="2826" spans="1:3" x14ac:dyDescent="0.25">
      <c r="A2826" s="33" t="s">
        <v>17550</v>
      </c>
      <c r="B2826" s="34">
        <v>14130399.84645371</v>
      </c>
      <c r="C2826" s="28">
        <f>B2826/138.26</f>
        <v>102201.64795641335</v>
      </c>
    </row>
    <row r="2827" spans="1:3" x14ac:dyDescent="0.25">
      <c r="A2827" s="33" t="s">
        <v>17551</v>
      </c>
      <c r="B2827" s="34">
        <v>14100447.10743802</v>
      </c>
      <c r="C2827" s="28">
        <f>B2827/138.26</f>
        <v>101985.00728654725</v>
      </c>
    </row>
    <row r="2828" spans="1:3" x14ac:dyDescent="0.25">
      <c r="A2828" s="33" t="s">
        <v>17552</v>
      </c>
      <c r="B2828" s="34">
        <v>14082722.31404959</v>
      </c>
      <c r="C2828" s="28">
        <f>B2828/138.26</f>
        <v>101856.80828909006</v>
      </c>
    </row>
    <row r="2829" spans="1:3" x14ac:dyDescent="0.25">
      <c r="A2829" s="33" t="s">
        <v>17553</v>
      </c>
      <c r="B2829" s="34">
        <v>14066197.414530611</v>
      </c>
      <c r="C2829" s="28">
        <f>B2829/138.26</f>
        <v>101737.28782388696</v>
      </c>
    </row>
    <row r="2830" spans="1:3" x14ac:dyDescent="0.25">
      <c r="A2830" s="33" t="s">
        <v>17554</v>
      </c>
      <c r="B2830" s="34">
        <v>14026206.379460109</v>
      </c>
      <c r="C2830" s="28">
        <f>B2830/138.26</f>
        <v>101448.04266931947</v>
      </c>
    </row>
    <row r="2831" spans="1:3" x14ac:dyDescent="0.25">
      <c r="A2831" s="33" t="s">
        <v>17555</v>
      </c>
      <c r="B2831" s="34">
        <v>14015485.95041322</v>
      </c>
      <c r="C2831" s="28">
        <f>B2831/138.26</f>
        <v>101370.50448729366</v>
      </c>
    </row>
    <row r="2832" spans="1:3" x14ac:dyDescent="0.25">
      <c r="A2832" s="33" t="s">
        <v>17556</v>
      </c>
      <c r="B2832" s="34">
        <v>13981317.3553719</v>
      </c>
      <c r="C2832" s="28">
        <f>B2832/138.26</f>
        <v>101123.37158521554</v>
      </c>
    </row>
    <row r="2833" spans="1:3" x14ac:dyDescent="0.25">
      <c r="A2833" s="33" t="s">
        <v>17557</v>
      </c>
      <c r="B2833" s="34">
        <v>13968363.975991489</v>
      </c>
      <c r="C2833" s="28">
        <f>B2833/138.26</f>
        <v>101029.6830319072</v>
      </c>
    </row>
    <row r="2834" spans="1:3" x14ac:dyDescent="0.25">
      <c r="A2834" s="33" t="s">
        <v>17558</v>
      </c>
      <c r="B2834" s="34">
        <v>13940496.78274107</v>
      </c>
      <c r="C2834" s="28">
        <f>B2834/138.26</f>
        <v>100828.12659294858</v>
      </c>
    </row>
    <row r="2835" spans="1:3" x14ac:dyDescent="0.25">
      <c r="A2835" s="33" t="s">
        <v>17559</v>
      </c>
      <c r="B2835" s="34">
        <v>13931301.65289256</v>
      </c>
      <c r="C2835" s="28">
        <f>B2835/138.26</f>
        <v>100761.62051853436</v>
      </c>
    </row>
    <row r="2836" spans="1:3" x14ac:dyDescent="0.25">
      <c r="A2836" s="33" t="s">
        <v>17560</v>
      </c>
      <c r="B2836" s="34">
        <v>13846700.824327709</v>
      </c>
      <c r="C2836" s="28">
        <f>B2836/138.26</f>
        <v>100149.72388491039</v>
      </c>
    </row>
    <row r="2837" spans="1:3" x14ac:dyDescent="0.25">
      <c r="A2837" s="33" t="s">
        <v>17561</v>
      </c>
      <c r="B2837" s="34">
        <v>13735826.44628099</v>
      </c>
      <c r="C2837" s="28">
        <f>B2837/138.26</f>
        <v>99347.797239121879</v>
      </c>
    </row>
    <row r="2838" spans="1:3" x14ac:dyDescent="0.25">
      <c r="A2838" s="33" t="s">
        <v>17562</v>
      </c>
      <c r="B2838" s="34">
        <v>13726519.010483921</v>
      </c>
      <c r="C2838" s="28">
        <f>B2838/138.26</f>
        <v>99280.478883870397</v>
      </c>
    </row>
    <row r="2839" spans="1:3" x14ac:dyDescent="0.25">
      <c r="A2839" s="33" t="s">
        <v>17563</v>
      </c>
      <c r="B2839" s="34">
        <v>13641097.52066116</v>
      </c>
      <c r="C2839" s="28">
        <f>B2839/138.26</f>
        <v>98662.646612622309</v>
      </c>
    </row>
    <row r="2840" spans="1:3" x14ac:dyDescent="0.25">
      <c r="A2840" s="33" t="s">
        <v>17564</v>
      </c>
      <c r="B2840" s="34">
        <v>13615916.52892562</v>
      </c>
      <c r="C2840" s="28">
        <f>B2840/138.26</f>
        <v>98480.518797379002</v>
      </c>
    </row>
    <row r="2841" spans="1:3" x14ac:dyDescent="0.25">
      <c r="A2841" s="33" t="s">
        <v>17565</v>
      </c>
      <c r="B2841" s="34">
        <v>13582744.657860121</v>
      </c>
      <c r="C2841" s="28">
        <f>B2841/138.26</f>
        <v>98240.594950528874</v>
      </c>
    </row>
    <row r="2842" spans="1:3" x14ac:dyDescent="0.25">
      <c r="A2842" s="33" t="s">
        <v>17566</v>
      </c>
      <c r="B2842" s="34">
        <v>13582136.36363636</v>
      </c>
      <c r="C2842" s="28">
        <f>B2842/138.26</f>
        <v>98236.195310547962</v>
      </c>
    </row>
    <row r="2843" spans="1:3" x14ac:dyDescent="0.25">
      <c r="A2843" s="33" t="s">
        <v>17567</v>
      </c>
      <c r="B2843" s="34">
        <v>13576209.09090909</v>
      </c>
      <c r="C2843" s="28">
        <f>B2843/138.26</f>
        <v>98193.324829372854</v>
      </c>
    </row>
    <row r="2844" spans="1:3" x14ac:dyDescent="0.25">
      <c r="A2844" s="33" t="s">
        <v>17568</v>
      </c>
      <c r="B2844" s="34">
        <v>13513265.2892562</v>
      </c>
      <c r="C2844" s="28">
        <f>B2844/138.26</f>
        <v>97738.068054796764</v>
      </c>
    </row>
    <row r="2845" spans="1:3" x14ac:dyDescent="0.25">
      <c r="A2845" s="33" t="s">
        <v>17569</v>
      </c>
      <c r="B2845" s="34">
        <v>13504134.7107438</v>
      </c>
      <c r="C2845" s="28">
        <f>B2845/138.26</f>
        <v>97672.028864051797</v>
      </c>
    </row>
    <row r="2846" spans="1:3" x14ac:dyDescent="0.25">
      <c r="A2846" s="33" t="s">
        <v>17570</v>
      </c>
      <c r="B2846" s="34">
        <v>13487881.81818182</v>
      </c>
      <c r="C2846" s="28">
        <f>B2846/138.26</f>
        <v>97554.475757137436</v>
      </c>
    </row>
    <row r="2847" spans="1:3" x14ac:dyDescent="0.25">
      <c r="A2847" s="33" t="s">
        <v>17571</v>
      </c>
      <c r="B2847" s="34">
        <v>13474350.630326711</v>
      </c>
      <c r="C2847" s="28">
        <f>B2847/138.26</f>
        <v>97456.608059646402</v>
      </c>
    </row>
    <row r="2848" spans="1:3" x14ac:dyDescent="0.25">
      <c r="A2848" s="33" t="s">
        <v>17572</v>
      </c>
      <c r="B2848" s="34">
        <v>13445257.02479339</v>
      </c>
      <c r="C2848" s="28">
        <f>B2848/138.26</f>
        <v>97246.181287381682</v>
      </c>
    </row>
    <row r="2849" spans="1:3" x14ac:dyDescent="0.25">
      <c r="A2849" s="33" t="s">
        <v>17573</v>
      </c>
      <c r="B2849" s="34">
        <v>13438975.20661157</v>
      </c>
      <c r="C2849" s="28">
        <f>B2849/138.26</f>
        <v>97200.746467608638</v>
      </c>
    </row>
    <row r="2850" spans="1:3" x14ac:dyDescent="0.25">
      <c r="A2850" s="33" t="s">
        <v>17574</v>
      </c>
      <c r="B2850" s="34">
        <v>13428002.47933884</v>
      </c>
      <c r="C2850" s="28">
        <f>B2850/138.26</f>
        <v>97121.383475617244</v>
      </c>
    </row>
    <row r="2851" spans="1:3" x14ac:dyDescent="0.25">
      <c r="A2851" s="33" t="s">
        <v>17575</v>
      </c>
      <c r="B2851" s="34">
        <v>13426917.3553719</v>
      </c>
      <c r="C2851" s="28">
        <f>B2851/138.26</f>
        <v>97113.535045363096</v>
      </c>
    </row>
    <row r="2852" spans="1:3" x14ac:dyDescent="0.25">
      <c r="A2852" s="33" t="s">
        <v>17576</v>
      </c>
      <c r="B2852" s="34">
        <v>13420801.65289256</v>
      </c>
      <c r="C2852" s="28">
        <f>B2852/138.26</f>
        <v>97069.301698919138</v>
      </c>
    </row>
    <row r="2853" spans="1:3" x14ac:dyDescent="0.25">
      <c r="A2853" s="33" t="s">
        <v>17577</v>
      </c>
      <c r="B2853" s="34">
        <v>13414604.132231411</v>
      </c>
      <c r="C2853" s="28">
        <f>B2853/138.26</f>
        <v>97024.476582029587</v>
      </c>
    </row>
    <row r="2854" spans="1:3" x14ac:dyDescent="0.25">
      <c r="A2854" s="33" t="s">
        <v>17578</v>
      </c>
      <c r="B2854" s="34">
        <v>13390824.79338843</v>
      </c>
      <c r="C2854" s="28">
        <f>B2854/138.26</f>
        <v>96852.486571592875</v>
      </c>
    </row>
    <row r="2855" spans="1:3" x14ac:dyDescent="0.25">
      <c r="A2855" s="33" t="s">
        <v>17579</v>
      </c>
      <c r="B2855" s="34">
        <v>13371315.70247934</v>
      </c>
      <c r="C2855" s="28">
        <f>B2855/138.26</f>
        <v>96711.382196436723</v>
      </c>
    </row>
    <row r="2856" spans="1:3" x14ac:dyDescent="0.25">
      <c r="A2856" s="33" t="s">
        <v>17580</v>
      </c>
      <c r="B2856" s="34">
        <v>13354423.96694215</v>
      </c>
      <c r="C2856" s="28">
        <f>B2856/138.26</f>
        <v>96589.208498062711</v>
      </c>
    </row>
    <row r="2857" spans="1:3" x14ac:dyDescent="0.25">
      <c r="A2857" s="33" t="s">
        <v>17581</v>
      </c>
      <c r="B2857" s="34">
        <v>13342234.7107438</v>
      </c>
      <c r="C2857" s="28">
        <f>B2857/138.26</f>
        <v>96501.046656616527</v>
      </c>
    </row>
    <row r="2858" spans="1:3" x14ac:dyDescent="0.25">
      <c r="A2858" s="33" t="s">
        <v>17582</v>
      </c>
      <c r="B2858" s="34">
        <v>13323404.40688961</v>
      </c>
      <c r="C2858" s="28">
        <f>B2858/138.26</f>
        <v>96364.851778458062</v>
      </c>
    </row>
    <row r="2859" spans="1:3" x14ac:dyDescent="0.25">
      <c r="A2859" s="33" t="s">
        <v>17583</v>
      </c>
      <c r="B2859" s="34">
        <v>13305828.925619841</v>
      </c>
      <c r="C2859" s="28">
        <f>B2859/138.26</f>
        <v>96237.732718210915</v>
      </c>
    </row>
    <row r="2860" spans="1:3" x14ac:dyDescent="0.25">
      <c r="A2860" s="33" t="s">
        <v>17584</v>
      </c>
      <c r="B2860" s="34">
        <v>13263465.2892562</v>
      </c>
      <c r="C2860" s="28">
        <f>B2860/138.26</f>
        <v>95931.32713189788</v>
      </c>
    </row>
    <row r="2861" spans="1:3" x14ac:dyDescent="0.25">
      <c r="A2861" s="33" t="s">
        <v>17585</v>
      </c>
      <c r="B2861" s="34">
        <v>13249482.6446281</v>
      </c>
      <c r="C2861" s="28">
        <f>B2861/138.26</f>
        <v>95830.194160480984</v>
      </c>
    </row>
    <row r="2862" spans="1:3" x14ac:dyDescent="0.25">
      <c r="A2862" s="33" t="s">
        <v>17586</v>
      </c>
      <c r="B2862" s="34">
        <v>13205804.132231411</v>
      </c>
      <c r="C2862" s="28">
        <f>B2862/138.26</f>
        <v>95514.278404682569</v>
      </c>
    </row>
    <row r="2863" spans="1:3" x14ac:dyDescent="0.25">
      <c r="A2863" s="33" t="s">
        <v>17587</v>
      </c>
      <c r="B2863" s="34">
        <v>13196780.99173554</v>
      </c>
      <c r="C2863" s="28">
        <f>B2863/138.26</f>
        <v>95449.016286239988</v>
      </c>
    </row>
    <row r="2864" spans="1:3" x14ac:dyDescent="0.25">
      <c r="A2864" s="33" t="s">
        <v>17588</v>
      </c>
      <c r="B2864" s="34">
        <v>13195753.719008271</v>
      </c>
      <c r="C2864" s="28">
        <f>B2864/138.26</f>
        <v>95441.58627953328</v>
      </c>
    </row>
    <row r="2865" spans="1:3" x14ac:dyDescent="0.25">
      <c r="A2865" s="33" t="s">
        <v>17589</v>
      </c>
      <c r="B2865" s="34">
        <v>13194671.816007759</v>
      </c>
      <c r="C2865" s="28">
        <f>B2865/138.26</f>
        <v>95433.761145723707</v>
      </c>
    </row>
    <row r="2866" spans="1:3" x14ac:dyDescent="0.25">
      <c r="A2866" s="33" t="s">
        <v>17590</v>
      </c>
      <c r="B2866" s="34">
        <v>13189986.7768595</v>
      </c>
      <c r="C2866" s="28">
        <f>B2866/138.26</f>
        <v>95399.875429332416</v>
      </c>
    </row>
    <row r="2867" spans="1:3" x14ac:dyDescent="0.25">
      <c r="A2867" s="33" t="s">
        <v>17591</v>
      </c>
      <c r="B2867" s="34">
        <v>13143716.52892562</v>
      </c>
      <c r="C2867" s="28">
        <f>B2867/138.26</f>
        <v>95065.214298608567</v>
      </c>
    </row>
    <row r="2868" spans="1:3" x14ac:dyDescent="0.25">
      <c r="A2868" s="33" t="s">
        <v>17592</v>
      </c>
      <c r="B2868" s="34">
        <v>13015172.72727273</v>
      </c>
      <c r="C2868" s="28">
        <f>B2868/138.26</f>
        <v>94135.489131149516</v>
      </c>
    </row>
    <row r="2869" spans="1:3" x14ac:dyDescent="0.25">
      <c r="A2869" s="33" t="s">
        <v>17593</v>
      </c>
      <c r="B2869" s="34">
        <v>12979310.902392181</v>
      </c>
      <c r="C2869" s="28">
        <f>B2869/138.26</f>
        <v>93876.109521135411</v>
      </c>
    </row>
    <row r="2870" spans="1:3" x14ac:dyDescent="0.25">
      <c r="A2870" s="33" t="s">
        <v>17594</v>
      </c>
      <c r="B2870" s="34">
        <v>12975221.487603299</v>
      </c>
      <c r="C2870" s="28">
        <f>B2870/138.26</f>
        <v>93846.53180676479</v>
      </c>
    </row>
    <row r="2871" spans="1:3" x14ac:dyDescent="0.25">
      <c r="A2871" s="33" t="s">
        <v>17595</v>
      </c>
      <c r="B2871" s="34">
        <v>12975136.36363636</v>
      </c>
      <c r="C2871" s="28">
        <f>B2871/138.26</f>
        <v>93845.916126402139</v>
      </c>
    </row>
    <row r="2872" spans="1:3" x14ac:dyDescent="0.25">
      <c r="A2872" s="33" t="s">
        <v>17596</v>
      </c>
      <c r="B2872" s="34">
        <v>12965220.661157031</v>
      </c>
      <c r="C2872" s="28">
        <f>B2872/138.26</f>
        <v>93774.198330370549</v>
      </c>
    </row>
    <row r="2873" spans="1:3" x14ac:dyDescent="0.25">
      <c r="A2873" s="33" t="s">
        <v>17597</v>
      </c>
      <c r="B2873" s="34">
        <v>12906060.250350069</v>
      </c>
      <c r="C2873" s="28">
        <f>B2873/138.26</f>
        <v>93346.305875524879</v>
      </c>
    </row>
    <row r="2874" spans="1:3" x14ac:dyDescent="0.25">
      <c r="A2874" s="33" t="s">
        <v>17598</v>
      </c>
      <c r="B2874" s="34">
        <v>12851542.61807528</v>
      </c>
      <c r="C2874" s="28">
        <f>B2874/138.26</f>
        <v>92951.993476604082</v>
      </c>
    </row>
    <row r="2875" spans="1:3" x14ac:dyDescent="0.25">
      <c r="A2875" s="33" t="s">
        <v>17599</v>
      </c>
      <c r="B2875" s="34">
        <v>12849133.05785124</v>
      </c>
      <c r="C2875" s="28">
        <f>B2875/138.26</f>
        <v>92934.565730155082</v>
      </c>
    </row>
    <row r="2876" spans="1:3" x14ac:dyDescent="0.25">
      <c r="A2876" s="33" t="s">
        <v>17600</v>
      </c>
      <c r="B2876" s="34">
        <v>12843537.190082651</v>
      </c>
      <c r="C2876" s="28">
        <f>B2876/138.26</f>
        <v>92894.092218158912</v>
      </c>
    </row>
    <row r="2877" spans="1:3" x14ac:dyDescent="0.25">
      <c r="A2877" s="33" t="s">
        <v>17601</v>
      </c>
      <c r="B2877" s="34">
        <v>12838729.965878321</v>
      </c>
      <c r="C2877" s="28">
        <f>B2877/138.26</f>
        <v>92859.322767816586</v>
      </c>
    </row>
    <row r="2878" spans="1:3" x14ac:dyDescent="0.25">
      <c r="A2878" s="33" t="s">
        <v>17602</v>
      </c>
      <c r="B2878" s="34">
        <v>12785267.53091103</v>
      </c>
      <c r="C2878" s="28">
        <f>B2878/138.26</f>
        <v>92472.642347107132</v>
      </c>
    </row>
    <row r="2879" spans="1:3" x14ac:dyDescent="0.25">
      <c r="A2879" s="33" t="s">
        <v>17603</v>
      </c>
      <c r="B2879" s="34">
        <v>12776508.26446281</v>
      </c>
      <c r="C2879" s="28">
        <f>B2879/138.26</f>
        <v>92409.288763654069</v>
      </c>
    </row>
    <row r="2880" spans="1:3" x14ac:dyDescent="0.25">
      <c r="A2880" s="33" t="s">
        <v>17604</v>
      </c>
      <c r="B2880" s="34">
        <v>12743774.38016529</v>
      </c>
      <c r="C2880" s="28">
        <f>B2880/138.26</f>
        <v>92172.532765552518</v>
      </c>
    </row>
    <row r="2881" spans="1:3" x14ac:dyDescent="0.25">
      <c r="A2881" s="33" t="s">
        <v>17605</v>
      </c>
      <c r="B2881" s="34">
        <v>12734281.57353677</v>
      </c>
      <c r="C2881" s="28">
        <f>B2881/138.26</f>
        <v>92103.87366943997</v>
      </c>
    </row>
    <row r="2882" spans="1:3" x14ac:dyDescent="0.25">
      <c r="A2882" s="33" t="s">
        <v>17606</v>
      </c>
      <c r="B2882" s="34">
        <v>12722547.9338843</v>
      </c>
      <c r="C2882" s="28">
        <f>B2882/138.26</f>
        <v>92019.007188516567</v>
      </c>
    </row>
    <row r="2883" spans="1:3" x14ac:dyDescent="0.25">
      <c r="A2883" s="33" t="s">
        <v>17607</v>
      </c>
      <c r="B2883" s="34">
        <v>12720424.5048586</v>
      </c>
      <c r="C2883" s="28">
        <f>B2883/138.26</f>
        <v>92003.648957461308</v>
      </c>
    </row>
    <row r="2884" spans="1:3" x14ac:dyDescent="0.25">
      <c r="A2884" s="33" t="s">
        <v>17608</v>
      </c>
      <c r="B2884" s="34">
        <v>12701085.12396694</v>
      </c>
      <c r="C2884" s="28">
        <f>B2884/138.26</f>
        <v>91863.772052415312</v>
      </c>
    </row>
    <row r="2885" spans="1:3" x14ac:dyDescent="0.25">
      <c r="A2885" s="33" t="s">
        <v>17609</v>
      </c>
      <c r="B2885" s="34">
        <v>12642274.38016529</v>
      </c>
      <c r="C2885" s="28">
        <f>B2885/138.26</f>
        <v>91438.408651564372</v>
      </c>
    </row>
    <row r="2886" spans="1:3" x14ac:dyDescent="0.25">
      <c r="A2886" s="33" t="s">
        <v>17610</v>
      </c>
      <c r="B2886" s="34">
        <v>12631775.20661157</v>
      </c>
      <c r="C2886" s="28">
        <f>B2886/138.26</f>
        <v>91362.470755182774</v>
      </c>
    </row>
    <row r="2887" spans="1:3" x14ac:dyDescent="0.25">
      <c r="A2887" s="33" t="s">
        <v>17611</v>
      </c>
      <c r="B2887" s="34">
        <v>12567076.85950413</v>
      </c>
      <c r="C2887" s="28">
        <f>B2887/138.26</f>
        <v>90894.523792160646</v>
      </c>
    </row>
    <row r="2888" spans="1:3" x14ac:dyDescent="0.25">
      <c r="A2888" s="33" t="s">
        <v>17612</v>
      </c>
      <c r="B2888" s="34">
        <v>12526268.59504132</v>
      </c>
      <c r="C2888" s="28">
        <f>B2888/138.26</f>
        <v>90599.3678217946</v>
      </c>
    </row>
    <row r="2889" spans="1:3" x14ac:dyDescent="0.25">
      <c r="A2889" s="33" t="s">
        <v>17613</v>
      </c>
      <c r="B2889" s="34">
        <v>12515980.16528926</v>
      </c>
      <c r="C2889" s="28">
        <f>B2889/138.26</f>
        <v>90524.954182621586</v>
      </c>
    </row>
    <row r="2890" spans="1:3" x14ac:dyDescent="0.25">
      <c r="A2890" s="33" t="s">
        <v>17614</v>
      </c>
      <c r="B2890" s="34">
        <v>12489960.085202049</v>
      </c>
      <c r="C2890" s="28">
        <f>B2890/138.26</f>
        <v>90336.757451193771</v>
      </c>
    </row>
    <row r="2891" spans="1:3" x14ac:dyDescent="0.25">
      <c r="A2891" s="33" t="s">
        <v>17615</v>
      </c>
      <c r="B2891" s="34">
        <v>12408016.52892562</v>
      </c>
      <c r="C2891" s="28">
        <f>B2891/138.26</f>
        <v>89744.080203425576</v>
      </c>
    </row>
    <row r="2892" spans="1:3" x14ac:dyDescent="0.25">
      <c r="A2892" s="33" t="s">
        <v>17616</v>
      </c>
      <c r="B2892" s="34">
        <v>12376899.17355372</v>
      </c>
      <c r="C2892" s="28">
        <f>B2892/138.26</f>
        <v>89519.016154735436</v>
      </c>
    </row>
    <row r="2893" spans="1:3" x14ac:dyDescent="0.25">
      <c r="A2893" s="33" t="s">
        <v>17617</v>
      </c>
      <c r="B2893" s="34">
        <v>12325679.338842969</v>
      </c>
      <c r="C2893" s="28">
        <f>B2893/138.26</f>
        <v>89148.555900788153</v>
      </c>
    </row>
    <row r="2894" spans="1:3" x14ac:dyDescent="0.25">
      <c r="A2894" s="33" t="s">
        <v>17618</v>
      </c>
      <c r="B2894" s="34">
        <v>12305611.57024793</v>
      </c>
      <c r="C2894" s="28">
        <f>B2894/138.26</f>
        <v>89003.410749659553</v>
      </c>
    </row>
    <row r="2895" spans="1:3" x14ac:dyDescent="0.25">
      <c r="A2895" s="33" t="s">
        <v>17619</v>
      </c>
      <c r="B2895" s="34">
        <v>12274864.622207509</v>
      </c>
      <c r="C2895" s="28">
        <f>B2895/138.26</f>
        <v>88781.025764555976</v>
      </c>
    </row>
    <row r="2896" spans="1:3" x14ac:dyDescent="0.25">
      <c r="A2896" s="33" t="s">
        <v>17620</v>
      </c>
      <c r="B2896" s="34">
        <v>12263362.809917349</v>
      </c>
      <c r="C2896" s="28">
        <f>B2896/138.26</f>
        <v>88697.836032962179</v>
      </c>
    </row>
    <row r="2897" spans="1:3" x14ac:dyDescent="0.25">
      <c r="A2897" s="33" t="s">
        <v>17621</v>
      </c>
      <c r="B2897" s="34">
        <v>12234782.51910249</v>
      </c>
      <c r="C2897" s="28">
        <f>B2897/138.26</f>
        <v>88491.121937671705</v>
      </c>
    </row>
    <row r="2898" spans="1:3" x14ac:dyDescent="0.25">
      <c r="A2898" s="33" t="s">
        <v>17622</v>
      </c>
      <c r="B2898" s="34">
        <v>12220224.393002849</v>
      </c>
      <c r="C2898" s="28">
        <f>B2898/138.26</f>
        <v>88385.826652703967</v>
      </c>
    </row>
    <row r="2899" spans="1:3" x14ac:dyDescent="0.25">
      <c r="A2899" s="33" t="s">
        <v>17623</v>
      </c>
      <c r="B2899" s="34">
        <v>12197868.599682011</v>
      </c>
      <c r="C2899" s="28">
        <f>B2899/138.26</f>
        <v>88224.132790988078</v>
      </c>
    </row>
    <row r="2900" spans="1:3" x14ac:dyDescent="0.25">
      <c r="A2900" s="33" t="s">
        <v>17624</v>
      </c>
      <c r="B2900" s="34">
        <v>12179349.489246709</v>
      </c>
      <c r="C2900" s="28">
        <f>B2900/138.26</f>
        <v>88090.188696996309</v>
      </c>
    </row>
    <row r="2901" spans="1:3" x14ac:dyDescent="0.25">
      <c r="A2901" s="33" t="s">
        <v>17625</v>
      </c>
      <c r="B2901" s="34">
        <v>12144308.621795909</v>
      </c>
      <c r="C2901" s="28">
        <f>B2901/138.26</f>
        <v>87836.746866743168</v>
      </c>
    </row>
    <row r="2902" spans="1:3" x14ac:dyDescent="0.25">
      <c r="A2902" s="33" t="s">
        <v>17626</v>
      </c>
      <c r="B2902" s="34">
        <v>12125408.26446281</v>
      </c>
      <c r="C2902" s="28">
        <f>B2902/138.26</f>
        <v>87700.04530929272</v>
      </c>
    </row>
    <row r="2903" spans="1:3" x14ac:dyDescent="0.25">
      <c r="A2903" s="33" t="s">
        <v>17627</v>
      </c>
      <c r="B2903" s="34">
        <v>12047690.90909091</v>
      </c>
      <c r="C2903" s="28">
        <f>B2903/138.26</f>
        <v>87137.935115658256</v>
      </c>
    </row>
    <row r="2904" spans="1:3" x14ac:dyDescent="0.25">
      <c r="A2904" s="33" t="s">
        <v>17628</v>
      </c>
      <c r="B2904" s="34">
        <v>12037894.21487603</v>
      </c>
      <c r="C2904" s="28">
        <f>B2904/138.26</f>
        <v>87067.078076638441</v>
      </c>
    </row>
    <row r="2905" spans="1:3" x14ac:dyDescent="0.25">
      <c r="A2905" s="33" t="s">
        <v>17629</v>
      </c>
      <c r="B2905" s="34">
        <v>11995749.58677686</v>
      </c>
      <c r="C2905" s="28">
        <f>B2905/138.26</f>
        <v>86762.256522326497</v>
      </c>
    </row>
    <row r="2906" spans="1:3" x14ac:dyDescent="0.25">
      <c r="A2906" s="33" t="s">
        <v>17630</v>
      </c>
      <c r="B2906" s="34">
        <v>11967598.34710744</v>
      </c>
      <c r="C2906" s="28">
        <f>B2906/138.26</f>
        <v>86558.645646661666</v>
      </c>
    </row>
    <row r="2907" spans="1:3" x14ac:dyDescent="0.25">
      <c r="A2907" s="33" t="s">
        <v>17631</v>
      </c>
      <c r="B2907" s="34">
        <v>11946500</v>
      </c>
      <c r="C2907" s="28">
        <f>B2907/138.26</f>
        <v>86406.046578909314</v>
      </c>
    </row>
    <row r="2908" spans="1:3" x14ac:dyDescent="0.25">
      <c r="A2908" s="33" t="s">
        <v>17632</v>
      </c>
      <c r="B2908" s="34">
        <v>11932868.594536901</v>
      </c>
      <c r="C2908" s="28">
        <f>B2908/138.26</f>
        <v>86307.454032524969</v>
      </c>
    </row>
    <row r="2909" spans="1:3" x14ac:dyDescent="0.25">
      <c r="A2909" s="33" t="s">
        <v>17633</v>
      </c>
      <c r="B2909" s="34">
        <v>11873654.675999161</v>
      </c>
      <c r="C2909" s="28">
        <f>B2909/138.26</f>
        <v>85879.174569645314</v>
      </c>
    </row>
    <row r="2910" spans="1:3" x14ac:dyDescent="0.25">
      <c r="A2910" s="33" t="s">
        <v>17634</v>
      </c>
      <c r="B2910" s="34">
        <v>11870677.68595041</v>
      </c>
      <c r="C2910" s="28">
        <f>B2910/138.26</f>
        <v>85857.642745193196</v>
      </c>
    </row>
    <row r="2911" spans="1:3" x14ac:dyDescent="0.25">
      <c r="A2911" s="33" t="s">
        <v>17635</v>
      </c>
      <c r="B2911" s="34">
        <v>11854640.49586777</v>
      </c>
      <c r="C2911" s="28">
        <f>B2911/138.26</f>
        <v>85741.649760362867</v>
      </c>
    </row>
    <row r="2912" spans="1:3" x14ac:dyDescent="0.25">
      <c r="A2912" s="33" t="s">
        <v>17636</v>
      </c>
      <c r="B2912" s="34">
        <v>11828228.09917355</v>
      </c>
      <c r="C2912" s="28">
        <f>B2912/138.26</f>
        <v>85550.615501038264</v>
      </c>
    </row>
    <row r="2913" spans="1:3" x14ac:dyDescent="0.25">
      <c r="A2913" s="33" t="s">
        <v>17637</v>
      </c>
      <c r="B2913" s="34">
        <v>11805326.44628099</v>
      </c>
      <c r="C2913" s="28">
        <f>B2913/138.26</f>
        <v>85384.973573564232</v>
      </c>
    </row>
    <row r="2914" spans="1:3" x14ac:dyDescent="0.25">
      <c r="A2914" s="33" t="s">
        <v>17638</v>
      </c>
      <c r="B2914" s="34">
        <v>11709152.89256198</v>
      </c>
      <c r="C2914" s="28">
        <f>B2914/138.26</f>
        <v>84689.374313337044</v>
      </c>
    </row>
    <row r="2915" spans="1:3" x14ac:dyDescent="0.25">
      <c r="A2915" s="33" t="s">
        <v>17639</v>
      </c>
      <c r="B2915" s="34">
        <v>11670428.925619841</v>
      </c>
      <c r="C2915" s="28">
        <f>B2915/138.26</f>
        <v>84409.293545637498</v>
      </c>
    </row>
    <row r="2916" spans="1:3" x14ac:dyDescent="0.25">
      <c r="A2916" s="33" t="s">
        <v>17640</v>
      </c>
      <c r="B2916" s="34">
        <v>11660693.78995028</v>
      </c>
      <c r="C2916" s="28">
        <f>B2916/138.26</f>
        <v>84338.881744179656</v>
      </c>
    </row>
    <row r="2917" spans="1:3" x14ac:dyDescent="0.25">
      <c r="A2917" s="33" t="s">
        <v>17641</v>
      </c>
      <c r="B2917" s="34">
        <v>11654117.3553719</v>
      </c>
      <c r="C2917" s="28">
        <f>B2917/138.26</f>
        <v>84291.316037696379</v>
      </c>
    </row>
    <row r="2918" spans="1:3" x14ac:dyDescent="0.25">
      <c r="A2918" s="33" t="s">
        <v>17642</v>
      </c>
      <c r="B2918" s="34">
        <v>11600914.04958678</v>
      </c>
      <c r="C2918" s="28">
        <f>B2918/138.26</f>
        <v>83906.509833551143</v>
      </c>
    </row>
    <row r="2919" spans="1:3" x14ac:dyDescent="0.25">
      <c r="A2919" s="33" t="s">
        <v>17643</v>
      </c>
      <c r="B2919" s="34">
        <v>11585674.38016529</v>
      </c>
      <c r="C2919" s="28">
        <f>B2919/138.26</f>
        <v>83796.285116196232</v>
      </c>
    </row>
    <row r="2920" spans="1:3" x14ac:dyDescent="0.25">
      <c r="A2920" s="33" t="s">
        <v>17644</v>
      </c>
      <c r="B2920" s="34">
        <v>11579623.14049587</v>
      </c>
      <c r="C2920" s="28">
        <f>B2920/138.26</f>
        <v>83752.51801313374</v>
      </c>
    </row>
    <row r="2921" spans="1:3" x14ac:dyDescent="0.25">
      <c r="A2921" s="33" t="s">
        <v>17645</v>
      </c>
      <c r="B2921" s="34">
        <v>11568023.14049587</v>
      </c>
      <c r="C2921" s="28">
        <f>B2921/138.26</f>
        <v>83668.618114392244</v>
      </c>
    </row>
    <row r="2922" spans="1:3" x14ac:dyDescent="0.25">
      <c r="A2922" s="33" t="s">
        <v>17646</v>
      </c>
      <c r="B2922" s="34">
        <v>11443596.69421488</v>
      </c>
      <c r="C2922" s="28">
        <f>B2922/138.26</f>
        <v>82768.672748552592</v>
      </c>
    </row>
    <row r="2923" spans="1:3" x14ac:dyDescent="0.25">
      <c r="A2923" s="33" t="s">
        <v>17647</v>
      </c>
      <c r="B2923" s="34">
        <v>11401281.81818182</v>
      </c>
      <c r="C2923" s="28">
        <f>B2923/138.26</f>
        <v>82462.619833515273</v>
      </c>
    </row>
    <row r="2924" spans="1:3" x14ac:dyDescent="0.25">
      <c r="A2924" s="33" t="s">
        <v>17648</v>
      </c>
      <c r="B2924" s="34">
        <v>11345847.10743802</v>
      </c>
      <c r="C2924" s="28">
        <f>B2924/138.26</f>
        <v>82061.674435397232</v>
      </c>
    </row>
    <row r="2925" spans="1:3" x14ac:dyDescent="0.25">
      <c r="A2925" s="33" t="s">
        <v>17649</v>
      </c>
      <c r="B2925" s="34">
        <v>11342836.653477689</v>
      </c>
      <c r="C2925" s="28">
        <f>B2925/138.26</f>
        <v>82039.90057484225</v>
      </c>
    </row>
    <row r="2926" spans="1:3" x14ac:dyDescent="0.25">
      <c r="A2926" s="33" t="s">
        <v>17650</v>
      </c>
      <c r="B2926" s="34">
        <v>11339994.43319021</v>
      </c>
      <c r="C2926" s="28">
        <f>B2926/138.26</f>
        <v>82019.343506366349</v>
      </c>
    </row>
    <row r="2927" spans="1:3" x14ac:dyDescent="0.25">
      <c r="A2927" s="33" t="s">
        <v>17651</v>
      </c>
      <c r="B2927" s="34">
        <v>11311450.4233116</v>
      </c>
      <c r="C2927" s="28">
        <f>B2927/138.26</f>
        <v>81812.891822013611</v>
      </c>
    </row>
    <row r="2928" spans="1:3" x14ac:dyDescent="0.25">
      <c r="A2928" s="33" t="s">
        <v>17652</v>
      </c>
      <c r="B2928" s="34">
        <v>11287554.545454539</v>
      </c>
      <c r="C2928" s="28">
        <f>B2928/138.26</f>
        <v>81640.058914035442</v>
      </c>
    </row>
    <row r="2929" spans="1:3" x14ac:dyDescent="0.25">
      <c r="A2929" s="33" t="s">
        <v>17653</v>
      </c>
      <c r="B2929" s="34">
        <v>11279988.42975207</v>
      </c>
      <c r="C2929" s="28">
        <f>B2929/138.26</f>
        <v>81585.33509150926</v>
      </c>
    </row>
    <row r="2930" spans="1:3" x14ac:dyDescent="0.25">
      <c r="A2930" s="33" t="s">
        <v>17654</v>
      </c>
      <c r="B2930" s="34">
        <v>11268714.04958678</v>
      </c>
      <c r="C2930" s="28">
        <f>B2930/138.26</f>
        <v>81503.790319591935</v>
      </c>
    </row>
    <row r="2931" spans="1:3" x14ac:dyDescent="0.25">
      <c r="A2931" s="33" t="s">
        <v>17655</v>
      </c>
      <c r="B2931" s="34">
        <v>11229109.09090909</v>
      </c>
      <c r="C2931" s="28">
        <f>B2931/138.26</f>
        <v>81217.337559012667</v>
      </c>
    </row>
    <row r="2932" spans="1:3" x14ac:dyDescent="0.25">
      <c r="A2932" s="33" t="s">
        <v>17656</v>
      </c>
      <c r="B2932" s="34">
        <v>11219916.52892562</v>
      </c>
      <c r="C2932" s="28">
        <f>B2932/138.26</f>
        <v>81150.850057324031</v>
      </c>
    </row>
    <row r="2933" spans="1:3" x14ac:dyDescent="0.25">
      <c r="A2933" s="33" t="s">
        <v>17657</v>
      </c>
      <c r="B2933" s="34">
        <v>11193953.741606411</v>
      </c>
      <c r="C2933" s="28">
        <f>B2933/138.26</f>
        <v>80963.06771015776</v>
      </c>
    </row>
    <row r="2934" spans="1:3" x14ac:dyDescent="0.25">
      <c r="A2934" s="33" t="s">
        <v>17658</v>
      </c>
      <c r="B2934" s="34">
        <v>11155057.85123967</v>
      </c>
      <c r="C2934" s="28">
        <f>B2934/138.26</f>
        <v>80681.74346332757</v>
      </c>
    </row>
    <row r="2935" spans="1:3" x14ac:dyDescent="0.25">
      <c r="A2935" s="33" t="s">
        <v>17659</v>
      </c>
      <c r="B2935" s="34">
        <v>11140964.46280992</v>
      </c>
      <c r="C2935" s="28">
        <f>B2935/138.26</f>
        <v>80579.809509691317</v>
      </c>
    </row>
    <row r="2936" spans="1:3" x14ac:dyDescent="0.25">
      <c r="A2936" s="33" t="s">
        <v>17660</v>
      </c>
      <c r="B2936" s="34">
        <v>11109693.191055421</v>
      </c>
      <c r="C2936" s="28">
        <f>B2936/138.26</f>
        <v>80353.632222301618</v>
      </c>
    </row>
    <row r="2937" spans="1:3" x14ac:dyDescent="0.25">
      <c r="A2937" s="33" t="s">
        <v>17661</v>
      </c>
      <c r="B2937" s="34">
        <v>11107440.492866451</v>
      </c>
      <c r="C2937" s="28">
        <f>B2937/138.26</f>
        <v>80337.339019719744</v>
      </c>
    </row>
    <row r="2938" spans="1:3" x14ac:dyDescent="0.25">
      <c r="A2938" s="33" t="s">
        <v>17662</v>
      </c>
      <c r="B2938" s="34">
        <v>11093373.55371901</v>
      </c>
      <c r="C2938" s="28">
        <f>B2938/138.26</f>
        <v>80235.596367127233</v>
      </c>
    </row>
    <row r="2939" spans="1:3" x14ac:dyDescent="0.25">
      <c r="A2939" s="33" t="s">
        <v>17663</v>
      </c>
      <c r="B2939" s="34">
        <v>11070325.61983471</v>
      </c>
      <c r="C2939" s="28">
        <f>B2939/138.26</f>
        <v>80068.896425826053</v>
      </c>
    </row>
    <row r="2940" spans="1:3" x14ac:dyDescent="0.25">
      <c r="A2940" s="33" t="s">
        <v>17664</v>
      </c>
      <c r="B2940" s="34">
        <v>11055728.925619841</v>
      </c>
      <c r="C2940" s="28">
        <f>B2940/138.26</f>
        <v>79963.322187327081</v>
      </c>
    </row>
    <row r="2941" spans="1:3" x14ac:dyDescent="0.25">
      <c r="A2941" s="33" t="s">
        <v>17665</v>
      </c>
      <c r="B2941" s="34">
        <v>11053797.52066116</v>
      </c>
      <c r="C2941" s="28">
        <f>B2941/138.26</f>
        <v>79949.352818321728</v>
      </c>
    </row>
    <row r="2942" spans="1:3" x14ac:dyDescent="0.25">
      <c r="A2942" s="33" t="s">
        <v>17666</v>
      </c>
      <c r="B2942" s="34">
        <v>11046363.63636364</v>
      </c>
      <c r="C2942" s="28">
        <f>B2942/138.26</f>
        <v>79895.585392475346</v>
      </c>
    </row>
    <row r="2943" spans="1:3" x14ac:dyDescent="0.25">
      <c r="A2943" s="33" t="s">
        <v>17667</v>
      </c>
      <c r="B2943" s="34">
        <v>11044080.388042349</v>
      </c>
      <c r="C2943" s="28">
        <f>B2943/138.26</f>
        <v>79879.071228427245</v>
      </c>
    </row>
    <row r="2944" spans="1:3" x14ac:dyDescent="0.25">
      <c r="A2944" s="33" t="s">
        <v>17668</v>
      </c>
      <c r="B2944" s="34">
        <v>11042610.74380165</v>
      </c>
      <c r="C2944" s="28">
        <f>B2944/138.26</f>
        <v>79868.441659204764</v>
      </c>
    </row>
    <row r="2945" spans="1:3" x14ac:dyDescent="0.25">
      <c r="A2945" s="33" t="s">
        <v>17669</v>
      </c>
      <c r="B2945" s="34">
        <v>11014989.40278361</v>
      </c>
      <c r="C2945" s="28">
        <f>B2945/138.26</f>
        <v>79668.663407953209</v>
      </c>
    </row>
    <row r="2946" spans="1:3" x14ac:dyDescent="0.25">
      <c r="A2946" s="33" t="s">
        <v>17670</v>
      </c>
      <c r="B2946" s="34">
        <v>10997308.81751194</v>
      </c>
      <c r="C2946" s="28">
        <f>B2946/138.26</f>
        <v>79540.78415674773</v>
      </c>
    </row>
    <row r="2947" spans="1:3" x14ac:dyDescent="0.25">
      <c r="A2947" s="33" t="s">
        <v>17671</v>
      </c>
      <c r="B2947" s="34">
        <v>10982938.016528919</v>
      </c>
      <c r="C2947" s="28">
        <f>B2947/138.26</f>
        <v>79436.843747496896</v>
      </c>
    </row>
    <row r="2948" spans="1:3" x14ac:dyDescent="0.25">
      <c r="A2948" s="33" t="s">
        <v>17672</v>
      </c>
      <c r="B2948" s="34">
        <v>10961855.37190083</v>
      </c>
      <c r="C2948" s="28">
        <f>B2948/138.26</f>
        <v>79284.358251850368</v>
      </c>
    </row>
    <row r="2949" spans="1:3" x14ac:dyDescent="0.25">
      <c r="A2949" s="33" t="s">
        <v>17673</v>
      </c>
      <c r="B2949" s="34">
        <v>10952334.7107438</v>
      </c>
      <c r="C2949" s="28">
        <f>B2949/138.26</f>
        <v>79215.497690899763</v>
      </c>
    </row>
    <row r="2950" spans="1:3" x14ac:dyDescent="0.25">
      <c r="A2950" s="33" t="s">
        <v>17674</v>
      </c>
      <c r="B2950" s="34">
        <v>10951534.7107438</v>
      </c>
      <c r="C2950" s="28">
        <f>B2950/138.26</f>
        <v>79209.711490986549</v>
      </c>
    </row>
    <row r="2951" spans="1:3" x14ac:dyDescent="0.25">
      <c r="A2951" s="33" t="s">
        <v>17675</v>
      </c>
      <c r="B2951" s="34">
        <v>10947712.396694221</v>
      </c>
      <c r="C2951" s="28">
        <f>B2951/138.26</f>
        <v>79182.065649459139</v>
      </c>
    </row>
    <row r="2952" spans="1:3" x14ac:dyDescent="0.25">
      <c r="A2952" s="33" t="s">
        <v>17676</v>
      </c>
      <c r="B2952" s="34">
        <v>10947040.49586777</v>
      </c>
      <c r="C2952" s="28">
        <f>B2952/138.26</f>
        <v>79177.205958829523</v>
      </c>
    </row>
    <row r="2953" spans="1:3" x14ac:dyDescent="0.25">
      <c r="A2953" s="33" t="s">
        <v>17677</v>
      </c>
      <c r="B2953" s="34">
        <v>10936430.5785124</v>
      </c>
      <c r="C2953" s="28">
        <f>B2953/138.26</f>
        <v>79100.467080228569</v>
      </c>
    </row>
    <row r="2954" spans="1:3" x14ac:dyDescent="0.25">
      <c r="A2954" s="33" t="s">
        <v>17678</v>
      </c>
      <c r="B2954" s="34">
        <v>10922686.7768595</v>
      </c>
      <c r="C2954" s="28">
        <f>B2954/138.26</f>
        <v>79001.061600314628</v>
      </c>
    </row>
    <row r="2955" spans="1:3" x14ac:dyDescent="0.25">
      <c r="A2955" s="33" t="s">
        <v>17679</v>
      </c>
      <c r="B2955" s="34">
        <v>10914150.741652809</v>
      </c>
      <c r="C2955" s="28">
        <f>B2955/138.26</f>
        <v>78939.322592599521</v>
      </c>
    </row>
    <row r="2956" spans="1:3" x14ac:dyDescent="0.25">
      <c r="A2956" s="33" t="s">
        <v>17680</v>
      </c>
      <c r="B2956" s="34">
        <v>10899351.23966942</v>
      </c>
      <c r="C2956" s="28">
        <f>B2956/138.26</f>
        <v>78832.281496234777</v>
      </c>
    </row>
    <row r="2957" spans="1:3" x14ac:dyDescent="0.25">
      <c r="A2957" s="33" t="s">
        <v>17681</v>
      </c>
      <c r="B2957" s="34">
        <v>10891114.87603306</v>
      </c>
      <c r="C2957" s="28">
        <f>B2957/138.26</f>
        <v>78772.709938037471</v>
      </c>
    </row>
    <row r="2958" spans="1:3" x14ac:dyDescent="0.25">
      <c r="A2958" s="33" t="s">
        <v>17682</v>
      </c>
      <c r="B2958" s="34">
        <v>10853596.69421488</v>
      </c>
      <c r="C2958" s="28">
        <f>B2958/138.26</f>
        <v>78501.350312562427</v>
      </c>
    </row>
    <row r="2959" spans="1:3" x14ac:dyDescent="0.25">
      <c r="A2959" s="33" t="s">
        <v>17683</v>
      </c>
      <c r="B2959" s="34">
        <v>10835701.25581095</v>
      </c>
      <c r="C2959" s="28">
        <f>B2959/138.26</f>
        <v>78371.917082387896</v>
      </c>
    </row>
    <row r="2960" spans="1:3" x14ac:dyDescent="0.25">
      <c r="A2960" s="33" t="s">
        <v>17684</v>
      </c>
      <c r="B2960" s="34">
        <v>10817174.38016529</v>
      </c>
      <c r="C2960" s="28">
        <f>B2960/138.26</f>
        <v>78237.916824571759</v>
      </c>
    </row>
    <row r="2961" spans="1:3" x14ac:dyDescent="0.25">
      <c r="A2961" s="33" t="s">
        <v>17685</v>
      </c>
      <c r="B2961" s="34">
        <v>10804319.00826446</v>
      </c>
      <c r="C2961" s="28">
        <f>B2961/138.26</f>
        <v>78144.937134850712</v>
      </c>
    </row>
    <row r="2962" spans="1:3" x14ac:dyDescent="0.25">
      <c r="A2962" s="33" t="s">
        <v>17686</v>
      </c>
      <c r="B2962" s="34">
        <v>10773741.32231405</v>
      </c>
      <c r="C2962" s="28">
        <f>B2962/138.26</f>
        <v>77923.776380110299</v>
      </c>
    </row>
    <row r="2963" spans="1:3" x14ac:dyDescent="0.25">
      <c r="A2963" s="33" t="s">
        <v>17687</v>
      </c>
      <c r="B2963" s="34">
        <v>10768633.88429752</v>
      </c>
      <c r="C2963" s="28">
        <f>B2963/138.26</f>
        <v>77886.835558350358</v>
      </c>
    </row>
    <row r="2964" spans="1:3" x14ac:dyDescent="0.25">
      <c r="A2964" s="33" t="s">
        <v>17688</v>
      </c>
      <c r="B2964" s="34">
        <v>10668590.90909091</v>
      </c>
      <c r="C2964" s="28">
        <f>B2964/138.26</f>
        <v>77163.249740278538</v>
      </c>
    </row>
    <row r="2965" spans="1:3" x14ac:dyDescent="0.25">
      <c r="A2965" s="33" t="s">
        <v>17689</v>
      </c>
      <c r="B2965" s="34">
        <v>10661204.95867769</v>
      </c>
      <c r="C2965" s="28">
        <f>B2965/138.26</f>
        <v>77109.82900822864</v>
      </c>
    </row>
    <row r="2966" spans="1:3" x14ac:dyDescent="0.25">
      <c r="A2966" s="33" t="s">
        <v>17690</v>
      </c>
      <c r="B2966" s="34">
        <v>10659376.03305785</v>
      </c>
      <c r="C2966" s="28">
        <f>B2966/138.26</f>
        <v>77096.600846650152</v>
      </c>
    </row>
    <row r="2967" spans="1:3" x14ac:dyDescent="0.25">
      <c r="A2967" s="33" t="s">
        <v>17691</v>
      </c>
      <c r="B2967" s="34">
        <v>10622951.23966942</v>
      </c>
      <c r="C2967" s="28">
        <f>B2967/138.26</f>
        <v>76833.14942622176</v>
      </c>
    </row>
    <row r="2968" spans="1:3" x14ac:dyDescent="0.25">
      <c r="A2968" s="33" t="s">
        <v>17692</v>
      </c>
      <c r="B2968" s="34">
        <v>10600831.40495868</v>
      </c>
      <c r="C2968" s="28">
        <f>B2968/138.26</f>
        <v>76673.162194117467</v>
      </c>
    </row>
    <row r="2969" spans="1:3" x14ac:dyDescent="0.25">
      <c r="A2969" s="33" t="s">
        <v>17693</v>
      </c>
      <c r="B2969" s="34">
        <v>10562380.16528926</v>
      </c>
      <c r="C2969" s="28">
        <f>B2969/138.26</f>
        <v>76395.053994570088</v>
      </c>
    </row>
    <row r="2970" spans="1:3" x14ac:dyDescent="0.25">
      <c r="A2970" s="33" t="s">
        <v>17694</v>
      </c>
      <c r="B2970" s="34">
        <v>10553858.67768595</v>
      </c>
      <c r="C2970" s="28">
        <f>B2970/138.26</f>
        <v>76333.420206031762</v>
      </c>
    </row>
    <row r="2971" spans="1:3" x14ac:dyDescent="0.25">
      <c r="A2971" s="33" t="s">
        <v>17695</v>
      </c>
      <c r="B2971" s="34">
        <v>10535622.31404959</v>
      </c>
      <c r="C2971" s="28">
        <f>B2971/138.26</f>
        <v>76201.521148919361</v>
      </c>
    </row>
    <row r="2972" spans="1:3" x14ac:dyDescent="0.25">
      <c r="A2972" s="33" t="s">
        <v>17696</v>
      </c>
      <c r="B2972" s="34">
        <v>10512595.04132231</v>
      </c>
      <c r="C2972" s="28">
        <f>B2972/138.26</f>
        <v>76034.97064459938</v>
      </c>
    </row>
    <row r="2973" spans="1:3" x14ac:dyDescent="0.25">
      <c r="A2973" s="33" t="s">
        <v>17697</v>
      </c>
      <c r="B2973" s="34">
        <v>10487323.505899729</v>
      </c>
      <c r="C2973" s="28">
        <f>B2973/138.26</f>
        <v>75852.187949513449</v>
      </c>
    </row>
    <row r="2974" spans="1:3" x14ac:dyDescent="0.25">
      <c r="A2974" s="33" t="s">
        <v>17698</v>
      </c>
      <c r="B2974" s="34">
        <v>10484628.09917355</v>
      </c>
      <c r="C2974" s="28">
        <f>B2974/138.26</f>
        <v>75832.692746807108</v>
      </c>
    </row>
    <row r="2975" spans="1:3" x14ac:dyDescent="0.25">
      <c r="A2975" s="33" t="s">
        <v>17699</v>
      </c>
      <c r="B2975" s="34">
        <v>10483631.40495868</v>
      </c>
      <c r="C2975" s="28">
        <f>B2975/138.26</f>
        <v>75825.48390683264</v>
      </c>
    </row>
    <row r="2976" spans="1:3" x14ac:dyDescent="0.25">
      <c r="A2976" s="33" t="s">
        <v>17700</v>
      </c>
      <c r="B2976" s="34">
        <v>10465860.561049281</v>
      </c>
      <c r="C2976" s="28">
        <f>B2976/138.26</f>
        <v>75696.951837474917</v>
      </c>
    </row>
    <row r="2977" spans="1:3" x14ac:dyDescent="0.25">
      <c r="A2977" s="33" t="s">
        <v>17701</v>
      </c>
      <c r="B2977" s="34">
        <v>10461935.53719008</v>
      </c>
      <c r="C2977" s="28">
        <f>B2977/138.26</f>
        <v>75668.563121583109</v>
      </c>
    </row>
    <row r="2978" spans="1:3" x14ac:dyDescent="0.25">
      <c r="A2978" s="33" t="s">
        <v>17702</v>
      </c>
      <c r="B2978" s="34">
        <v>10454652.77777778</v>
      </c>
      <c r="C2978" s="28">
        <f>B2978/138.26</f>
        <v>75615.888744233918</v>
      </c>
    </row>
    <row r="2979" spans="1:3" x14ac:dyDescent="0.25">
      <c r="A2979" s="33" t="s">
        <v>17703</v>
      </c>
      <c r="B2979" s="34">
        <v>10401523.14049587</v>
      </c>
      <c r="C2979" s="28">
        <f>B2979/138.26</f>
        <v>75231.615365947277</v>
      </c>
    </row>
    <row r="2980" spans="1:3" x14ac:dyDescent="0.25">
      <c r="A2980" s="33" t="s">
        <v>17704</v>
      </c>
      <c r="B2980" s="34">
        <v>10378890.914311679</v>
      </c>
      <c r="C2980" s="28">
        <f>B2980/138.26</f>
        <v>75067.922134468972</v>
      </c>
    </row>
    <row r="2981" spans="1:3" x14ac:dyDescent="0.25">
      <c r="A2981" s="33" t="s">
        <v>17705</v>
      </c>
      <c r="B2981" s="34">
        <v>10372566.11570248</v>
      </c>
      <c r="C2981" s="28">
        <f>B2981/138.26</f>
        <v>75022.176448014478</v>
      </c>
    </row>
    <row r="2982" spans="1:3" x14ac:dyDescent="0.25">
      <c r="A2982" s="33" t="s">
        <v>17706</v>
      </c>
      <c r="B2982" s="34">
        <v>10330711.57024793</v>
      </c>
      <c r="C2982" s="28">
        <f>B2982/138.26</f>
        <v>74719.452988918929</v>
      </c>
    </row>
    <row r="2983" spans="1:3" x14ac:dyDescent="0.25">
      <c r="A2983" s="33" t="s">
        <v>17707</v>
      </c>
      <c r="B2983" s="34">
        <v>10328642.97520661</v>
      </c>
      <c r="C2983" s="28">
        <f>B2983/138.26</f>
        <v>74704.491358358238</v>
      </c>
    </row>
    <row r="2984" spans="1:3" x14ac:dyDescent="0.25">
      <c r="A2984" s="33" t="s">
        <v>17708</v>
      </c>
      <c r="B2984" s="34">
        <v>10321986.560663899</v>
      </c>
      <c r="C2984" s="28">
        <f>B2984/138.26</f>
        <v>74656.347176796611</v>
      </c>
    </row>
    <row r="2985" spans="1:3" x14ac:dyDescent="0.25">
      <c r="A2985" s="33" t="s">
        <v>17709</v>
      </c>
      <c r="B2985" s="34">
        <v>10309634.7107438</v>
      </c>
      <c r="C2985" s="28">
        <f>B2985/138.26</f>
        <v>74567.009335627081</v>
      </c>
    </row>
    <row r="2986" spans="1:3" x14ac:dyDescent="0.25">
      <c r="A2986" s="33" t="s">
        <v>17710</v>
      </c>
      <c r="B2986" s="34">
        <v>10296419.00826446</v>
      </c>
      <c r="C2986" s="28">
        <f>B2986/138.26</f>
        <v>74471.423464953419</v>
      </c>
    </row>
    <row r="2987" spans="1:3" x14ac:dyDescent="0.25">
      <c r="A2987" s="33" t="s">
        <v>17711</v>
      </c>
      <c r="B2987" s="34">
        <v>10290622.38799797</v>
      </c>
      <c r="C2987" s="28">
        <f>B2987/138.26</f>
        <v>74429.49796034985</v>
      </c>
    </row>
    <row r="2988" spans="1:3" x14ac:dyDescent="0.25">
      <c r="A2988" s="33" t="s">
        <v>17712</v>
      </c>
      <c r="B2988" s="34">
        <v>10231257.60651896</v>
      </c>
      <c r="C2988" s="28">
        <f>B2988/138.26</f>
        <v>74000.127343548098</v>
      </c>
    </row>
    <row r="2989" spans="1:3" x14ac:dyDescent="0.25">
      <c r="A2989" s="33" t="s">
        <v>17713</v>
      </c>
      <c r="B2989" s="34">
        <v>10217562.809917349</v>
      </c>
      <c r="C2989" s="28">
        <f>B2989/138.26</f>
        <v>73901.076304913571</v>
      </c>
    </row>
    <row r="2990" spans="1:3" x14ac:dyDescent="0.25">
      <c r="A2990" s="33" t="s">
        <v>17714</v>
      </c>
      <c r="B2990" s="34">
        <v>10173001.65289256</v>
      </c>
      <c r="C2990" s="28">
        <f>B2990/138.26</f>
        <v>73578.776601277015</v>
      </c>
    </row>
    <row r="2991" spans="1:3" x14ac:dyDescent="0.25">
      <c r="A2991" s="33" t="s">
        <v>17715</v>
      </c>
      <c r="B2991" s="34">
        <v>10170576.85950413</v>
      </c>
      <c r="C2991" s="28">
        <f>B2991/138.26</f>
        <v>73561.238677159912</v>
      </c>
    </row>
    <row r="2992" spans="1:3" x14ac:dyDescent="0.25">
      <c r="A2992" s="33" t="s">
        <v>17716</v>
      </c>
      <c r="B2992" s="34">
        <v>10159500.82644628</v>
      </c>
      <c r="C2992" s="28">
        <f>B2992/138.26</f>
        <v>73481.128500262406</v>
      </c>
    </row>
    <row r="2993" spans="1:3" x14ac:dyDescent="0.25">
      <c r="A2993" s="33" t="s">
        <v>17717</v>
      </c>
      <c r="B2993" s="34">
        <v>10130260.678327581</v>
      </c>
      <c r="C2993" s="28">
        <f>B2993/138.26</f>
        <v>73269.641822129182</v>
      </c>
    </row>
    <row r="2994" spans="1:3" x14ac:dyDescent="0.25">
      <c r="A2994" s="33" t="s">
        <v>17718</v>
      </c>
      <c r="B2994" s="34">
        <v>10112101.25338972</v>
      </c>
      <c r="C2994" s="28">
        <f>B2994/138.26</f>
        <v>73138.29924338001</v>
      </c>
    </row>
    <row r="2995" spans="1:3" x14ac:dyDescent="0.25">
      <c r="A2995" s="33" t="s">
        <v>17719</v>
      </c>
      <c r="B2995" s="34">
        <v>10060307.43801653</v>
      </c>
      <c r="C2995" s="28">
        <f>B2995/138.26</f>
        <v>72763.687530858748</v>
      </c>
    </row>
    <row r="2996" spans="1:3" x14ac:dyDescent="0.25">
      <c r="A2996" s="33" t="s">
        <v>17720</v>
      </c>
      <c r="B2996" s="34">
        <v>10036026.246327801</v>
      </c>
      <c r="C2996" s="28">
        <f>B2996/138.26</f>
        <v>72588.067744306391</v>
      </c>
    </row>
    <row r="2997" spans="1:3" x14ac:dyDescent="0.25">
      <c r="A2997" s="33" t="s">
        <v>17721</v>
      </c>
      <c r="B2997" s="34">
        <v>10021883.86064009</v>
      </c>
      <c r="C2997" s="28">
        <f>B2997/138.26</f>
        <v>72485.77940575793</v>
      </c>
    </row>
    <row r="2998" spans="1:3" x14ac:dyDescent="0.25">
      <c r="A2998" s="33" t="s">
        <v>17722</v>
      </c>
      <c r="B2998" s="34">
        <v>10009162.809917349</v>
      </c>
      <c r="C2998" s="28">
        <f>B2998/138.26</f>
        <v>72393.771227523146</v>
      </c>
    </row>
    <row r="2999" spans="1:3" x14ac:dyDescent="0.25">
      <c r="A2999" s="33" t="s">
        <v>17723</v>
      </c>
      <c r="B2999" s="34">
        <v>9961016.52892562</v>
      </c>
      <c r="C2999" s="28">
        <f>B2999/138.26</f>
        <v>72045.541218903658</v>
      </c>
    </row>
    <row r="3000" spans="1:3" x14ac:dyDescent="0.25">
      <c r="A3000" s="33" t="s">
        <v>17724</v>
      </c>
      <c r="B3000" s="34">
        <v>9947221.4876033049</v>
      </c>
      <c r="C3000" s="28">
        <f>B3000/138.26</f>
        <v>71945.765135276335</v>
      </c>
    </row>
    <row r="3001" spans="1:3" x14ac:dyDescent="0.25">
      <c r="A3001" s="33" t="s">
        <v>17725</v>
      </c>
      <c r="B3001" s="34">
        <v>9944008.26446281</v>
      </c>
      <c r="C3001" s="28">
        <f>B3001/138.26</f>
        <v>71922.524695955522</v>
      </c>
    </row>
    <row r="3002" spans="1:3" x14ac:dyDescent="0.25">
      <c r="A3002" s="33" t="s">
        <v>17726</v>
      </c>
      <c r="B3002" s="34">
        <v>9924838.6240557209</v>
      </c>
      <c r="C3002" s="28">
        <f>B3002/138.26</f>
        <v>71783.875481380892</v>
      </c>
    </row>
    <row r="3003" spans="1:3" x14ac:dyDescent="0.25">
      <c r="A3003" s="33" t="s">
        <v>17727</v>
      </c>
      <c r="B3003" s="34">
        <v>9887505.7981885169</v>
      </c>
      <c r="C3003" s="28">
        <f>B3003/138.26</f>
        <v>71513.856489140147</v>
      </c>
    </row>
    <row r="3004" spans="1:3" x14ac:dyDescent="0.25">
      <c r="A3004" s="33" t="s">
        <v>17728</v>
      </c>
      <c r="B3004" s="34">
        <v>9812470.2479338851</v>
      </c>
      <c r="C3004" s="28">
        <f>B3004/138.26</f>
        <v>70971.143121176661</v>
      </c>
    </row>
    <row r="3005" spans="1:3" x14ac:dyDescent="0.25">
      <c r="A3005" s="33" t="s">
        <v>17729</v>
      </c>
      <c r="B3005" s="34">
        <v>9788296.7680623718</v>
      </c>
      <c r="C3005" s="28">
        <f>B3005/138.26</f>
        <v>70796.302387258591</v>
      </c>
    </row>
    <row r="3006" spans="1:3" x14ac:dyDescent="0.25">
      <c r="A3006" s="33" t="s">
        <v>17730</v>
      </c>
      <c r="B3006" s="34">
        <v>9784269.4214876033</v>
      </c>
      <c r="C3006" s="28">
        <f>B3006/138.26</f>
        <v>70767.173596756867</v>
      </c>
    </row>
    <row r="3007" spans="1:3" x14ac:dyDescent="0.25">
      <c r="A3007" s="33" t="s">
        <v>17731</v>
      </c>
      <c r="B3007" s="34">
        <v>9784212.396694215</v>
      </c>
      <c r="C3007" s="28">
        <f>B3007/138.26</f>
        <v>70766.761150688675</v>
      </c>
    </row>
    <row r="3008" spans="1:3" x14ac:dyDescent="0.25">
      <c r="A3008" s="33" t="s">
        <v>17732</v>
      </c>
      <c r="B3008" s="34">
        <v>9753062.809917355</v>
      </c>
      <c r="C3008" s="28">
        <f>B3008/138.26</f>
        <v>70541.463980307788</v>
      </c>
    </row>
    <row r="3009" spans="1:3" x14ac:dyDescent="0.25">
      <c r="A3009" s="33" t="s">
        <v>17733</v>
      </c>
      <c r="B3009" s="34">
        <v>9752619.8347107433</v>
      </c>
      <c r="C3009" s="28">
        <f>B3009/138.26</f>
        <v>70538.260051430232</v>
      </c>
    </row>
    <row r="3010" spans="1:3" x14ac:dyDescent="0.25">
      <c r="A3010" s="33" t="s">
        <v>17734</v>
      </c>
      <c r="B3010" s="34">
        <v>9746236.3636363633</v>
      </c>
      <c r="C3010" s="28">
        <f>B3010/138.26</f>
        <v>70492.090001709556</v>
      </c>
    </row>
    <row r="3011" spans="1:3" x14ac:dyDescent="0.25">
      <c r="A3011" s="33" t="s">
        <v>17735</v>
      </c>
      <c r="B3011" s="34">
        <v>9740577.6859504133</v>
      </c>
      <c r="C3011" s="28">
        <f>B3011/138.26</f>
        <v>70451.162201290426</v>
      </c>
    </row>
    <row r="3012" spans="1:3" x14ac:dyDescent="0.25">
      <c r="A3012" s="33" t="s">
        <v>17736</v>
      </c>
      <c r="B3012" s="34">
        <v>9698097.5206611566</v>
      </c>
      <c r="C3012" s="28">
        <f>B3012/138.26</f>
        <v>70143.913790403283</v>
      </c>
    </row>
    <row r="3013" spans="1:3" x14ac:dyDescent="0.25">
      <c r="A3013" s="33" t="s">
        <v>17737</v>
      </c>
      <c r="B3013" s="34">
        <v>9691983.1651924066</v>
      </c>
      <c r="C3013" s="28">
        <f>B3013/138.26</f>
        <v>70099.690186550026</v>
      </c>
    </row>
    <row r="3014" spans="1:3" x14ac:dyDescent="0.25">
      <c r="A3014" s="33" t="s">
        <v>17738</v>
      </c>
      <c r="B3014" s="34">
        <v>9664338.8429752067</v>
      </c>
      <c r="C3014" s="28">
        <f>B3014/138.26</f>
        <v>69899.745718032747</v>
      </c>
    </row>
    <row r="3015" spans="1:3" x14ac:dyDescent="0.25">
      <c r="A3015" s="33" t="s">
        <v>17739</v>
      </c>
      <c r="B3015" s="34">
        <v>9657638.0165289249</v>
      </c>
      <c r="C3015" s="28">
        <f>B3015/138.26</f>
        <v>69851.280316280376</v>
      </c>
    </row>
    <row r="3016" spans="1:3" x14ac:dyDescent="0.25">
      <c r="A3016" s="33" t="s">
        <v>17740</v>
      </c>
      <c r="B3016" s="34">
        <v>9643580.1652892567</v>
      </c>
      <c r="C3016" s="28">
        <f>B3016/138.26</f>
        <v>69749.603394251826</v>
      </c>
    </row>
    <row r="3017" spans="1:3" x14ac:dyDescent="0.25">
      <c r="A3017" s="33" t="s">
        <v>17741</v>
      </c>
      <c r="B3017" s="34">
        <v>9583121.4876033049</v>
      </c>
      <c r="C3017" s="28">
        <f>B3017/138.26</f>
        <v>69312.320899777988</v>
      </c>
    </row>
    <row r="3018" spans="1:3" x14ac:dyDescent="0.25">
      <c r="A3018" s="33" t="s">
        <v>17742</v>
      </c>
      <c r="B3018" s="34">
        <v>9581548.7603305783</v>
      </c>
      <c r="C3018" s="28">
        <f>B3018/138.26</f>
        <v>69300.945756766814</v>
      </c>
    </row>
    <row r="3019" spans="1:3" x14ac:dyDescent="0.25">
      <c r="A3019" s="33" t="s">
        <v>17743</v>
      </c>
      <c r="B3019" s="34">
        <v>9573447.2089278791</v>
      </c>
      <c r="C3019" s="28">
        <f>B3019/138.26</f>
        <v>69242.34926173788</v>
      </c>
    </row>
    <row r="3020" spans="1:3" x14ac:dyDescent="0.25">
      <c r="A3020" s="33" t="s">
        <v>17744</v>
      </c>
      <c r="B3020" s="34">
        <v>9535062.9441946987</v>
      </c>
      <c r="C3020" s="28">
        <f>B3020/138.26</f>
        <v>68964.725475153333</v>
      </c>
    </row>
    <row r="3021" spans="1:3" x14ac:dyDescent="0.25">
      <c r="A3021" s="33" t="s">
        <v>17745</v>
      </c>
      <c r="B3021" s="34">
        <v>9495224.0097928643</v>
      </c>
      <c r="C3021" s="28">
        <f>B3021/138.26</f>
        <v>68676.580426680637</v>
      </c>
    </row>
    <row r="3022" spans="1:3" x14ac:dyDescent="0.25">
      <c r="A3022" s="33" t="s">
        <v>17746</v>
      </c>
      <c r="B3022" s="34">
        <v>9489084.9268385209</v>
      </c>
      <c r="C3022" s="28">
        <f>B3022/138.26</f>
        <v>68632.177975108643</v>
      </c>
    </row>
    <row r="3023" spans="1:3" x14ac:dyDescent="0.25">
      <c r="A3023" s="33" t="s">
        <v>17747</v>
      </c>
      <c r="B3023" s="34">
        <v>9484860.3305785116</v>
      </c>
      <c r="C3023" s="28">
        <f>B3023/138.26</f>
        <v>68601.622526967403</v>
      </c>
    </row>
    <row r="3024" spans="1:3" x14ac:dyDescent="0.25">
      <c r="A3024" s="33" t="s">
        <v>17748</v>
      </c>
      <c r="B3024" s="34">
        <v>9473438.0165289249</v>
      </c>
      <c r="C3024" s="28">
        <f>B3024/138.26</f>
        <v>68519.007786264468</v>
      </c>
    </row>
    <row r="3025" spans="1:3" x14ac:dyDescent="0.25">
      <c r="A3025" s="33" t="s">
        <v>17749</v>
      </c>
      <c r="B3025" s="34">
        <v>9422240.4958677683</v>
      </c>
      <c r="C3025" s="28">
        <f>B3025/138.26</f>
        <v>68148.708924256978</v>
      </c>
    </row>
    <row r="3026" spans="1:3" x14ac:dyDescent="0.25">
      <c r="A3026" s="33" t="s">
        <v>17750</v>
      </c>
      <c r="B3026" s="34">
        <v>9414164.128629826</v>
      </c>
      <c r="C3026" s="28">
        <f>B3026/138.26</f>
        <v>68090.294579992958</v>
      </c>
    </row>
    <row r="3027" spans="1:3" x14ac:dyDescent="0.25">
      <c r="A3027" s="33" t="s">
        <v>17751</v>
      </c>
      <c r="B3027" s="34">
        <v>9412238.0165289249</v>
      </c>
      <c r="C3027" s="28">
        <f>B3027/138.26</f>
        <v>68076.363492904129</v>
      </c>
    </row>
    <row r="3028" spans="1:3" x14ac:dyDescent="0.25">
      <c r="A3028" s="33" t="s">
        <v>17752</v>
      </c>
      <c r="B3028" s="34">
        <v>9374771.074380165</v>
      </c>
      <c r="C3028" s="28">
        <f>B3028/138.26</f>
        <v>67805.374471142524</v>
      </c>
    </row>
    <row r="3029" spans="1:3" x14ac:dyDescent="0.25">
      <c r="A3029" s="33" t="s">
        <v>17753</v>
      </c>
      <c r="B3029" s="34">
        <v>9351990.2737704199</v>
      </c>
      <c r="C3029" s="28">
        <f>B3029/138.26</f>
        <v>67640.606638003912</v>
      </c>
    </row>
    <row r="3030" spans="1:3" x14ac:dyDescent="0.25">
      <c r="A3030" s="33" t="s">
        <v>17754</v>
      </c>
      <c r="B3030" s="34">
        <v>9333448.7603305783</v>
      </c>
      <c r="C3030" s="28">
        <f>B3030/138.26</f>
        <v>67506.500508683486</v>
      </c>
    </row>
    <row r="3031" spans="1:3" x14ac:dyDescent="0.25">
      <c r="A3031" s="33" t="s">
        <v>17755</v>
      </c>
      <c r="B3031" s="34">
        <v>9332507.4380165283</v>
      </c>
      <c r="C3031" s="28">
        <f>B3031/138.26</f>
        <v>67499.69215981866</v>
      </c>
    </row>
    <row r="3032" spans="1:3" x14ac:dyDescent="0.25">
      <c r="A3032" s="33" t="s">
        <v>17756</v>
      </c>
      <c r="B3032" s="34">
        <v>9317912.396694215</v>
      </c>
      <c r="C3032" s="28">
        <f>B3032/138.26</f>
        <v>67394.129876278137</v>
      </c>
    </row>
    <row r="3033" spans="1:3" x14ac:dyDescent="0.25">
      <c r="A3033" s="33" t="s">
        <v>17757</v>
      </c>
      <c r="B3033" s="34">
        <v>9284552.537851885</v>
      </c>
      <c r="C3033" s="28">
        <f>B3033/138.26</f>
        <v>67152.846360855532</v>
      </c>
    </row>
    <row r="3034" spans="1:3" x14ac:dyDescent="0.25">
      <c r="A3034" s="33" t="s">
        <v>17758</v>
      </c>
      <c r="B3034" s="34">
        <v>9277757.0247933883</v>
      </c>
      <c r="C3034" s="28">
        <f>B3034/138.26</f>
        <v>67103.696114518942</v>
      </c>
    </row>
    <row r="3035" spans="1:3" x14ac:dyDescent="0.25">
      <c r="A3035" s="33" t="s">
        <v>17759</v>
      </c>
      <c r="B3035" s="34">
        <v>9212733.05785124</v>
      </c>
      <c r="C3035" s="28">
        <f>B3035/138.26</f>
        <v>66633.394024672656</v>
      </c>
    </row>
    <row r="3036" spans="1:3" x14ac:dyDescent="0.25">
      <c r="A3036" s="33" t="s">
        <v>17760</v>
      </c>
      <c r="B3036" s="34">
        <v>9205745.6786604952</v>
      </c>
      <c r="C3036" s="28">
        <f>B3036/138.26</f>
        <v>66582.856058588863</v>
      </c>
    </row>
    <row r="3037" spans="1:3" x14ac:dyDescent="0.25">
      <c r="A3037" s="33" t="s">
        <v>17761</v>
      </c>
      <c r="B3037" s="34">
        <v>9192630.5785123967</v>
      </c>
      <c r="C3037" s="28">
        <f>B3037/138.26</f>
        <v>66487.99781941557</v>
      </c>
    </row>
    <row r="3038" spans="1:3" x14ac:dyDescent="0.25">
      <c r="A3038" s="33" t="s">
        <v>17762</v>
      </c>
      <c r="B3038" s="34">
        <v>9172939.317939695</v>
      </c>
      <c r="C3038" s="28">
        <f>B3038/138.26</f>
        <v>66345.575856644689</v>
      </c>
    </row>
    <row r="3039" spans="1:3" x14ac:dyDescent="0.25">
      <c r="A3039" s="33" t="s">
        <v>17763</v>
      </c>
      <c r="B3039" s="34">
        <v>9164337.190082645</v>
      </c>
      <c r="C3039" s="28">
        <f>B3039/138.26</f>
        <v>66283.358817319866</v>
      </c>
    </row>
    <row r="3040" spans="1:3" x14ac:dyDescent="0.25">
      <c r="A3040" s="33" t="s">
        <v>17764</v>
      </c>
      <c r="B3040" s="34">
        <v>9125152.8925619833</v>
      </c>
      <c r="C3040" s="28">
        <f>B3040/138.26</f>
        <v>65999.948593678462</v>
      </c>
    </row>
    <row r="3041" spans="1:3" x14ac:dyDescent="0.25">
      <c r="A3041" s="33" t="s">
        <v>17765</v>
      </c>
      <c r="B3041" s="34">
        <v>9084478.5123966951</v>
      </c>
      <c r="C3041" s="28">
        <f>B3041/138.26</f>
        <v>65705.760974950783</v>
      </c>
    </row>
    <row r="3042" spans="1:3" x14ac:dyDescent="0.25">
      <c r="A3042" s="33" t="s">
        <v>17766</v>
      </c>
      <c r="B3042" s="34">
        <v>9070079.338842975</v>
      </c>
      <c r="C3042" s="28">
        <f>B3042/138.26</f>
        <v>65601.615353992296</v>
      </c>
    </row>
    <row r="3043" spans="1:3" x14ac:dyDescent="0.25">
      <c r="A3043" s="33" t="s">
        <v>17767</v>
      </c>
      <c r="B3043" s="34">
        <v>9066028.7930827495</v>
      </c>
      <c r="C3043" s="28">
        <f>B3043/138.26</f>
        <v>65572.318769584483</v>
      </c>
    </row>
    <row r="3044" spans="1:3" x14ac:dyDescent="0.25">
      <c r="A3044" s="33" t="s">
        <v>17768</v>
      </c>
      <c r="B3044" s="34">
        <v>9023212.7638131138</v>
      </c>
      <c r="C3044" s="28">
        <f>B3044/138.26</f>
        <v>65262.641138529689</v>
      </c>
    </row>
    <row r="3045" spans="1:3" x14ac:dyDescent="0.25">
      <c r="A3045" s="33" t="s">
        <v>17769</v>
      </c>
      <c r="B3045" s="34">
        <v>9003828.727381682</v>
      </c>
      <c r="C3045" s="28">
        <f>B3045/138.26</f>
        <v>65122.441251133248</v>
      </c>
    </row>
    <row r="3046" spans="1:3" x14ac:dyDescent="0.25">
      <c r="A3046" s="33" t="s">
        <v>17770</v>
      </c>
      <c r="B3046" s="34">
        <v>8996383.47107438</v>
      </c>
      <c r="C3046" s="28">
        <f>B3046/138.26</f>
        <v>65068.591574384351</v>
      </c>
    </row>
    <row r="3047" spans="1:3" x14ac:dyDescent="0.25">
      <c r="A3047" s="33" t="s">
        <v>17771</v>
      </c>
      <c r="B3047" s="34">
        <v>8982586.7768595032</v>
      </c>
      <c r="C3047" s="28">
        <f>B3047/138.26</f>
        <v>64968.803535798521</v>
      </c>
    </row>
    <row r="3048" spans="1:3" x14ac:dyDescent="0.25">
      <c r="A3048" s="33" t="s">
        <v>17772</v>
      </c>
      <c r="B3048" s="34">
        <v>8959360.9760883432</v>
      </c>
      <c r="C3048" s="28">
        <f>B3048/138.26</f>
        <v>64800.817127790709</v>
      </c>
    </row>
    <row r="3049" spans="1:3" x14ac:dyDescent="0.25">
      <c r="A3049" s="33" t="s">
        <v>17773</v>
      </c>
      <c r="B3049" s="34">
        <v>8923488.4297520667</v>
      </c>
      <c r="C3049" s="28">
        <f>B3049/138.26</f>
        <v>64541.359972168866</v>
      </c>
    </row>
    <row r="3050" spans="1:3" x14ac:dyDescent="0.25">
      <c r="A3050" s="33" t="s">
        <v>17774</v>
      </c>
      <c r="B3050" s="34">
        <v>8922476.8595041316</v>
      </c>
      <c r="C3050" s="28">
        <f>B3050/138.26</f>
        <v>64534.043537567857</v>
      </c>
    </row>
    <row r="3051" spans="1:3" x14ac:dyDescent="0.25">
      <c r="A3051" s="33" t="s">
        <v>17775</v>
      </c>
      <c r="B3051" s="34">
        <v>8912379.9339105282</v>
      </c>
      <c r="C3051" s="28">
        <f>B3051/138.26</f>
        <v>64461.01500007615</v>
      </c>
    </row>
    <row r="3052" spans="1:3" x14ac:dyDescent="0.25">
      <c r="A3052" s="33" t="s">
        <v>17776</v>
      </c>
      <c r="B3052" s="34">
        <v>8834241.32231405</v>
      </c>
      <c r="C3052" s="28">
        <f>B3052/138.26</f>
        <v>63895.857965529081</v>
      </c>
    </row>
    <row r="3053" spans="1:3" x14ac:dyDescent="0.25">
      <c r="A3053" s="33" t="s">
        <v>17777</v>
      </c>
      <c r="B3053" s="34">
        <v>8832618.1818181816</v>
      </c>
      <c r="C3053" s="28">
        <f>B3053/138.26</f>
        <v>63884.118196283685</v>
      </c>
    </row>
    <row r="3054" spans="1:3" x14ac:dyDescent="0.25">
      <c r="A3054" s="33" t="s">
        <v>17778</v>
      </c>
      <c r="B3054" s="34">
        <v>8826438.8429752067</v>
      </c>
      <c r="C3054" s="28">
        <f>B3054/138.26</f>
        <v>63839.424583937558</v>
      </c>
    </row>
    <row r="3055" spans="1:3" x14ac:dyDescent="0.25">
      <c r="A3055" s="33" t="s">
        <v>17779</v>
      </c>
      <c r="B3055" s="34">
        <v>8814545.4545454551</v>
      </c>
      <c r="C3055" s="28">
        <f>B3055/138.26</f>
        <v>63753.402680062602</v>
      </c>
    </row>
    <row r="3056" spans="1:3" x14ac:dyDescent="0.25">
      <c r="A3056" s="33" t="s">
        <v>17780</v>
      </c>
      <c r="B3056" s="34">
        <v>8805684.2975206617</v>
      </c>
      <c r="C3056" s="28">
        <f>B3056/138.26</f>
        <v>63689.31214755289</v>
      </c>
    </row>
    <row r="3057" spans="1:3" x14ac:dyDescent="0.25">
      <c r="A3057" s="33" t="s">
        <v>17781</v>
      </c>
      <c r="B3057" s="34">
        <v>8802570.2479338851</v>
      </c>
      <c r="C3057" s="28">
        <f>B3057/138.26</f>
        <v>63666.789005741979</v>
      </c>
    </row>
    <row r="3058" spans="1:3" x14ac:dyDescent="0.25">
      <c r="A3058" s="33" t="s">
        <v>17782</v>
      </c>
      <c r="B3058" s="34">
        <v>8797954.5454545449</v>
      </c>
      <c r="C3058" s="28">
        <f>B3058/138.26</f>
        <v>63633.404784135295</v>
      </c>
    </row>
    <row r="3059" spans="1:3" x14ac:dyDescent="0.25">
      <c r="A3059" s="33" t="s">
        <v>17783</v>
      </c>
      <c r="B3059" s="34">
        <v>8782535.5371900834</v>
      </c>
      <c r="C3059" s="28">
        <f>B3059/138.26</f>
        <v>63521.882953783337</v>
      </c>
    </row>
    <row r="3060" spans="1:3" x14ac:dyDescent="0.25">
      <c r="A3060" s="33" t="s">
        <v>17784</v>
      </c>
      <c r="B3060" s="34">
        <v>8777409.9173553716</v>
      </c>
      <c r="C3060" s="28">
        <f>B3060/138.26</f>
        <v>63484.810627479907</v>
      </c>
    </row>
    <row r="3061" spans="1:3" x14ac:dyDescent="0.25">
      <c r="A3061" s="33" t="s">
        <v>17785</v>
      </c>
      <c r="B3061" s="34">
        <v>8776004.6483567916</v>
      </c>
      <c r="C3061" s="28">
        <f>B3061/138.26</f>
        <v>63474.64666828289</v>
      </c>
    </row>
    <row r="3062" spans="1:3" x14ac:dyDescent="0.25">
      <c r="A3062" s="33" t="s">
        <v>17786</v>
      </c>
      <c r="B3062" s="34">
        <v>8767543.6833153088</v>
      </c>
      <c r="C3062" s="28">
        <f>B3062/138.26</f>
        <v>63413.450624297046</v>
      </c>
    </row>
    <row r="3063" spans="1:3" x14ac:dyDescent="0.25">
      <c r="A3063" s="33" t="s">
        <v>17787</v>
      </c>
      <c r="B3063" s="34">
        <v>8747074.3801652901</v>
      </c>
      <c r="C3063" s="28">
        <f>B3063/138.26</f>
        <v>63265.401274159485</v>
      </c>
    </row>
    <row r="3064" spans="1:3" x14ac:dyDescent="0.25">
      <c r="A3064" s="33" t="s">
        <v>17788</v>
      </c>
      <c r="B3064" s="34">
        <v>8742792.5619834717</v>
      </c>
      <c r="C3064" s="28">
        <f>B3064/138.26</f>
        <v>63234.431954169479</v>
      </c>
    </row>
    <row r="3065" spans="1:3" x14ac:dyDescent="0.25">
      <c r="A3065" s="33" t="s">
        <v>17789</v>
      </c>
      <c r="B3065" s="34">
        <v>8713268.534460146</v>
      </c>
      <c r="C3065" s="28">
        <f>B3065/138.26</f>
        <v>63020.892047303241</v>
      </c>
    </row>
    <row r="3066" spans="1:3" x14ac:dyDescent="0.25">
      <c r="A3066" s="33" t="s">
        <v>17790</v>
      </c>
      <c r="B3066" s="34">
        <v>8712857.0457773767</v>
      </c>
      <c r="C3066" s="28">
        <f>B3066/138.26</f>
        <v>63017.915852577586</v>
      </c>
    </row>
    <row r="3067" spans="1:3" x14ac:dyDescent="0.25">
      <c r="A3067" s="33" t="s">
        <v>17791</v>
      </c>
      <c r="B3067" s="34">
        <v>8672955.3719008267</v>
      </c>
      <c r="C3067" s="28">
        <f>B3067/138.26</f>
        <v>62729.317025175951</v>
      </c>
    </row>
    <row r="3068" spans="1:3" x14ac:dyDescent="0.25">
      <c r="A3068" s="33" t="s">
        <v>17792</v>
      </c>
      <c r="B3068" s="34">
        <v>8658028.925619835</v>
      </c>
      <c r="C3068" s="28">
        <f>B3068/138.26</f>
        <v>62621.357772456497</v>
      </c>
    </row>
    <row r="3069" spans="1:3" x14ac:dyDescent="0.25">
      <c r="A3069" s="33" t="s">
        <v>17793</v>
      </c>
      <c r="B3069" s="34">
        <v>8622689.2561983466</v>
      </c>
      <c r="C3069" s="28">
        <f>B3069/138.26</f>
        <v>62365.754782282274</v>
      </c>
    </row>
    <row r="3070" spans="1:3" x14ac:dyDescent="0.25">
      <c r="A3070" s="33" t="s">
        <v>17794</v>
      </c>
      <c r="B3070" s="34">
        <v>8622066.1157024801</v>
      </c>
      <c r="C3070" s="28">
        <f>B3070/138.26</f>
        <v>62361.247762928404</v>
      </c>
    </row>
    <row r="3071" spans="1:3" x14ac:dyDescent="0.25">
      <c r="A3071" s="33" t="s">
        <v>17795</v>
      </c>
      <c r="B3071" s="34">
        <v>8617660.987185644</v>
      </c>
      <c r="C3071" s="28">
        <f>B3071/138.26</f>
        <v>62329.386570126175</v>
      </c>
    </row>
    <row r="3072" spans="1:3" x14ac:dyDescent="0.25">
      <c r="A3072" s="33" t="s">
        <v>17796</v>
      </c>
      <c r="B3072" s="34">
        <v>8601842.1487603299</v>
      </c>
      <c r="C3072" s="28">
        <f>B3072/138.26</f>
        <v>62214.972868221688</v>
      </c>
    </row>
    <row r="3073" spans="1:3" x14ac:dyDescent="0.25">
      <c r="A3073" s="33" t="s">
        <v>17797</v>
      </c>
      <c r="B3073" s="34">
        <v>8594688.4297520667</v>
      </c>
      <c r="C3073" s="28">
        <f>B3073/138.26</f>
        <v>62163.231807840784</v>
      </c>
    </row>
    <row r="3074" spans="1:3" x14ac:dyDescent="0.25">
      <c r="A3074" s="33" t="s">
        <v>17798</v>
      </c>
      <c r="B3074" s="34">
        <v>8593600.8264462817</v>
      </c>
      <c r="C3074" s="28">
        <f>B3074/138.26</f>
        <v>62155.365445148869</v>
      </c>
    </row>
    <row r="3075" spans="1:3" x14ac:dyDescent="0.25">
      <c r="A3075" s="33" t="s">
        <v>17799</v>
      </c>
      <c r="B3075" s="34">
        <v>8592265.2892561983</v>
      </c>
      <c r="C3075" s="28">
        <f>B3075/138.26</f>
        <v>62145.705838682188</v>
      </c>
    </row>
    <row r="3076" spans="1:3" x14ac:dyDescent="0.25">
      <c r="A3076" s="33" t="s">
        <v>17800</v>
      </c>
      <c r="B3076" s="34">
        <v>8585422.7451292928</v>
      </c>
      <c r="C3076" s="28">
        <f>B3076/138.26</f>
        <v>62096.215428390664</v>
      </c>
    </row>
    <row r="3077" spans="1:3" x14ac:dyDescent="0.25">
      <c r="A3077" s="33" t="s">
        <v>17801</v>
      </c>
      <c r="B3077" s="34">
        <v>8579171.074380165</v>
      </c>
      <c r="C3077" s="28">
        <f>B3077/138.26</f>
        <v>62050.998657458164</v>
      </c>
    </row>
    <row r="3078" spans="1:3" x14ac:dyDescent="0.25">
      <c r="A3078" s="33" t="s">
        <v>17802</v>
      </c>
      <c r="B3078" s="34">
        <v>8574547.1074380167</v>
      </c>
      <c r="C3078" s="28">
        <f>B3078/138.26</f>
        <v>62017.554661059003</v>
      </c>
    </row>
    <row r="3079" spans="1:3" x14ac:dyDescent="0.25">
      <c r="A3079" s="33" t="s">
        <v>17803</v>
      </c>
      <c r="B3079" s="34">
        <v>8546404.9586776868</v>
      </c>
      <c r="C3079" s="28">
        <f>B3079/138.26</f>
        <v>61814.009537665901</v>
      </c>
    </row>
    <row r="3080" spans="1:3" x14ac:dyDescent="0.25">
      <c r="A3080" s="33" t="s">
        <v>17804</v>
      </c>
      <c r="B3080" s="34">
        <v>8536984.9414415602</v>
      </c>
      <c r="C3080" s="28">
        <f>B3080/138.26</f>
        <v>61745.876909023296</v>
      </c>
    </row>
    <row r="3081" spans="1:3" x14ac:dyDescent="0.25">
      <c r="A3081" s="33" t="s">
        <v>17805</v>
      </c>
      <c r="B3081" s="34">
        <v>8528373.5131129753</v>
      </c>
      <c r="C3081" s="28">
        <f>B3081/138.26</f>
        <v>61683.592601713986</v>
      </c>
    </row>
    <row r="3082" spans="1:3" x14ac:dyDescent="0.25">
      <c r="A3082" s="33" t="s">
        <v>17806</v>
      </c>
      <c r="B3082" s="34">
        <v>8523951.2396694217</v>
      </c>
      <c r="C3082" s="28">
        <f>B3082/138.26</f>
        <v>61651.607403944901</v>
      </c>
    </row>
    <row r="3083" spans="1:3" x14ac:dyDescent="0.25">
      <c r="A3083" s="33" t="s">
        <v>17807</v>
      </c>
      <c r="B3083" s="34">
        <v>8523646.2809917349</v>
      </c>
      <c r="C3083" s="28">
        <f>B3083/138.26</f>
        <v>61649.40171410195</v>
      </c>
    </row>
    <row r="3084" spans="1:3" x14ac:dyDescent="0.25">
      <c r="A3084" s="33" t="s">
        <v>17808</v>
      </c>
      <c r="B3084" s="34">
        <v>8513226.4462809917</v>
      </c>
      <c r="C3084" s="28">
        <f>B3084/138.26</f>
        <v>61574.03765572828</v>
      </c>
    </row>
    <row r="3085" spans="1:3" x14ac:dyDescent="0.25">
      <c r="A3085" s="33" t="s">
        <v>17809</v>
      </c>
      <c r="B3085" s="34">
        <v>8491346.2809917349</v>
      </c>
      <c r="C3085" s="28">
        <f>B3085/138.26</f>
        <v>61415.783892606218</v>
      </c>
    </row>
    <row r="3086" spans="1:3" x14ac:dyDescent="0.25">
      <c r="A3086" s="33" t="s">
        <v>17810</v>
      </c>
      <c r="B3086" s="34">
        <v>8469741.32231405</v>
      </c>
      <c r="C3086" s="28">
        <f>B3086/138.26</f>
        <v>61259.520630074141</v>
      </c>
    </row>
    <row r="3087" spans="1:3" x14ac:dyDescent="0.25">
      <c r="A3087" s="33" t="s">
        <v>17811</v>
      </c>
      <c r="B3087" s="34">
        <v>8451658.67768595</v>
      </c>
      <c r="C3087" s="28">
        <f>B3087/138.26</f>
        <v>61128.733384102059</v>
      </c>
    </row>
    <row r="3088" spans="1:3" x14ac:dyDescent="0.25">
      <c r="A3088" s="33" t="s">
        <v>17812</v>
      </c>
      <c r="B3088" s="34">
        <v>8439824.79338843</v>
      </c>
      <c r="C3088" s="28">
        <f>B3088/138.26</f>
        <v>61043.141858733041</v>
      </c>
    </row>
    <row r="3089" spans="1:3" x14ac:dyDescent="0.25">
      <c r="A3089" s="33" t="s">
        <v>17813</v>
      </c>
      <c r="B3089" s="34">
        <v>8406470.2479338851</v>
      </c>
      <c r="C3089" s="28">
        <f>B3089/138.26</f>
        <v>60801.896773715358</v>
      </c>
    </row>
    <row r="3090" spans="1:3" x14ac:dyDescent="0.25">
      <c r="A3090" s="33" t="s">
        <v>17814</v>
      </c>
      <c r="B3090" s="34">
        <v>8395628.0991735533</v>
      </c>
      <c r="C3090" s="28">
        <f>B3090/138.26</f>
        <v>60723.478223445345</v>
      </c>
    </row>
    <row r="3091" spans="1:3" x14ac:dyDescent="0.25">
      <c r="A3091" s="33" t="s">
        <v>17815</v>
      </c>
      <c r="B3091" s="34">
        <v>8379145.4545454541</v>
      </c>
      <c r="C3091" s="28">
        <f>B3091/138.26</f>
        <v>60604.263377299685</v>
      </c>
    </row>
    <row r="3092" spans="1:3" x14ac:dyDescent="0.25">
      <c r="A3092" s="33" t="s">
        <v>17816</v>
      </c>
      <c r="B3092" s="34">
        <v>8355297.5206611566</v>
      </c>
      <c r="C3092" s="28">
        <f>B3092/138.26</f>
        <v>60431.777236085327</v>
      </c>
    </row>
    <row r="3093" spans="1:3" x14ac:dyDescent="0.25">
      <c r="A3093" s="33" t="s">
        <v>17817</v>
      </c>
      <c r="B3093" s="34">
        <v>8350714.0495867766</v>
      </c>
      <c r="C3093" s="28">
        <f>B3093/138.26</f>
        <v>60398.626136169369</v>
      </c>
    </row>
    <row r="3094" spans="1:3" x14ac:dyDescent="0.25">
      <c r="A3094" s="33" t="s">
        <v>17818</v>
      </c>
      <c r="B3094" s="34">
        <v>8338699.1735537192</v>
      </c>
      <c r="C3094" s="28">
        <f>B3094/138.26</f>
        <v>60311.725542844782</v>
      </c>
    </row>
    <row r="3095" spans="1:3" x14ac:dyDescent="0.25">
      <c r="A3095" s="33" t="s">
        <v>17819</v>
      </c>
      <c r="B3095" s="34">
        <v>8301423.9669421492</v>
      </c>
      <c r="C3095" s="28">
        <f>B3095/138.26</f>
        <v>60042.123296268983</v>
      </c>
    </row>
    <row r="3096" spans="1:3" x14ac:dyDescent="0.25">
      <c r="A3096" s="33" t="s">
        <v>17820</v>
      </c>
      <c r="B3096" s="34">
        <v>8278454.5454545459</v>
      </c>
      <c r="C3096" s="28">
        <f>B3096/138.26</f>
        <v>59875.991215496506</v>
      </c>
    </row>
    <row r="3097" spans="1:3" x14ac:dyDescent="0.25">
      <c r="A3097" s="33" t="s">
        <v>17821</v>
      </c>
      <c r="B3097" s="34">
        <v>8263270.2479338842</v>
      </c>
      <c r="C3097" s="28">
        <f>B3097/138.26</f>
        <v>59766.166989251302</v>
      </c>
    </row>
    <row r="3098" spans="1:3" x14ac:dyDescent="0.25">
      <c r="A3098" s="33" t="s">
        <v>17822</v>
      </c>
      <c r="B3098" s="34">
        <v>8208497.5206611566</v>
      </c>
      <c r="C3098" s="28">
        <f>B3098/138.26</f>
        <v>59370.009552011841</v>
      </c>
    </row>
    <row r="3099" spans="1:3" x14ac:dyDescent="0.25">
      <c r="A3099" s="33" t="s">
        <v>17823</v>
      </c>
      <c r="B3099" s="34">
        <v>8157380.9917355375</v>
      </c>
      <c r="C3099" s="28">
        <f>B3099/138.26</f>
        <v>59000.296482970763</v>
      </c>
    </row>
    <row r="3100" spans="1:3" x14ac:dyDescent="0.25">
      <c r="A3100" s="33" t="s">
        <v>17824</v>
      </c>
      <c r="B3100" s="34">
        <v>8133079.338842975</v>
      </c>
      <c r="C3100" s="28">
        <f>B3100/138.26</f>
        <v>58824.528705648598</v>
      </c>
    </row>
    <row r="3101" spans="1:3" x14ac:dyDescent="0.25">
      <c r="A3101" s="33" t="s">
        <v>17825</v>
      </c>
      <c r="B3101" s="34">
        <v>8108147.9338842966</v>
      </c>
      <c r="C3101" s="28">
        <f>B3101/138.26</f>
        <v>58644.206089138555</v>
      </c>
    </row>
    <row r="3102" spans="1:3" x14ac:dyDescent="0.25">
      <c r="A3102" s="33" t="s">
        <v>17826</v>
      </c>
      <c r="B3102" s="34">
        <v>8101958.67768595</v>
      </c>
      <c r="C3102" s="28">
        <f>B3102/138.26</f>
        <v>58599.440747041444</v>
      </c>
    </row>
    <row r="3103" spans="1:3" x14ac:dyDescent="0.25">
      <c r="A3103" s="33" t="s">
        <v>17827</v>
      </c>
      <c r="B3103" s="34">
        <v>8096618.1818181816</v>
      </c>
      <c r="C3103" s="28">
        <f>B3103/138.26</f>
        <v>58560.814276133242</v>
      </c>
    </row>
    <row r="3104" spans="1:3" x14ac:dyDescent="0.25">
      <c r="A3104" s="33" t="s">
        <v>17828</v>
      </c>
      <c r="B3104" s="34">
        <v>8085290.9090909092</v>
      </c>
      <c r="C3104" s="28">
        <f>B3104/138.26</f>
        <v>58478.886945543971</v>
      </c>
    </row>
    <row r="3105" spans="1:3" x14ac:dyDescent="0.25">
      <c r="A3105" s="33" t="s">
        <v>17829</v>
      </c>
      <c r="B3105" s="34">
        <v>8081111.5702479342</v>
      </c>
      <c r="C3105" s="28">
        <f>B3105/138.26</f>
        <v>58448.658832980866</v>
      </c>
    </row>
    <row r="3106" spans="1:3" x14ac:dyDescent="0.25">
      <c r="A3106" s="33" t="s">
        <v>17830</v>
      </c>
      <c r="B3106" s="34">
        <v>8074079.338842975</v>
      </c>
      <c r="C3106" s="28">
        <f>B3106/138.26</f>
        <v>58397.796462049584</v>
      </c>
    </row>
    <row r="3107" spans="1:3" x14ac:dyDescent="0.25">
      <c r="A3107" s="33" t="s">
        <v>17831</v>
      </c>
      <c r="B3107" s="34">
        <v>8050691.73553719</v>
      </c>
      <c r="C3107" s="28">
        <f>B3107/138.26</f>
        <v>58228.639776777018</v>
      </c>
    </row>
    <row r="3108" spans="1:3" x14ac:dyDescent="0.25">
      <c r="A3108" s="33" t="s">
        <v>17832</v>
      </c>
      <c r="B3108" s="34">
        <v>8044697.5206611566</v>
      </c>
      <c r="C3108" s="28">
        <f>B3108/138.26</f>
        <v>58185.285119782704</v>
      </c>
    </row>
    <row r="3109" spans="1:3" x14ac:dyDescent="0.25">
      <c r="A3109" s="33" t="s">
        <v>17833</v>
      </c>
      <c r="B3109" s="34">
        <v>8026673.5537190083</v>
      </c>
      <c r="C3109" s="28">
        <f>B3109/138.26</f>
        <v>58054.922274837329</v>
      </c>
    </row>
    <row r="3110" spans="1:3" x14ac:dyDescent="0.25">
      <c r="A3110" s="33" t="s">
        <v>17834</v>
      </c>
      <c r="B3110" s="34">
        <v>8025067.7685950417</v>
      </c>
      <c r="C3110" s="28">
        <f>B3110/138.26</f>
        <v>58043.308032656169</v>
      </c>
    </row>
    <row r="3111" spans="1:3" x14ac:dyDescent="0.25">
      <c r="A3111" s="33" t="s">
        <v>17835</v>
      </c>
      <c r="B3111" s="34">
        <v>8020024.79338843</v>
      </c>
      <c r="C3111" s="28">
        <f>B3111/138.26</f>
        <v>58006.833454277672</v>
      </c>
    </row>
    <row r="3112" spans="1:3" x14ac:dyDescent="0.25">
      <c r="A3112" s="33" t="s">
        <v>17836</v>
      </c>
      <c r="B3112" s="34">
        <v>8012722.3140495867</v>
      </c>
      <c r="C3112" s="28">
        <f>B3112/138.26</f>
        <v>57954.016447631904</v>
      </c>
    </row>
    <row r="3113" spans="1:3" x14ac:dyDescent="0.25">
      <c r="A3113" s="33" t="s">
        <v>17837</v>
      </c>
      <c r="B3113" s="34">
        <v>7998223.1001420459</v>
      </c>
      <c r="C3113" s="28">
        <f>B3113/138.26</f>
        <v>57849.147259815174</v>
      </c>
    </row>
    <row r="3114" spans="1:3" x14ac:dyDescent="0.25">
      <c r="A3114" s="33" t="s">
        <v>17838</v>
      </c>
      <c r="B3114" s="34">
        <v>7971752.0487131169</v>
      </c>
      <c r="C3114" s="28">
        <f>B3114/138.26</f>
        <v>57657.688765464467</v>
      </c>
    </row>
    <row r="3115" spans="1:3" x14ac:dyDescent="0.25">
      <c r="A3115" s="33" t="s">
        <v>17839</v>
      </c>
      <c r="B3115" s="34">
        <v>7955621.0387679171</v>
      </c>
      <c r="C3115" s="28">
        <f>B3115/138.26</f>
        <v>57541.0172050334</v>
      </c>
    </row>
    <row r="3116" spans="1:3" x14ac:dyDescent="0.25">
      <c r="A3116" s="33" t="s">
        <v>17840</v>
      </c>
      <c r="B3116" s="34">
        <v>7930176.8595041335</v>
      </c>
      <c r="C3116" s="28">
        <f>B3116/138.26</f>
        <v>57356.985820223737</v>
      </c>
    </row>
    <row r="3117" spans="1:3" x14ac:dyDescent="0.25">
      <c r="A3117" s="33" t="s">
        <v>17841</v>
      </c>
      <c r="B3117" s="34">
        <v>7928584.2975206608</v>
      </c>
      <c r="C3117" s="28">
        <f>B3117/138.26</f>
        <v>57345.467217710553</v>
      </c>
    </row>
    <row r="3118" spans="1:3" x14ac:dyDescent="0.25">
      <c r="A3118" s="33" t="s">
        <v>17842</v>
      </c>
      <c r="B3118" s="34">
        <v>7926554.5335501675</v>
      </c>
      <c r="C3118" s="28">
        <f>B3118/138.26</f>
        <v>57330.786442573182</v>
      </c>
    </row>
    <row r="3119" spans="1:3" x14ac:dyDescent="0.25">
      <c r="A3119" s="33" t="s">
        <v>17843</v>
      </c>
      <c r="B3119" s="34">
        <v>7905168.6597587653</v>
      </c>
      <c r="C3119" s="28">
        <f>B3119/138.26</f>
        <v>57176.107766228597</v>
      </c>
    </row>
    <row r="3120" spans="1:3" x14ac:dyDescent="0.25">
      <c r="A3120" s="33" t="s">
        <v>17844</v>
      </c>
      <c r="B3120" s="34">
        <v>7903929.7520661158</v>
      </c>
      <c r="C3120" s="28">
        <f>B3120/138.26</f>
        <v>57167.147056748996</v>
      </c>
    </row>
    <row r="3121" spans="1:3" x14ac:dyDescent="0.25">
      <c r="A3121" s="33" t="s">
        <v>17845</v>
      </c>
      <c r="B3121" s="34">
        <v>7885910.7438016525</v>
      </c>
      <c r="C3121" s="28">
        <f>B3121/138.26</f>
        <v>57036.820076679105</v>
      </c>
    </row>
    <row r="3122" spans="1:3" x14ac:dyDescent="0.25">
      <c r="A3122" s="33" t="s">
        <v>17846</v>
      </c>
      <c r="B3122" s="34">
        <v>7852735.5371900816</v>
      </c>
      <c r="C3122" s="28">
        <f>B3122/138.26</f>
        <v>56796.872104658483</v>
      </c>
    </row>
    <row r="3123" spans="1:3" x14ac:dyDescent="0.25">
      <c r="A3123" s="33" t="s">
        <v>17847</v>
      </c>
      <c r="B3123" s="34">
        <v>7850977.222789418</v>
      </c>
      <c r="C3123" s="28">
        <f>B3123/138.26</f>
        <v>56784.154656367849</v>
      </c>
    </row>
    <row r="3124" spans="1:3" x14ac:dyDescent="0.25">
      <c r="A3124" s="33" t="s">
        <v>17848</v>
      </c>
      <c r="B3124" s="34">
        <v>7849312.396694215</v>
      </c>
      <c r="C3124" s="28">
        <f>B3124/138.26</f>
        <v>56772.113385608383</v>
      </c>
    </row>
    <row r="3125" spans="1:3" x14ac:dyDescent="0.25">
      <c r="A3125" s="33" t="s">
        <v>17849</v>
      </c>
      <c r="B3125" s="34">
        <v>7812934.7107438017</v>
      </c>
      <c r="C3125" s="28">
        <f>B3125/138.26</f>
        <v>56509.002681497193</v>
      </c>
    </row>
    <row r="3126" spans="1:3" x14ac:dyDescent="0.25">
      <c r="A3126" s="33" t="s">
        <v>17850</v>
      </c>
      <c r="B3126" s="34">
        <v>7805751.6130936043</v>
      </c>
      <c r="C3126" s="28">
        <f>B3126/138.26</f>
        <v>56457.04913274703</v>
      </c>
    </row>
    <row r="3127" spans="1:3" x14ac:dyDescent="0.25">
      <c r="A3127" s="33" t="s">
        <v>17851</v>
      </c>
      <c r="B3127" s="34">
        <v>7790519.0082644625</v>
      </c>
      <c r="C3127" s="28">
        <f>B3127/138.26</f>
        <v>56346.875511821665</v>
      </c>
    </row>
    <row r="3128" spans="1:3" x14ac:dyDescent="0.25">
      <c r="A3128" s="33" t="s">
        <v>17852</v>
      </c>
      <c r="B3128" s="34">
        <v>7784080.1652892558</v>
      </c>
      <c r="C3128" s="28">
        <f>B3128/138.26</f>
        <v>56300.304970991296</v>
      </c>
    </row>
    <row r="3129" spans="1:3" x14ac:dyDescent="0.25">
      <c r="A3129" s="33" t="s">
        <v>17853</v>
      </c>
      <c r="B3129" s="34">
        <v>7781723.9669421492</v>
      </c>
      <c r="C3129" s="28">
        <f>B3129/138.26</f>
        <v>56283.263177651883</v>
      </c>
    </row>
    <row r="3130" spans="1:3" x14ac:dyDescent="0.25">
      <c r="A3130" s="33" t="s">
        <v>17854</v>
      </c>
      <c r="B3130" s="34">
        <v>7765880.9917355375</v>
      </c>
      <c r="C3130" s="28">
        <f>B3130/138.26</f>
        <v>56168.67490044509</v>
      </c>
    </row>
    <row r="3131" spans="1:3" x14ac:dyDescent="0.25">
      <c r="A3131" s="33" t="s">
        <v>17855</v>
      </c>
      <c r="B3131" s="34">
        <v>7750280.1652892558</v>
      </c>
      <c r="C3131" s="28">
        <f>B3131/138.26</f>
        <v>56055.838024658296</v>
      </c>
    </row>
    <row r="3132" spans="1:3" x14ac:dyDescent="0.25">
      <c r="A3132" s="33" t="s">
        <v>17856</v>
      </c>
      <c r="B3132" s="34">
        <v>7748624.79338843</v>
      </c>
      <c r="C3132" s="28">
        <f>B3132/138.26</f>
        <v>56043.865133722196</v>
      </c>
    </row>
    <row r="3133" spans="1:3" x14ac:dyDescent="0.25">
      <c r="A3133" s="33" t="s">
        <v>17857</v>
      </c>
      <c r="B3133" s="34">
        <v>7742068.8481858941</v>
      </c>
      <c r="C3133" s="28">
        <f>B3133/138.26</f>
        <v>55996.447621769817</v>
      </c>
    </row>
    <row r="3134" spans="1:3" x14ac:dyDescent="0.25">
      <c r="A3134" s="33" t="s">
        <v>17858</v>
      </c>
      <c r="B3134" s="34">
        <v>7726699.1735537192</v>
      </c>
      <c r="C3134" s="28">
        <f>B3134/138.26</f>
        <v>55885.282609241425</v>
      </c>
    </row>
    <row r="3135" spans="1:3" x14ac:dyDescent="0.25">
      <c r="A3135" s="33" t="s">
        <v>17859</v>
      </c>
      <c r="B3135" s="34">
        <v>7697966.3914830228</v>
      </c>
      <c r="C3135" s="28">
        <f>B3135/138.26</f>
        <v>55677.465582836856</v>
      </c>
    </row>
    <row r="3136" spans="1:3" x14ac:dyDescent="0.25">
      <c r="A3136" s="33" t="s">
        <v>17860</v>
      </c>
      <c r="B3136" s="34">
        <v>7693403.3057851242</v>
      </c>
      <c r="C3136" s="28">
        <f>B3136/138.26</f>
        <v>55644.461925250434</v>
      </c>
    </row>
    <row r="3137" spans="1:3" x14ac:dyDescent="0.25">
      <c r="A3137" s="33" t="s">
        <v>17861</v>
      </c>
      <c r="B3137" s="34">
        <v>7693023.9669421492</v>
      </c>
      <c r="C3137" s="28">
        <f>B3137/138.26</f>
        <v>55641.718262275062</v>
      </c>
    </row>
    <row r="3138" spans="1:3" x14ac:dyDescent="0.25">
      <c r="A3138" s="33" t="s">
        <v>17862</v>
      </c>
      <c r="B3138" s="34">
        <v>7656161.1570247933</v>
      </c>
      <c r="C3138" s="28">
        <f>B3138/138.26</f>
        <v>55375.098777844592</v>
      </c>
    </row>
    <row r="3139" spans="1:3" x14ac:dyDescent="0.25">
      <c r="A3139" s="33" t="s">
        <v>17863</v>
      </c>
      <c r="B3139" s="34">
        <v>7655933.05785124</v>
      </c>
      <c r="C3139" s="28">
        <f>B3139/138.26</f>
        <v>55373.448993571823</v>
      </c>
    </row>
    <row r="3140" spans="1:3" x14ac:dyDescent="0.25">
      <c r="A3140" s="33" t="s">
        <v>17864</v>
      </c>
      <c r="B3140" s="34">
        <v>7638706.6115702484</v>
      </c>
      <c r="C3140" s="28">
        <f>B3140/138.26</f>
        <v>55248.854416101902</v>
      </c>
    </row>
    <row r="3141" spans="1:3" x14ac:dyDescent="0.25">
      <c r="A3141" s="33" t="s">
        <v>17865</v>
      </c>
      <c r="B3141" s="34">
        <v>7619469.4214876033</v>
      </c>
      <c r="C3141" s="28">
        <f>B3141/138.26</f>
        <v>55109.716631618714</v>
      </c>
    </row>
    <row r="3142" spans="1:3" x14ac:dyDescent="0.25">
      <c r="A3142" s="33" t="s">
        <v>17866</v>
      </c>
      <c r="B3142" s="34">
        <v>7606951.2396694217</v>
      </c>
      <c r="C3142" s="28">
        <f>B3142/138.26</f>
        <v>55019.17575343138</v>
      </c>
    </row>
    <row r="3143" spans="1:3" x14ac:dyDescent="0.25">
      <c r="A3143" s="33" t="s">
        <v>17867</v>
      </c>
      <c r="B3143" s="34">
        <v>7581578.5123966942</v>
      </c>
      <c r="C3143" s="28">
        <f>B3143/138.26</f>
        <v>54835.661163002274</v>
      </c>
    </row>
    <row r="3144" spans="1:3" x14ac:dyDescent="0.25">
      <c r="A3144" s="33" t="s">
        <v>17868</v>
      </c>
      <c r="B3144" s="34">
        <v>7570774.3801652892</v>
      </c>
      <c r="C3144" s="28">
        <f>B3144/138.26</f>
        <v>54757.517576777733</v>
      </c>
    </row>
    <row r="3145" spans="1:3" x14ac:dyDescent="0.25">
      <c r="A3145" s="33" t="s">
        <v>17869</v>
      </c>
      <c r="B3145" s="34">
        <v>7570210.7438016525</v>
      </c>
      <c r="C3145" s="28">
        <f>B3145/138.26</f>
        <v>54753.440935929793</v>
      </c>
    </row>
    <row r="3146" spans="1:3" x14ac:dyDescent="0.25">
      <c r="A3146" s="33" t="s">
        <v>17870</v>
      </c>
      <c r="B3146" s="34">
        <v>7553654.5454545459</v>
      </c>
      <c r="C3146" s="28">
        <f>B3146/138.26</f>
        <v>54633.694094130959</v>
      </c>
    </row>
    <row r="3147" spans="1:3" x14ac:dyDescent="0.25">
      <c r="A3147" s="33" t="s">
        <v>17871</v>
      </c>
      <c r="B3147" s="34">
        <v>7536938.8429752067</v>
      </c>
      <c r="C3147" s="28">
        <f>B3147/138.26</f>
        <v>54512.793598837023</v>
      </c>
    </row>
    <row r="3148" spans="1:3" x14ac:dyDescent="0.25">
      <c r="A3148" s="33" t="s">
        <v>17872</v>
      </c>
      <c r="B3148" s="34">
        <v>7528463.6363636367</v>
      </c>
      <c r="C3148" s="28">
        <f>B3148/138.26</f>
        <v>54451.494549136682</v>
      </c>
    </row>
    <row r="3149" spans="1:3" x14ac:dyDescent="0.25">
      <c r="A3149" s="33" t="s">
        <v>17873</v>
      </c>
      <c r="B3149" s="34">
        <v>7515089.2561983475</v>
      </c>
      <c r="C3149" s="28">
        <f>B3149/138.26</f>
        <v>54354.761002447187</v>
      </c>
    </row>
    <row r="3150" spans="1:3" x14ac:dyDescent="0.25">
      <c r="A3150" s="33" t="s">
        <v>17874</v>
      </c>
      <c r="B3150" s="34">
        <v>7507946.2809917359</v>
      </c>
      <c r="C3150" s="28">
        <f>B3150/138.26</f>
        <v>54303.097649296513</v>
      </c>
    </row>
    <row r="3151" spans="1:3" x14ac:dyDescent="0.25">
      <c r="A3151" s="33" t="s">
        <v>17875</v>
      </c>
      <c r="B3151" s="34">
        <v>7503152.8925619833</v>
      </c>
      <c r="C3151" s="28">
        <f>B3151/138.26</f>
        <v>54268.428269651267</v>
      </c>
    </row>
    <row r="3152" spans="1:3" x14ac:dyDescent="0.25">
      <c r="A3152" s="33" t="s">
        <v>17876</v>
      </c>
      <c r="B3152" s="34">
        <v>7494345.4545454541</v>
      </c>
      <c r="C3152" s="28">
        <f>B3152/138.26</f>
        <v>54204.726273292741</v>
      </c>
    </row>
    <row r="3153" spans="1:3" x14ac:dyDescent="0.25">
      <c r="A3153" s="33" t="s">
        <v>17877</v>
      </c>
      <c r="B3153" s="34">
        <v>7468381.8181818184</v>
      </c>
      <c r="C3153" s="28">
        <f>B3153/138.26</f>
        <v>54016.937785200484</v>
      </c>
    </row>
    <row r="3154" spans="1:3" x14ac:dyDescent="0.25">
      <c r="A3154" s="33" t="s">
        <v>17878</v>
      </c>
      <c r="B3154" s="34">
        <v>7459578.5123966942</v>
      </c>
      <c r="C3154" s="28">
        <f>B3154/138.26</f>
        <v>53953.26567623821</v>
      </c>
    </row>
    <row r="3155" spans="1:3" x14ac:dyDescent="0.25">
      <c r="A3155" s="33" t="s">
        <v>17879</v>
      </c>
      <c r="B3155" s="34">
        <v>7443952.0661157034</v>
      </c>
      <c r="C3155" s="28">
        <f>B3155/138.26</f>
        <v>53840.243498594704</v>
      </c>
    </row>
    <row r="3156" spans="1:3" x14ac:dyDescent="0.25">
      <c r="A3156" s="33" t="s">
        <v>17880</v>
      </c>
      <c r="B3156" s="34">
        <v>7432086.7768595042</v>
      </c>
      <c r="C3156" s="28">
        <f>B3156/138.26</f>
        <v>53754.424829014213</v>
      </c>
    </row>
    <row r="3157" spans="1:3" x14ac:dyDescent="0.25">
      <c r="A3157" s="33" t="s">
        <v>17881</v>
      </c>
      <c r="B3157" s="34">
        <v>7426658.4865097171</v>
      </c>
      <c r="C3157" s="28">
        <f>B3157/138.26</f>
        <v>53715.163362575709</v>
      </c>
    </row>
    <row r="3158" spans="1:3" x14ac:dyDescent="0.25">
      <c r="A3158" s="33" t="s">
        <v>17882</v>
      </c>
      <c r="B3158" s="34">
        <v>7401267.7685950417</v>
      </c>
      <c r="C3158" s="28">
        <f>B3158/138.26</f>
        <v>53531.518650333011</v>
      </c>
    </row>
    <row r="3159" spans="1:3" x14ac:dyDescent="0.25">
      <c r="A3159" s="33" t="s">
        <v>17883</v>
      </c>
      <c r="B3159" s="34">
        <v>7388410.7438016525</v>
      </c>
      <c r="C3159" s="28">
        <f>B3159/138.26</f>
        <v>53438.527005653501</v>
      </c>
    </row>
    <row r="3160" spans="1:3" x14ac:dyDescent="0.25">
      <c r="A3160" s="33" t="s">
        <v>17884</v>
      </c>
      <c r="B3160" s="34">
        <v>7362611.6397069506</v>
      </c>
      <c r="C3160" s="28">
        <f>B3160/138.26</f>
        <v>53251.92853831152</v>
      </c>
    </row>
    <row r="3161" spans="1:3" x14ac:dyDescent="0.25">
      <c r="A3161" s="33" t="s">
        <v>17885</v>
      </c>
      <c r="B3161" s="34">
        <v>7335355.1034470238</v>
      </c>
      <c r="C3161" s="28">
        <f>B3161/138.26</f>
        <v>53054.788828634635</v>
      </c>
    </row>
    <row r="3162" spans="1:3" x14ac:dyDescent="0.25">
      <c r="A3162" s="33" t="s">
        <v>17886</v>
      </c>
      <c r="B3162" s="34">
        <v>7319753.7190082641</v>
      </c>
      <c r="C3162" s="28">
        <f>B3162/138.26</f>
        <v>52941.947917027806</v>
      </c>
    </row>
    <row r="3163" spans="1:3" x14ac:dyDescent="0.25">
      <c r="A3163" s="33" t="s">
        <v>17887</v>
      </c>
      <c r="B3163" s="34">
        <v>7313350.4132231409</v>
      </c>
      <c r="C3163" s="28">
        <f>B3163/138.26</f>
        <v>52895.634407805162</v>
      </c>
    </row>
    <row r="3164" spans="1:3" x14ac:dyDescent="0.25">
      <c r="A3164" s="33" t="s">
        <v>17888</v>
      </c>
      <c r="B3164" s="34">
        <v>7313151.2396694217</v>
      </c>
      <c r="C3164" s="28">
        <f>B3164/138.26</f>
        <v>52894.193835306105</v>
      </c>
    </row>
    <row r="3165" spans="1:3" x14ac:dyDescent="0.25">
      <c r="A3165" s="33" t="s">
        <v>17889</v>
      </c>
      <c r="B3165" s="34">
        <v>7261284.2975206608</v>
      </c>
      <c r="C3165" s="28">
        <f>B3165/138.26</f>
        <v>52519.053215106767</v>
      </c>
    </row>
    <row r="3166" spans="1:3" x14ac:dyDescent="0.25">
      <c r="A3166" s="33" t="s">
        <v>17890</v>
      </c>
      <c r="B3166" s="34">
        <v>7242633.05785124</v>
      </c>
      <c r="C3166" s="28">
        <f>B3166/138.26</f>
        <v>52384.153463411261</v>
      </c>
    </row>
    <row r="3167" spans="1:3" x14ac:dyDescent="0.25">
      <c r="A3167" s="33" t="s">
        <v>17891</v>
      </c>
      <c r="B3167" s="34">
        <v>7236497.5206611566</v>
      </c>
      <c r="C3167" s="28">
        <f>B3167/138.26</f>
        <v>52339.776657465336</v>
      </c>
    </row>
    <row r="3168" spans="1:3" x14ac:dyDescent="0.25">
      <c r="A3168" s="33" t="s">
        <v>17892</v>
      </c>
      <c r="B3168" s="34">
        <v>7228410.7438016525</v>
      </c>
      <c r="C3168" s="28">
        <f>B3168/138.26</f>
        <v>52281.287023012097</v>
      </c>
    </row>
    <row r="3169" spans="1:3" x14ac:dyDescent="0.25">
      <c r="A3169" s="33" t="s">
        <v>17893</v>
      </c>
      <c r="B3169" s="34">
        <v>7221663.6363636367</v>
      </c>
      <c r="C3169" s="28">
        <f>B3169/138.26</f>
        <v>52232.486882421792</v>
      </c>
    </row>
    <row r="3170" spans="1:3" x14ac:dyDescent="0.25">
      <c r="A3170" s="33" t="s">
        <v>17894</v>
      </c>
      <c r="B3170" s="34">
        <v>7219023.5811596084</v>
      </c>
      <c r="C3170" s="28">
        <f>B3170/138.26</f>
        <v>52213.392023431283</v>
      </c>
    </row>
    <row r="3171" spans="1:3" x14ac:dyDescent="0.25">
      <c r="A3171" s="33" t="s">
        <v>17895</v>
      </c>
      <c r="B3171" s="34">
        <v>7211840.4958677683</v>
      </c>
      <c r="C3171" s="28">
        <f>B3171/138.26</f>
        <v>52161.438564066026</v>
      </c>
    </row>
    <row r="3172" spans="1:3" x14ac:dyDescent="0.25">
      <c r="A3172" s="33" t="s">
        <v>17896</v>
      </c>
      <c r="B3172" s="34">
        <v>7182108.392787965</v>
      </c>
      <c r="C3172" s="28">
        <f>B3172/138.26</f>
        <v>51946.393698741253</v>
      </c>
    </row>
    <row r="3173" spans="1:3" x14ac:dyDescent="0.25">
      <c r="A3173" s="33" t="s">
        <v>17897</v>
      </c>
      <c r="B3173" s="34">
        <v>7166676.0330578508</v>
      </c>
      <c r="C3173" s="28">
        <f>B3173/138.26</f>
        <v>51834.775300577545</v>
      </c>
    </row>
    <row r="3174" spans="1:3" x14ac:dyDescent="0.25">
      <c r="A3174" s="33" t="s">
        <v>17898</v>
      </c>
      <c r="B3174" s="34">
        <v>7159231.4049586765</v>
      </c>
      <c r="C3174" s="28">
        <f>B3174/138.26</f>
        <v>51780.930167500919</v>
      </c>
    </row>
    <row r="3175" spans="1:3" x14ac:dyDescent="0.25">
      <c r="A3175" s="33" t="s">
        <v>17899</v>
      </c>
      <c r="B3175" s="34">
        <v>7135230.5785123967</v>
      </c>
      <c r="C3175" s="28">
        <f>B3175/138.26</f>
        <v>51607.338192625466</v>
      </c>
    </row>
    <row r="3176" spans="1:3" x14ac:dyDescent="0.25">
      <c r="A3176" s="33" t="s">
        <v>17900</v>
      </c>
      <c r="B3176" s="34">
        <v>7128094.2148760334</v>
      </c>
      <c r="C3176" s="28">
        <f>B3176/138.26</f>
        <v>51555.722659308791</v>
      </c>
    </row>
    <row r="3177" spans="1:3" x14ac:dyDescent="0.25">
      <c r="A3177" s="33" t="s">
        <v>17901</v>
      </c>
      <c r="B3177" s="34">
        <v>7076223.1404958665</v>
      </c>
      <c r="C3177" s="28">
        <f>B3177/138.26</f>
        <v>51180.5521517132</v>
      </c>
    </row>
    <row r="3178" spans="1:3" x14ac:dyDescent="0.25">
      <c r="A3178" s="33" t="s">
        <v>17902</v>
      </c>
      <c r="B3178" s="34">
        <v>7055835.5371900816</v>
      </c>
      <c r="C3178" s="28">
        <f>B3178/138.26</f>
        <v>51033.09371611516</v>
      </c>
    </row>
    <row r="3179" spans="1:3" x14ac:dyDescent="0.25">
      <c r="A3179" s="33" t="s">
        <v>17903</v>
      </c>
      <c r="B3179" s="34">
        <v>7052244.6280991733</v>
      </c>
      <c r="C3179" s="28">
        <f>B3179/138.26</f>
        <v>51007.121568777475</v>
      </c>
    </row>
    <row r="3180" spans="1:3" x14ac:dyDescent="0.25">
      <c r="A3180" s="33" t="s">
        <v>17904</v>
      </c>
      <c r="B3180" s="34">
        <v>7041358.67768595</v>
      </c>
      <c r="C3180" s="28">
        <f>B3180/138.26</f>
        <v>50928.386212107267</v>
      </c>
    </row>
    <row r="3181" spans="1:3" x14ac:dyDescent="0.25">
      <c r="A3181" s="33" t="s">
        <v>17905</v>
      </c>
      <c r="B3181" s="34">
        <v>7025263.6363636367</v>
      </c>
      <c r="C3181" s="28">
        <f>B3181/138.26</f>
        <v>50811.974803729478</v>
      </c>
    </row>
    <row r="3182" spans="1:3" x14ac:dyDescent="0.25">
      <c r="A3182" s="33" t="s">
        <v>17906</v>
      </c>
      <c r="B3182" s="34">
        <v>7019514.0495867766</v>
      </c>
      <c r="C3182" s="28">
        <f>B3182/138.26</f>
        <v>50770.389480592923</v>
      </c>
    </row>
    <row r="3183" spans="1:3" x14ac:dyDescent="0.25">
      <c r="A3183" s="33" t="s">
        <v>17907</v>
      </c>
      <c r="B3183" s="34">
        <v>6999543.8016528916</v>
      </c>
      <c r="C3183" s="28">
        <f>B3183/138.26</f>
        <v>50625.949672015711</v>
      </c>
    </row>
    <row r="3184" spans="1:3" x14ac:dyDescent="0.25">
      <c r="A3184" s="33" t="s">
        <v>17908</v>
      </c>
      <c r="B3184" s="34">
        <v>6956785.1239669425</v>
      </c>
      <c r="C3184" s="28">
        <f>B3184/138.26</f>
        <v>50316.686850621605</v>
      </c>
    </row>
    <row r="3185" spans="1:3" x14ac:dyDescent="0.25">
      <c r="A3185" s="33" t="s">
        <v>17909</v>
      </c>
      <c r="B3185" s="34">
        <v>6943323.1404958665</v>
      </c>
      <c r="C3185" s="28">
        <f>B3185/138.26</f>
        <v>50219.319691131685</v>
      </c>
    </row>
    <row r="3186" spans="1:3" x14ac:dyDescent="0.25">
      <c r="A3186" s="33" t="s">
        <v>17910</v>
      </c>
      <c r="B3186" s="34">
        <v>6939956.1983471084</v>
      </c>
      <c r="C3186" s="28">
        <f>B3186/138.26</f>
        <v>50194.967440670538</v>
      </c>
    </row>
    <row r="3187" spans="1:3" x14ac:dyDescent="0.25">
      <c r="A3187" s="33" t="s">
        <v>17911</v>
      </c>
      <c r="B3187" s="34">
        <v>6918493.3884297516</v>
      </c>
      <c r="C3187" s="28">
        <f>B3187/138.26</f>
        <v>50039.732304569305</v>
      </c>
    </row>
    <row r="3188" spans="1:3" x14ac:dyDescent="0.25">
      <c r="A3188" s="33" t="s">
        <v>17912</v>
      </c>
      <c r="B3188" s="34">
        <v>6889489.2561983475</v>
      </c>
      <c r="C3188" s="28">
        <f>B3188/138.26</f>
        <v>49829.952670319311</v>
      </c>
    </row>
    <row r="3189" spans="1:3" x14ac:dyDescent="0.25">
      <c r="A3189" s="33" t="s">
        <v>17913</v>
      </c>
      <c r="B3189" s="34">
        <v>6855910.141520855</v>
      </c>
      <c r="C3189" s="28">
        <f>B3189/138.26</f>
        <v>49587.083332278715</v>
      </c>
    </row>
    <row r="3190" spans="1:3" x14ac:dyDescent="0.25">
      <c r="A3190" s="33" t="s">
        <v>17914</v>
      </c>
      <c r="B3190" s="34">
        <v>6805167.268207645</v>
      </c>
      <c r="C3190" s="28">
        <f>B3190/138.26</f>
        <v>49220.072820827758</v>
      </c>
    </row>
    <row r="3191" spans="1:3" x14ac:dyDescent="0.25">
      <c r="A3191" s="33" t="s">
        <v>17915</v>
      </c>
      <c r="B3191" s="34">
        <v>6800556.1983471084</v>
      </c>
      <c r="C3191" s="28">
        <f>B3191/138.26</f>
        <v>49186.722105794222</v>
      </c>
    </row>
    <row r="3192" spans="1:3" x14ac:dyDescent="0.25">
      <c r="A3192" s="33" t="s">
        <v>17916</v>
      </c>
      <c r="B3192" s="34">
        <v>6767364.4628099184</v>
      </c>
      <c r="C3192" s="28">
        <f>B3192/138.26</f>
        <v>48946.654584188625</v>
      </c>
    </row>
    <row r="3193" spans="1:3" x14ac:dyDescent="0.25">
      <c r="A3193" s="33" t="s">
        <v>17917</v>
      </c>
      <c r="B3193" s="34">
        <v>6735527.2727272715</v>
      </c>
      <c r="C3193" s="28">
        <f>B3193/138.26</f>
        <v>48716.384151072416</v>
      </c>
    </row>
    <row r="3194" spans="1:3" x14ac:dyDescent="0.25">
      <c r="A3194" s="33" t="s">
        <v>17918</v>
      </c>
      <c r="B3194" s="34">
        <v>6721775.20661157</v>
      </c>
      <c r="C3194" s="28">
        <f>B3194/138.26</f>
        <v>48616.918896366049</v>
      </c>
    </row>
    <row r="3195" spans="1:3" x14ac:dyDescent="0.25">
      <c r="A3195" s="33" t="s">
        <v>17919</v>
      </c>
      <c r="B3195" s="34">
        <v>6706057.0247933883</v>
      </c>
      <c r="C3195" s="28">
        <f>B3195/138.26</f>
        <v>48503.233218525886</v>
      </c>
    </row>
    <row r="3196" spans="1:3" x14ac:dyDescent="0.25">
      <c r="A3196" s="33" t="s">
        <v>17920</v>
      </c>
      <c r="B3196" s="34">
        <v>6698859.7397985533</v>
      </c>
      <c r="C3196" s="28">
        <f>B3196/138.26</f>
        <v>48451.177056260334</v>
      </c>
    </row>
    <row r="3197" spans="1:3" x14ac:dyDescent="0.25">
      <c r="A3197" s="33" t="s">
        <v>17921</v>
      </c>
      <c r="B3197" s="34">
        <v>6686815.7024793392</v>
      </c>
      <c r="C3197" s="28">
        <f>B3197/138.26</f>
        <v>48364.06554664646</v>
      </c>
    </row>
    <row r="3198" spans="1:3" x14ac:dyDescent="0.25">
      <c r="A3198" s="33" t="s">
        <v>17922</v>
      </c>
      <c r="B3198" s="34">
        <v>6686273.5537190083</v>
      </c>
      <c r="C3198" s="28">
        <f>B3198/138.26</f>
        <v>48360.144320258994</v>
      </c>
    </row>
    <row r="3199" spans="1:3" x14ac:dyDescent="0.25">
      <c r="A3199" s="33" t="s">
        <v>17923</v>
      </c>
      <c r="B3199" s="34">
        <v>6679161.1570247933</v>
      </c>
      <c r="C3199" s="28">
        <f>B3199/138.26</f>
        <v>48308.702133840547</v>
      </c>
    </row>
    <row r="3200" spans="1:3" x14ac:dyDescent="0.25">
      <c r="A3200" s="33" t="s">
        <v>17924</v>
      </c>
      <c r="B3200" s="34">
        <v>6664458.67768595</v>
      </c>
      <c r="C3200" s="28">
        <f>B3200/138.26</f>
        <v>48202.362777997616</v>
      </c>
    </row>
    <row r="3201" spans="1:3" x14ac:dyDescent="0.25">
      <c r="A3201" s="33" t="s">
        <v>17925</v>
      </c>
      <c r="B3201" s="34">
        <v>6649876.0330578508</v>
      </c>
      <c r="C3201" s="28">
        <f>B3201/138.26</f>
        <v>48096.890156645823</v>
      </c>
    </row>
    <row r="3202" spans="1:3" x14ac:dyDescent="0.25">
      <c r="A3202" s="33" t="s">
        <v>17926</v>
      </c>
      <c r="B3202" s="34">
        <v>6648409.9173553716</v>
      </c>
      <c r="C3202" s="28">
        <f>B3202/138.26</f>
        <v>48086.286108457774</v>
      </c>
    </row>
    <row r="3203" spans="1:3" x14ac:dyDescent="0.25">
      <c r="A3203" s="33" t="s">
        <v>17927</v>
      </c>
      <c r="B3203" s="34">
        <v>6646064.4628099184</v>
      </c>
      <c r="C3203" s="28">
        <f>B3203/138.26</f>
        <v>48069.322022348613</v>
      </c>
    </row>
    <row r="3204" spans="1:3" x14ac:dyDescent="0.25">
      <c r="A3204" s="33" t="s">
        <v>17928</v>
      </c>
      <c r="B3204" s="34">
        <v>6640314.4890399016</v>
      </c>
      <c r="C3204" s="28">
        <f>B3204/138.26</f>
        <v>48027.733900187341</v>
      </c>
    </row>
    <row r="3205" spans="1:3" x14ac:dyDescent="0.25">
      <c r="A3205" s="33" t="s">
        <v>17929</v>
      </c>
      <c r="B3205" s="34">
        <v>6632795.867768595</v>
      </c>
      <c r="C3205" s="28">
        <f>B3205/138.26</f>
        <v>47973.353593003005</v>
      </c>
    </row>
    <row r="3206" spans="1:3" x14ac:dyDescent="0.25">
      <c r="A3206" s="33" t="s">
        <v>17930</v>
      </c>
      <c r="B3206" s="34">
        <v>6628850.4132231409</v>
      </c>
      <c r="C3206" s="28">
        <f>B3206/138.26</f>
        <v>47944.817107067422</v>
      </c>
    </row>
    <row r="3207" spans="1:3" x14ac:dyDescent="0.25">
      <c r="A3207" s="33" t="s">
        <v>17931</v>
      </c>
      <c r="B3207" s="34">
        <v>6627874.3801652892</v>
      </c>
      <c r="C3207" s="28">
        <f>B3207/138.26</f>
        <v>47937.757704074131</v>
      </c>
    </row>
    <row r="3208" spans="1:3" x14ac:dyDescent="0.25">
      <c r="A3208" s="33" t="s">
        <v>17932</v>
      </c>
      <c r="B3208" s="34">
        <v>6602983.47107438</v>
      </c>
      <c r="C3208" s="28">
        <f>B3208/138.26</f>
        <v>47757.727984047306</v>
      </c>
    </row>
    <row r="3209" spans="1:3" x14ac:dyDescent="0.25">
      <c r="A3209" s="33" t="s">
        <v>17933</v>
      </c>
      <c r="B3209" s="34">
        <v>6602265.2892561983</v>
      </c>
      <c r="C3209" s="28">
        <f>B3209/138.26</f>
        <v>47752.533554579772</v>
      </c>
    </row>
    <row r="3210" spans="1:3" x14ac:dyDescent="0.25">
      <c r="A3210" s="33" t="s">
        <v>17934</v>
      </c>
      <c r="B3210" s="34">
        <v>6574134.1749963686</v>
      </c>
      <c r="C3210" s="28">
        <f>B3210/138.26</f>
        <v>47549.068240968962</v>
      </c>
    </row>
    <row r="3211" spans="1:3" x14ac:dyDescent="0.25">
      <c r="A3211" s="33" t="s">
        <v>17935</v>
      </c>
      <c r="B3211" s="34">
        <v>6551986.7768595042</v>
      </c>
      <c r="C3211" s="28">
        <f>B3211/138.26</f>
        <v>47388.881649497358</v>
      </c>
    </row>
    <row r="3212" spans="1:3" x14ac:dyDescent="0.25">
      <c r="A3212" s="33" t="s">
        <v>17936</v>
      </c>
      <c r="B3212" s="34">
        <v>6538413.2231404958</v>
      </c>
      <c r="C3212" s="28">
        <f>B3212/138.26</f>
        <v>47290.707530308813</v>
      </c>
    </row>
    <row r="3213" spans="1:3" x14ac:dyDescent="0.25">
      <c r="A3213" s="33" t="s">
        <v>17937</v>
      </c>
      <c r="B3213" s="34">
        <v>6525484.080820635</v>
      </c>
      <c r="C3213" s="28">
        <f>B3213/138.26</f>
        <v>47197.194277597533</v>
      </c>
    </row>
    <row r="3214" spans="1:3" x14ac:dyDescent="0.25">
      <c r="A3214" s="33" t="s">
        <v>17938</v>
      </c>
      <c r="B3214" s="34">
        <v>6522990.9090909092</v>
      </c>
      <c r="C3214" s="28">
        <f>B3214/138.26</f>
        <v>47179.161790039849</v>
      </c>
    </row>
    <row r="3215" spans="1:3" x14ac:dyDescent="0.25">
      <c r="A3215" s="33" t="s">
        <v>17939</v>
      </c>
      <c r="B3215" s="34">
        <v>6522054.5454545459</v>
      </c>
      <c r="C3215" s="28">
        <f>B3215/138.26</f>
        <v>47172.389306050529</v>
      </c>
    </row>
    <row r="3216" spans="1:3" x14ac:dyDescent="0.25">
      <c r="A3216" s="33" t="s">
        <v>17940</v>
      </c>
      <c r="B3216" s="34">
        <v>6519214.0495867766</v>
      </c>
      <c r="C3216" s="28">
        <f>B3216/138.26</f>
        <v>47151.844709871089</v>
      </c>
    </row>
    <row r="3217" spans="1:3" x14ac:dyDescent="0.25">
      <c r="A3217" s="33" t="s">
        <v>17941</v>
      </c>
      <c r="B3217" s="34">
        <v>6485554.4081506655</v>
      </c>
      <c r="C3217" s="28">
        <f>B3217/138.26</f>
        <v>46908.392941925835</v>
      </c>
    </row>
    <row r="3218" spans="1:3" x14ac:dyDescent="0.25">
      <c r="A3218" s="33" t="s">
        <v>17942</v>
      </c>
      <c r="B3218" s="34">
        <v>6484571.074380165</v>
      </c>
      <c r="C3218" s="28">
        <f>B3218/138.26</f>
        <v>46901.280734703927</v>
      </c>
    </row>
    <row r="3219" spans="1:3" x14ac:dyDescent="0.25">
      <c r="A3219" s="33" t="s">
        <v>17943</v>
      </c>
      <c r="B3219" s="34">
        <v>6481344.6280991733</v>
      </c>
      <c r="C3219" s="28">
        <f>B3219/138.26</f>
        <v>46877.944655715131</v>
      </c>
    </row>
    <row r="3220" spans="1:3" x14ac:dyDescent="0.25">
      <c r="A3220" s="33" t="s">
        <v>17944</v>
      </c>
      <c r="B3220" s="34">
        <v>6475613.2231404958</v>
      </c>
      <c r="C3220" s="28">
        <f>B3220/138.26</f>
        <v>46836.490837122059</v>
      </c>
    </row>
    <row r="3221" spans="1:3" x14ac:dyDescent="0.25">
      <c r="A3221" s="33" t="s">
        <v>17945</v>
      </c>
      <c r="B3221" s="34">
        <v>6473619.8347107442</v>
      </c>
      <c r="C3221" s="28">
        <f>B3221/138.26</f>
        <v>46822.073157173043</v>
      </c>
    </row>
    <row r="3222" spans="1:3" x14ac:dyDescent="0.25">
      <c r="A3222" s="33" t="s">
        <v>17946</v>
      </c>
      <c r="B3222" s="34">
        <v>6464450.4132231409</v>
      </c>
      <c r="C3222" s="28">
        <f>B3222/138.26</f>
        <v>46755.753024903381</v>
      </c>
    </row>
    <row r="3223" spans="1:3" x14ac:dyDescent="0.25">
      <c r="A3223" s="33" t="s">
        <v>17947</v>
      </c>
      <c r="B3223" s="34">
        <v>6459293.8133555008</v>
      </c>
      <c r="C3223" s="28">
        <f>B3223/138.26</f>
        <v>46718.456627770152</v>
      </c>
    </row>
    <row r="3224" spans="1:3" x14ac:dyDescent="0.25">
      <c r="A3224" s="33" t="s">
        <v>17948</v>
      </c>
      <c r="B3224" s="34">
        <v>6411305.7851239666</v>
      </c>
      <c r="C3224" s="28">
        <f>B3224/138.26</f>
        <v>46371.371221784808</v>
      </c>
    </row>
    <row r="3225" spans="1:3" x14ac:dyDescent="0.25">
      <c r="A3225" s="33" t="s">
        <v>17949</v>
      </c>
      <c r="B3225" s="34">
        <v>6408217.3553719008</v>
      </c>
      <c r="C3225" s="28">
        <f>B3225/138.26</f>
        <v>46349.033381830617</v>
      </c>
    </row>
    <row r="3226" spans="1:3" x14ac:dyDescent="0.25">
      <c r="A3226" s="33" t="s">
        <v>17950</v>
      </c>
      <c r="B3226" s="34">
        <v>6381533.05785124</v>
      </c>
      <c r="C3226" s="28">
        <f>B3226/138.26</f>
        <v>46156.032531833072</v>
      </c>
    </row>
    <row r="3227" spans="1:3" x14ac:dyDescent="0.25">
      <c r="A3227" s="33" t="s">
        <v>17951</v>
      </c>
      <c r="B3227" s="34">
        <v>6366892.5619834708</v>
      </c>
      <c r="C3227" s="28">
        <f>B3227/138.26</f>
        <v>46050.141486933826</v>
      </c>
    </row>
    <row r="3228" spans="1:3" x14ac:dyDescent="0.25">
      <c r="A3228" s="33" t="s">
        <v>17952</v>
      </c>
      <c r="B3228" s="34">
        <v>6354766.94214876</v>
      </c>
      <c r="C3228" s="28">
        <f>B3228/138.26</f>
        <v>45962.439911389847</v>
      </c>
    </row>
    <row r="3229" spans="1:3" x14ac:dyDescent="0.25">
      <c r="A3229" s="33" t="s">
        <v>17953</v>
      </c>
      <c r="B3229" s="34">
        <v>6350373.5537190083</v>
      </c>
      <c r="C3229" s="28">
        <f>B3229/138.26</f>
        <v>45930.663631701209</v>
      </c>
    </row>
    <row r="3230" spans="1:3" x14ac:dyDescent="0.25">
      <c r="A3230" s="33" t="s">
        <v>17954</v>
      </c>
      <c r="B3230" s="34">
        <v>6349793.3884297516</v>
      </c>
      <c r="C3230" s="28">
        <f>B3230/138.26</f>
        <v>45926.46744126828</v>
      </c>
    </row>
    <row r="3231" spans="1:3" x14ac:dyDescent="0.25">
      <c r="A3231" s="33" t="s">
        <v>17955</v>
      </c>
      <c r="B3231" s="34">
        <v>6341014.8760330575</v>
      </c>
      <c r="C3231" s="28">
        <f>B3231/138.26</f>
        <v>45862.97465668348</v>
      </c>
    </row>
    <row r="3232" spans="1:3" x14ac:dyDescent="0.25">
      <c r="A3232" s="33" t="s">
        <v>17956</v>
      </c>
      <c r="B3232" s="34">
        <v>6309800.8264462808</v>
      </c>
      <c r="C3232" s="28">
        <f>B3232/138.26</f>
        <v>45637.21124292117</v>
      </c>
    </row>
    <row r="3233" spans="1:3" x14ac:dyDescent="0.25">
      <c r="A3233" s="33" t="s">
        <v>17957</v>
      </c>
      <c r="B3233" s="34">
        <v>6299868.5950413235</v>
      </c>
      <c r="C3233" s="28">
        <f>B3233/138.26</f>
        <v>45565.373897304526</v>
      </c>
    </row>
    <row r="3234" spans="1:3" x14ac:dyDescent="0.25">
      <c r="A3234" s="33" t="s">
        <v>17958</v>
      </c>
      <c r="B3234" s="34">
        <v>6272381.5896278573</v>
      </c>
      <c r="C3234" s="28">
        <f>B3234/138.26</f>
        <v>45366.567261882381</v>
      </c>
    </row>
    <row r="3235" spans="1:3" x14ac:dyDescent="0.25">
      <c r="A3235" s="33" t="s">
        <v>17959</v>
      </c>
      <c r="B3235" s="34">
        <v>6252576.0330578508</v>
      </c>
      <c r="C3235" s="28">
        <f>B3235/138.26</f>
        <v>45223.318624749394</v>
      </c>
    </row>
    <row r="3236" spans="1:3" x14ac:dyDescent="0.25">
      <c r="A3236" s="33" t="s">
        <v>17960</v>
      </c>
      <c r="B3236" s="34">
        <v>6246368.5950413235</v>
      </c>
      <c r="C3236" s="28">
        <f>B3236/138.26</f>
        <v>45178.421778108808</v>
      </c>
    </row>
    <row r="3237" spans="1:3" x14ac:dyDescent="0.25">
      <c r="A3237" s="33" t="s">
        <v>17961</v>
      </c>
      <c r="B3237" s="34">
        <v>6227209.0909090908</v>
      </c>
      <c r="C3237" s="28">
        <f>B3237/138.26</f>
        <v>45039.845876675041</v>
      </c>
    </row>
    <row r="3238" spans="1:3" x14ac:dyDescent="0.25">
      <c r="A3238" s="33" t="s">
        <v>17962</v>
      </c>
      <c r="B3238" s="34">
        <v>6203605.1032452546</v>
      </c>
      <c r="C3238" s="28">
        <f>B3238/138.26</f>
        <v>44869.124137460254</v>
      </c>
    </row>
    <row r="3239" spans="1:3" x14ac:dyDescent="0.25">
      <c r="A3239" s="33" t="s">
        <v>17963</v>
      </c>
      <c r="B3239" s="34">
        <v>6201665.2892561983</v>
      </c>
      <c r="C3239" s="28">
        <f>B3239/138.26</f>
        <v>44855.093948041365</v>
      </c>
    </row>
    <row r="3240" spans="1:3" x14ac:dyDescent="0.25">
      <c r="A3240" s="33" t="s">
        <v>17964</v>
      </c>
      <c r="B3240" s="34">
        <v>6168688.4297520658</v>
      </c>
      <c r="C3240" s="28">
        <f>B3240/138.26</f>
        <v>44616.580571040548</v>
      </c>
    </row>
    <row r="3241" spans="1:3" x14ac:dyDescent="0.25">
      <c r="A3241" s="33" t="s">
        <v>17965</v>
      </c>
      <c r="B3241" s="34">
        <v>6159662.809917355</v>
      </c>
      <c r="C3241" s="28">
        <f>B3241/138.26</f>
        <v>44551.300520160243</v>
      </c>
    </row>
    <row r="3242" spans="1:3" x14ac:dyDescent="0.25">
      <c r="A3242" s="33" t="s">
        <v>17966</v>
      </c>
      <c r="B3242" s="34">
        <v>6142612.396694215</v>
      </c>
      <c r="C3242" s="28">
        <f>B3242/138.26</f>
        <v>44427.979145770398</v>
      </c>
    </row>
    <row r="3243" spans="1:3" x14ac:dyDescent="0.25">
      <c r="A3243" s="33" t="s">
        <v>17967</v>
      </c>
      <c r="B3243" s="34">
        <v>6142137.190082645</v>
      </c>
      <c r="C3243" s="28">
        <f>B3243/138.26</f>
        <v>44424.542095202123</v>
      </c>
    </row>
    <row r="3244" spans="1:3" x14ac:dyDescent="0.25">
      <c r="A3244" s="33" t="s">
        <v>17968</v>
      </c>
      <c r="B3244" s="34">
        <v>6124713.2231404958</v>
      </c>
      <c r="C3244" s="28">
        <f>B3244/138.26</f>
        <v>44298.518900191644</v>
      </c>
    </row>
    <row r="3245" spans="1:3" x14ac:dyDescent="0.25">
      <c r="A3245" s="33" t="s">
        <v>17969</v>
      </c>
      <c r="B3245" s="34">
        <v>6103626.4462809917</v>
      </c>
      <c r="C3245" s="28">
        <f>B3245/138.26</f>
        <v>44146.003517148791</v>
      </c>
    </row>
    <row r="3246" spans="1:3" x14ac:dyDescent="0.25">
      <c r="A3246" s="33" t="s">
        <v>17970</v>
      </c>
      <c r="B3246" s="34">
        <v>6080509.2725012917</v>
      </c>
      <c r="C3246" s="28">
        <f>B3246/138.26</f>
        <v>43978.802781001679</v>
      </c>
    </row>
    <row r="3247" spans="1:3" x14ac:dyDescent="0.25">
      <c r="A3247" s="33" t="s">
        <v>17971</v>
      </c>
      <c r="B3247" s="34">
        <v>6061598.3471074384</v>
      </c>
      <c r="C3247" s="28">
        <f>B3247/138.26</f>
        <v>43842.024787410955</v>
      </c>
    </row>
    <row r="3248" spans="1:3" x14ac:dyDescent="0.25">
      <c r="A3248" s="33" t="s">
        <v>17972</v>
      </c>
      <c r="B3248" s="34">
        <v>6060476.0330578508</v>
      </c>
      <c r="C3248" s="28">
        <f>B3248/138.26</f>
        <v>43833.907370590561</v>
      </c>
    </row>
    <row r="3249" spans="1:3" x14ac:dyDescent="0.25">
      <c r="A3249" s="33" t="s">
        <v>17973</v>
      </c>
      <c r="B3249" s="34">
        <v>6039659.5041322317</v>
      </c>
      <c r="C3249" s="28">
        <f>B3249/138.26</f>
        <v>43683.346623262201</v>
      </c>
    </row>
    <row r="3250" spans="1:3" x14ac:dyDescent="0.25">
      <c r="A3250" s="33" t="s">
        <v>17974</v>
      </c>
      <c r="B3250" s="34">
        <v>6013324.79338843</v>
      </c>
      <c r="C3250" s="28">
        <f>B3250/138.26</f>
        <v>43492.874246987056</v>
      </c>
    </row>
    <row r="3251" spans="1:3" x14ac:dyDescent="0.25">
      <c r="A3251" s="33" t="s">
        <v>17975</v>
      </c>
      <c r="B3251" s="34">
        <v>6002476.8595041335</v>
      </c>
      <c r="C3251" s="28">
        <f>B3251/138.26</f>
        <v>43414.413854362319</v>
      </c>
    </row>
    <row r="3252" spans="1:3" x14ac:dyDescent="0.25">
      <c r="A3252" s="33" t="s">
        <v>17976</v>
      </c>
      <c r="B3252" s="34">
        <v>5991137.190082645</v>
      </c>
      <c r="C3252" s="28">
        <f>B3252/138.26</f>
        <v>43332.396861584304</v>
      </c>
    </row>
    <row r="3253" spans="1:3" x14ac:dyDescent="0.25">
      <c r="A3253" s="33" t="s">
        <v>17977</v>
      </c>
      <c r="B3253" s="34">
        <v>5987961.1337709036</v>
      </c>
      <c r="C3253" s="28">
        <f>B3253/138.26</f>
        <v>43309.425240640128</v>
      </c>
    </row>
    <row r="3254" spans="1:3" x14ac:dyDescent="0.25">
      <c r="A3254" s="33" t="s">
        <v>17978</v>
      </c>
      <c r="B3254" s="34">
        <v>5976607.4380165292</v>
      </c>
      <c r="C3254" s="28">
        <f>B3254/138.26</f>
        <v>43227.30679890445</v>
      </c>
    </row>
    <row r="3255" spans="1:3" x14ac:dyDescent="0.25">
      <c r="A3255" s="33" t="s">
        <v>17979</v>
      </c>
      <c r="B3255" s="34">
        <v>5969544.6280991733</v>
      </c>
      <c r="C3255" s="28">
        <f>B3255/138.26</f>
        <v>43176.22326124095</v>
      </c>
    </row>
    <row r="3256" spans="1:3" x14ac:dyDescent="0.25">
      <c r="A3256" s="33" t="s">
        <v>17980</v>
      </c>
      <c r="B3256" s="34">
        <v>5964548.7603305783</v>
      </c>
      <c r="C3256" s="28">
        <f>B3256/138.26</f>
        <v>43140.089399179655</v>
      </c>
    </row>
    <row r="3257" spans="1:3" x14ac:dyDescent="0.25">
      <c r="A3257" s="33" t="s">
        <v>17981</v>
      </c>
      <c r="B3257" s="34">
        <v>5962017.0812685629</v>
      </c>
      <c r="C3257" s="28">
        <f>B3257/138.26</f>
        <v>43121.778397718525</v>
      </c>
    </row>
    <row r="3258" spans="1:3" x14ac:dyDescent="0.25">
      <c r="A3258" s="33" t="s">
        <v>17982</v>
      </c>
      <c r="B3258" s="34">
        <v>5924095.0413223142</v>
      </c>
      <c r="C3258" s="28">
        <f>B3258/138.26</f>
        <v>42847.497767411507</v>
      </c>
    </row>
    <row r="3259" spans="1:3" x14ac:dyDescent="0.25">
      <c r="A3259" s="33" t="s">
        <v>17983</v>
      </c>
      <c r="B3259" s="34">
        <v>5904242.9752066117</v>
      </c>
      <c r="C3259" s="28">
        <f>B3259/138.26</f>
        <v>42703.912738366933</v>
      </c>
    </row>
    <row r="3260" spans="1:3" x14ac:dyDescent="0.25">
      <c r="A3260" s="33" t="s">
        <v>17984</v>
      </c>
      <c r="B3260" s="34">
        <v>5859362.8031580904</v>
      </c>
      <c r="C3260" s="28">
        <f>B3260/138.26</f>
        <v>42379.305678852099</v>
      </c>
    </row>
    <row r="3261" spans="1:3" x14ac:dyDescent="0.25">
      <c r="A3261" s="33" t="s">
        <v>17985</v>
      </c>
      <c r="B3261" s="34">
        <v>5848804.9586776858</v>
      </c>
      <c r="C3261" s="28">
        <f>B3261/138.26</f>
        <v>42302.943430331885</v>
      </c>
    </row>
    <row r="3262" spans="1:3" x14ac:dyDescent="0.25">
      <c r="A3262" s="33" t="s">
        <v>17986</v>
      </c>
      <c r="B3262" s="34">
        <v>5842610.7438016525</v>
      </c>
      <c r="C3262" s="28">
        <f>B3262/138.26</f>
        <v>42258.142223359275</v>
      </c>
    </row>
    <row r="3263" spans="1:3" x14ac:dyDescent="0.25">
      <c r="A3263" s="33" t="s">
        <v>17987</v>
      </c>
      <c r="B3263" s="34">
        <v>5818851.2396694217</v>
      </c>
      <c r="C3263" s="28">
        <f>B3263/138.26</f>
        <v>42086.295672424574</v>
      </c>
    </row>
    <row r="3264" spans="1:3" x14ac:dyDescent="0.25">
      <c r="A3264" s="33" t="s">
        <v>17988</v>
      </c>
      <c r="B3264" s="34">
        <v>5803195.0413223142</v>
      </c>
      <c r="C3264" s="28">
        <f>B3264/138.26</f>
        <v>41973.058305528095</v>
      </c>
    </row>
    <row r="3265" spans="1:3" x14ac:dyDescent="0.25">
      <c r="A3265" s="33" t="s">
        <v>17989</v>
      </c>
      <c r="B3265" s="34">
        <v>5801183.2856233465</v>
      </c>
      <c r="C3265" s="28">
        <f>B3265/138.26</f>
        <v>41958.507779714644</v>
      </c>
    </row>
    <row r="3266" spans="1:3" x14ac:dyDescent="0.25">
      <c r="A3266" s="33" t="s">
        <v>17990</v>
      </c>
      <c r="B3266" s="34">
        <v>5795823.1404958665</v>
      </c>
      <c r="C3266" s="28">
        <f>B3266/138.26</f>
        <v>41919.739190625391</v>
      </c>
    </row>
    <row r="3267" spans="1:3" x14ac:dyDescent="0.25">
      <c r="A3267" s="33" t="s">
        <v>17991</v>
      </c>
      <c r="B3267" s="34">
        <v>5774819.0082644625</v>
      </c>
      <c r="C3267" s="28">
        <f>B3267/138.26</f>
        <v>41767.821555507471</v>
      </c>
    </row>
    <row r="3268" spans="1:3" x14ac:dyDescent="0.25">
      <c r="A3268" s="33" t="s">
        <v>17992</v>
      </c>
      <c r="B3268" s="34">
        <v>5750338.6785333809</v>
      </c>
      <c r="C3268" s="28">
        <f>B3268/138.26</f>
        <v>41590.761453300889</v>
      </c>
    </row>
    <row r="3269" spans="1:3" x14ac:dyDescent="0.25">
      <c r="A3269" s="33" t="s">
        <v>17993</v>
      </c>
      <c r="B3269" s="34">
        <v>5745301.6528925616</v>
      </c>
      <c r="C3269" s="28">
        <f>B3269/138.26</f>
        <v>41554.329906643732</v>
      </c>
    </row>
    <row r="3270" spans="1:3" x14ac:dyDescent="0.25">
      <c r="A3270" s="33" t="s">
        <v>17994</v>
      </c>
      <c r="B3270" s="34">
        <v>5735574.0209153863</v>
      </c>
      <c r="C3270" s="28">
        <f>B3270/138.26</f>
        <v>41483.972377516176</v>
      </c>
    </row>
    <row r="3271" spans="1:3" x14ac:dyDescent="0.25">
      <c r="A3271" s="33" t="s">
        <v>17995</v>
      </c>
      <c r="B3271" s="34">
        <v>5729646.2809917359</v>
      </c>
      <c r="C3271" s="28">
        <f>B3271/138.26</f>
        <v>41441.098517226499</v>
      </c>
    </row>
    <row r="3272" spans="1:3" x14ac:dyDescent="0.25">
      <c r="A3272" s="33" t="s">
        <v>17996</v>
      </c>
      <c r="B3272" s="34">
        <v>5721252.3734100591</v>
      </c>
      <c r="C3272" s="28">
        <f>B3272/138.26</f>
        <v>41380.387483075792</v>
      </c>
    </row>
    <row r="3273" spans="1:3" x14ac:dyDescent="0.25">
      <c r="A3273" s="33" t="s">
        <v>17997</v>
      </c>
      <c r="B3273" s="34">
        <v>5719347.1074380167</v>
      </c>
      <c r="C3273" s="28">
        <f>B3273/138.26</f>
        <v>41366.607170823212</v>
      </c>
    </row>
    <row r="3274" spans="1:3" x14ac:dyDescent="0.25">
      <c r="A3274" s="33" t="s">
        <v>17998</v>
      </c>
      <c r="B3274" s="34">
        <v>5670865.2892561983</v>
      </c>
      <c r="C3274" s="28">
        <f>B3274/138.26</f>
        <v>41015.950305628518</v>
      </c>
    </row>
    <row r="3275" spans="1:3" x14ac:dyDescent="0.25">
      <c r="A3275" s="33" t="s">
        <v>17999</v>
      </c>
      <c r="B3275" s="34">
        <v>5659024.5120214038</v>
      </c>
      <c r="C3275" s="28">
        <f>B3275/138.26</f>
        <v>40930.308925368176</v>
      </c>
    </row>
    <row r="3276" spans="1:3" x14ac:dyDescent="0.25">
      <c r="A3276" s="33" t="s">
        <v>18000</v>
      </c>
      <c r="B3276" s="34">
        <v>5641898.3471074384</v>
      </c>
      <c r="C3276" s="28">
        <f>B3276/138.26</f>
        <v>40806.439657944735</v>
      </c>
    </row>
    <row r="3277" spans="1:3" x14ac:dyDescent="0.25">
      <c r="A3277" s="33" t="s">
        <v>18001</v>
      </c>
      <c r="B3277" s="34">
        <v>5638051.2396694217</v>
      </c>
      <c r="C3277" s="28">
        <f>B3277/138.26</f>
        <v>40778.614492039793</v>
      </c>
    </row>
    <row r="3278" spans="1:3" x14ac:dyDescent="0.25">
      <c r="A3278" s="33" t="s">
        <v>18002</v>
      </c>
      <c r="B3278" s="34">
        <v>5620008.8875258267</v>
      </c>
      <c r="C3278" s="28">
        <f>B3278/138.26</f>
        <v>40648.118671530647</v>
      </c>
    </row>
    <row r="3279" spans="1:3" x14ac:dyDescent="0.25">
      <c r="A3279" s="33" t="s">
        <v>18003</v>
      </c>
      <c r="B3279" s="34">
        <v>5573314.8760330575</v>
      </c>
      <c r="C3279" s="28">
        <f>B3279/138.26</f>
        <v>40310.392564972208</v>
      </c>
    </row>
    <row r="3280" spans="1:3" x14ac:dyDescent="0.25">
      <c r="A3280" s="33" t="s">
        <v>18004</v>
      </c>
      <c r="B3280" s="34">
        <v>5553971.074380165</v>
      </c>
      <c r="C3280" s="28">
        <f>B3280/138.26</f>
        <v>40170.483685665888</v>
      </c>
    </row>
    <row r="3281" spans="1:3" x14ac:dyDescent="0.25">
      <c r="A3281" s="33" t="s">
        <v>18005</v>
      </c>
      <c r="B3281" s="34">
        <v>5535957.8512396691</v>
      </c>
      <c r="C3281" s="28">
        <f>B3281/138.26</f>
        <v>40040.198547950742</v>
      </c>
    </row>
    <row r="3282" spans="1:3" x14ac:dyDescent="0.25">
      <c r="A3282" s="33" t="s">
        <v>18006</v>
      </c>
      <c r="B3282" s="34">
        <v>5525706.6115702484</v>
      </c>
      <c r="C3282" s="28">
        <f>B3282/138.26</f>
        <v>39966.05389534391</v>
      </c>
    </row>
    <row r="3283" spans="1:3" x14ac:dyDescent="0.25">
      <c r="A3283" s="33" t="s">
        <v>18007</v>
      </c>
      <c r="B3283" s="34">
        <v>5491281.8181818184</v>
      </c>
      <c r="C3283" s="28">
        <f>B3283/138.26</f>
        <v>39717.067974698526</v>
      </c>
    </row>
    <row r="3284" spans="1:3" x14ac:dyDescent="0.25">
      <c r="A3284" s="33" t="s">
        <v>18008</v>
      </c>
      <c r="B3284" s="34">
        <v>5482580.1652892558</v>
      </c>
      <c r="C3284" s="28">
        <f>B3284/138.26</f>
        <v>39654.131095683901</v>
      </c>
    </row>
    <row r="3285" spans="1:3" x14ac:dyDescent="0.25">
      <c r="A3285" s="33" t="s">
        <v>18009</v>
      </c>
      <c r="B3285" s="34">
        <v>5477572.7272727285</v>
      </c>
      <c r="C3285" s="28">
        <f>B3285/138.26</f>
        <v>39617.913548913129</v>
      </c>
    </row>
    <row r="3286" spans="1:3" x14ac:dyDescent="0.25">
      <c r="A3286" s="33" t="s">
        <v>18010</v>
      </c>
      <c r="B3286" s="34">
        <v>5470138.8813617798</v>
      </c>
      <c r="C3286" s="28">
        <f>B3286/138.26</f>
        <v>39564.146400707221</v>
      </c>
    </row>
    <row r="3287" spans="1:3" x14ac:dyDescent="0.25">
      <c r="A3287" s="33" t="s">
        <v>18011</v>
      </c>
      <c r="B3287" s="34">
        <v>5414119.5462817987</v>
      </c>
      <c r="C3287" s="28">
        <f>B3287/138.26</f>
        <v>39158.972560985094</v>
      </c>
    </row>
    <row r="3288" spans="1:3" x14ac:dyDescent="0.25">
      <c r="A3288" s="33" t="s">
        <v>18012</v>
      </c>
      <c r="B3288" s="34">
        <v>5412757.8512396691</v>
      </c>
      <c r="C3288" s="28">
        <f>B3288/138.26</f>
        <v>39149.123761316863</v>
      </c>
    </row>
    <row r="3289" spans="1:3" x14ac:dyDescent="0.25">
      <c r="A3289" s="33" t="s">
        <v>18013</v>
      </c>
      <c r="B3289" s="34">
        <v>5395200</v>
      </c>
      <c r="C3289" s="28">
        <f>B3289/138.26</f>
        <v>39022.132214668018</v>
      </c>
    </row>
    <row r="3290" spans="1:3" x14ac:dyDescent="0.25">
      <c r="A3290" s="33" t="s">
        <v>18014</v>
      </c>
      <c r="B3290" s="34">
        <v>5387625.6198347108</v>
      </c>
      <c r="C3290" s="28">
        <f>B3290/138.26</f>
        <v>38967.348617349278</v>
      </c>
    </row>
    <row r="3291" spans="1:3" x14ac:dyDescent="0.25">
      <c r="A3291" s="33" t="s">
        <v>18015</v>
      </c>
      <c r="B3291" s="34">
        <v>5382386.7768595042</v>
      </c>
      <c r="C3291" s="28">
        <f>B3291/138.26</f>
        <v>38929.457376388724</v>
      </c>
    </row>
    <row r="3292" spans="1:3" x14ac:dyDescent="0.25">
      <c r="A3292" s="33" t="s">
        <v>18016</v>
      </c>
      <c r="B3292" s="34">
        <v>5341052.8925619833</v>
      </c>
      <c r="C3292" s="28">
        <f>B3292/138.26</f>
        <v>38630.499729220188</v>
      </c>
    </row>
    <row r="3293" spans="1:3" x14ac:dyDescent="0.25">
      <c r="A3293" s="33" t="s">
        <v>18017</v>
      </c>
      <c r="B3293" s="34">
        <v>5335420.661157025</v>
      </c>
      <c r="C3293" s="28">
        <f>B3293/138.26</f>
        <v>38589.763208137025</v>
      </c>
    </row>
    <row r="3294" spans="1:3" x14ac:dyDescent="0.25">
      <c r="A3294" s="33" t="s">
        <v>18018</v>
      </c>
      <c r="B3294" s="34">
        <v>5330003.3057851242</v>
      </c>
      <c r="C3294" s="28">
        <f>B3294/138.26</f>
        <v>38550.580831658648</v>
      </c>
    </row>
    <row r="3295" spans="1:3" x14ac:dyDescent="0.25">
      <c r="A3295" s="33" t="s">
        <v>18019</v>
      </c>
      <c r="B3295" s="34">
        <v>5317030.5785123967</v>
      </c>
      <c r="C3295" s="28">
        <f>B3295/138.26</f>
        <v>38456.752339884253</v>
      </c>
    </row>
    <row r="3296" spans="1:3" x14ac:dyDescent="0.25">
      <c r="A3296" s="33" t="s">
        <v>18020</v>
      </c>
      <c r="B3296" s="34">
        <v>5304952.8925619833</v>
      </c>
      <c r="C3296" s="28">
        <f>B3296/138.26</f>
        <v>38369.397458136722</v>
      </c>
    </row>
    <row r="3297" spans="1:3" x14ac:dyDescent="0.25">
      <c r="A3297" s="33" t="s">
        <v>18021</v>
      </c>
      <c r="B3297" s="34">
        <v>5288591.73553719</v>
      </c>
      <c r="C3297" s="28">
        <f>B3297/138.26</f>
        <v>38251.061301440692</v>
      </c>
    </row>
    <row r="3298" spans="1:3" x14ac:dyDescent="0.25">
      <c r="A3298" s="33" t="s">
        <v>18022</v>
      </c>
      <c r="B3298" s="34">
        <v>5267842.9752066117</v>
      </c>
      <c r="C3298" s="28">
        <f>B3298/138.26</f>
        <v>38100.990707410761</v>
      </c>
    </row>
    <row r="3299" spans="1:3" x14ac:dyDescent="0.25">
      <c r="A3299" s="33" t="s">
        <v>18023</v>
      </c>
      <c r="B3299" s="34">
        <v>5265734.7107438017</v>
      </c>
      <c r="C3299" s="28">
        <f>B3299/138.26</f>
        <v>38085.7421578461</v>
      </c>
    </row>
    <row r="3300" spans="1:3" x14ac:dyDescent="0.25">
      <c r="A3300" s="33" t="s">
        <v>18024</v>
      </c>
      <c r="B3300" s="34">
        <v>5259609.9173553716</v>
      </c>
      <c r="C3300" s="28">
        <f>B3300/138.26</f>
        <v>38041.443059130419</v>
      </c>
    </row>
    <row r="3301" spans="1:3" x14ac:dyDescent="0.25">
      <c r="A3301" s="33" t="s">
        <v>18025</v>
      </c>
      <c r="B3301" s="34">
        <v>5212274.3713315856</v>
      </c>
      <c r="C3301" s="28">
        <f>B3301/138.26</f>
        <v>37699.076893762372</v>
      </c>
    </row>
    <row r="3302" spans="1:3" x14ac:dyDescent="0.25">
      <c r="A3302" s="33" t="s">
        <v>18026</v>
      </c>
      <c r="B3302" s="34">
        <v>5209976.0330578508</v>
      </c>
      <c r="C3302" s="28">
        <f>B3302/138.26</f>
        <v>37682.453587862372</v>
      </c>
    </row>
    <row r="3303" spans="1:3" x14ac:dyDescent="0.25">
      <c r="A3303" s="33" t="s">
        <v>18027</v>
      </c>
      <c r="B3303" s="34">
        <v>5182680.9917355375</v>
      </c>
      <c r="C3303" s="28">
        <f>B3303/138.26</f>
        <v>37485.035380699679</v>
      </c>
    </row>
    <row r="3304" spans="1:3" x14ac:dyDescent="0.25">
      <c r="A3304" s="33" t="s">
        <v>18028</v>
      </c>
      <c r="B3304" s="34">
        <v>5180038.4074061373</v>
      </c>
      <c r="C3304" s="28">
        <f>B3304/138.26</f>
        <v>37465.922229177908</v>
      </c>
    </row>
    <row r="3305" spans="1:3" x14ac:dyDescent="0.25">
      <c r="A3305" s="33" t="s">
        <v>18029</v>
      </c>
      <c r="B3305" s="34">
        <v>5165452.8925619833</v>
      </c>
      <c r="C3305" s="28">
        <f>B3305/138.26</f>
        <v>37360.428848271258</v>
      </c>
    </row>
    <row r="3306" spans="1:3" x14ac:dyDescent="0.25">
      <c r="A3306" s="33" t="s">
        <v>18030</v>
      </c>
      <c r="B3306" s="34">
        <v>5125280.1652892558</v>
      </c>
      <c r="C3306" s="28">
        <f>B3306/138.26</f>
        <v>37069.869559447827</v>
      </c>
    </row>
    <row r="3307" spans="1:3" x14ac:dyDescent="0.25">
      <c r="A3307" s="33" t="s">
        <v>18031</v>
      </c>
      <c r="B3307" s="34">
        <v>5120842.1487603309</v>
      </c>
      <c r="C3307" s="28">
        <f>B3307/138.26</f>
        <v>37037.770495879726</v>
      </c>
    </row>
    <row r="3308" spans="1:3" x14ac:dyDescent="0.25">
      <c r="A3308" s="33" t="s">
        <v>18032</v>
      </c>
      <c r="B3308" s="34">
        <v>5115505.7851239666</v>
      </c>
      <c r="C3308" s="28">
        <f>B3308/138.26</f>
        <v>36999.173912367762</v>
      </c>
    </row>
    <row r="3309" spans="1:3" x14ac:dyDescent="0.25">
      <c r="A3309" s="33" t="s">
        <v>18033</v>
      </c>
      <c r="B3309" s="34">
        <v>5081419.0082644625</v>
      </c>
      <c r="C3309" s="28">
        <f>B3309/138.26</f>
        <v>36752.632780735301</v>
      </c>
    </row>
    <row r="3310" spans="1:3" x14ac:dyDescent="0.25">
      <c r="A3310" s="33" t="s">
        <v>18034</v>
      </c>
      <c r="B3310" s="34">
        <v>5054345.4545454541</v>
      </c>
      <c r="C3310" s="28">
        <f>B3310/138.26</f>
        <v>36556.816538011386</v>
      </c>
    </row>
    <row r="3311" spans="1:3" x14ac:dyDescent="0.25">
      <c r="A3311" s="33" t="s">
        <v>18035</v>
      </c>
      <c r="B3311" s="34">
        <v>5042447.4158925461</v>
      </c>
      <c r="C3311" s="28">
        <f>B3311/138.26</f>
        <v>36470.761000235398</v>
      </c>
    </row>
    <row r="3312" spans="1:3" x14ac:dyDescent="0.25">
      <c r="A3312" s="33" t="s">
        <v>18036</v>
      </c>
      <c r="B3312" s="34">
        <v>5037907.4380165292</v>
      </c>
      <c r="C3312" s="28">
        <f>B3312/138.26</f>
        <v>36437.924475745189</v>
      </c>
    </row>
    <row r="3313" spans="1:3" x14ac:dyDescent="0.25">
      <c r="A3313" s="33" t="s">
        <v>18037</v>
      </c>
      <c r="B3313" s="34">
        <v>5032762.809917355</v>
      </c>
      <c r="C3313" s="28">
        <f>B3313/138.26</f>
        <v>36400.71466741903</v>
      </c>
    </row>
    <row r="3314" spans="1:3" x14ac:dyDescent="0.25">
      <c r="A3314" s="33" t="s">
        <v>18038</v>
      </c>
      <c r="B3314" s="34">
        <v>4988452.8925619833</v>
      </c>
      <c r="C3314" s="28">
        <f>B3314/138.26</f>
        <v>36080.232117474203</v>
      </c>
    </row>
    <row r="3315" spans="1:3" x14ac:dyDescent="0.25">
      <c r="A3315" s="33" t="s">
        <v>18039</v>
      </c>
      <c r="B3315" s="34">
        <v>4963261.1570247933</v>
      </c>
      <c r="C3315" s="28">
        <f>B3315/138.26</f>
        <v>35898.02659500068</v>
      </c>
    </row>
    <row r="3316" spans="1:3" x14ac:dyDescent="0.25">
      <c r="A3316" s="33" t="s">
        <v>18040</v>
      </c>
      <c r="B3316" s="34">
        <v>4961512.9734512204</v>
      </c>
      <c r="C3316" s="28">
        <f>B3316/138.26</f>
        <v>35885.382420448579</v>
      </c>
    </row>
    <row r="3317" spans="1:3" x14ac:dyDescent="0.25">
      <c r="A3317" s="33" t="s">
        <v>18041</v>
      </c>
      <c r="B3317" s="34">
        <v>4957809.9173553716</v>
      </c>
      <c r="C3317" s="28">
        <f>B3317/138.26</f>
        <v>35858.599141873077</v>
      </c>
    </row>
    <row r="3318" spans="1:3" x14ac:dyDescent="0.25">
      <c r="A3318" s="33" t="s">
        <v>18042</v>
      </c>
      <c r="B3318" s="34">
        <v>4955105.0239499938</v>
      </c>
      <c r="C3318" s="28">
        <f>B3318/138.26</f>
        <v>35839.035324388788</v>
      </c>
    </row>
    <row r="3319" spans="1:3" x14ac:dyDescent="0.25">
      <c r="A3319" s="33" t="s">
        <v>18043</v>
      </c>
      <c r="B3319" s="34">
        <v>4945441.32231405</v>
      </c>
      <c r="C3319" s="28">
        <f>B3319/138.26</f>
        <v>35769.140187429846</v>
      </c>
    </row>
    <row r="3320" spans="1:3" x14ac:dyDescent="0.25">
      <c r="A3320" s="33" t="s">
        <v>18044</v>
      </c>
      <c r="B3320" s="34">
        <v>4937067.7685950417</v>
      </c>
      <c r="C3320" s="28">
        <f>B3320/138.26</f>
        <v>35708.576367677146</v>
      </c>
    </row>
    <row r="3321" spans="1:3" x14ac:dyDescent="0.25">
      <c r="A3321" s="33" t="s">
        <v>18045</v>
      </c>
      <c r="B3321" s="34">
        <v>4925263.9082475146</v>
      </c>
      <c r="C3321" s="28">
        <f>B3321/138.26</f>
        <v>35623.201998029181</v>
      </c>
    </row>
    <row r="3322" spans="1:3" x14ac:dyDescent="0.25">
      <c r="A3322" s="33" t="s">
        <v>18046</v>
      </c>
      <c r="B3322" s="34">
        <v>4882985.9504132234</v>
      </c>
      <c r="C3322" s="28">
        <f>B3322/138.26</f>
        <v>35317.41610309</v>
      </c>
    </row>
    <row r="3323" spans="1:3" x14ac:dyDescent="0.25">
      <c r="A3323" s="33" t="s">
        <v>18047</v>
      </c>
      <c r="B3323" s="34">
        <v>4881255.3749273634</v>
      </c>
      <c r="C3323" s="28">
        <f>B3323/138.26</f>
        <v>35304.899283432402</v>
      </c>
    </row>
    <row r="3324" spans="1:3" x14ac:dyDescent="0.25">
      <c r="A3324" s="33" t="s">
        <v>18048</v>
      </c>
      <c r="B3324" s="34">
        <v>4872694.2148760334</v>
      </c>
      <c r="C3324" s="28">
        <f>B3324/138.26</f>
        <v>35242.978553999958</v>
      </c>
    </row>
    <row r="3325" spans="1:3" x14ac:dyDescent="0.25">
      <c r="A3325" s="33" t="s">
        <v>18049</v>
      </c>
      <c r="B3325" s="34">
        <v>4856624.79338843</v>
      </c>
      <c r="C3325" s="28">
        <f>B3325/138.26</f>
        <v>35126.752447478881</v>
      </c>
    </row>
    <row r="3326" spans="1:3" x14ac:dyDescent="0.25">
      <c r="A3326" s="33" t="s">
        <v>18050</v>
      </c>
      <c r="B3326" s="34">
        <v>4856530.5785123967</v>
      </c>
      <c r="C3326" s="28">
        <f>B3326/138.26</f>
        <v>35126.07101484447</v>
      </c>
    </row>
    <row r="3327" spans="1:3" x14ac:dyDescent="0.25">
      <c r="A3327" s="33" t="s">
        <v>18051</v>
      </c>
      <c r="B3327" s="34">
        <v>4826200.8264462808</v>
      </c>
      <c r="C3327" s="28">
        <f>B3327/138.26</f>
        <v>34906.703503878787</v>
      </c>
    </row>
    <row r="3328" spans="1:3" x14ac:dyDescent="0.25">
      <c r="A3328" s="33" t="s">
        <v>18052</v>
      </c>
      <c r="B3328" s="34">
        <v>4810538.8429752067</v>
      </c>
      <c r="C3328" s="28">
        <f>B3328/138.26</f>
        <v>34793.424294627563</v>
      </c>
    </row>
    <row r="3329" spans="1:3" x14ac:dyDescent="0.25">
      <c r="A3329" s="33" t="s">
        <v>18053</v>
      </c>
      <c r="B3329" s="34">
        <v>4808373.5537190083</v>
      </c>
      <c r="C3329" s="28">
        <f>B3329/138.26</f>
        <v>34777.763298994709</v>
      </c>
    </row>
    <row r="3330" spans="1:3" x14ac:dyDescent="0.25">
      <c r="A3330" s="33" t="s">
        <v>18054</v>
      </c>
      <c r="B3330" s="34">
        <v>4802938.6272840267</v>
      </c>
      <c r="C3330" s="28">
        <f>B3330/138.26</f>
        <v>34738.453835411739</v>
      </c>
    </row>
    <row r="3331" spans="1:3" x14ac:dyDescent="0.25">
      <c r="A3331" s="33" t="s">
        <v>18055</v>
      </c>
      <c r="B3331" s="34">
        <v>4800506.6115702484</v>
      </c>
      <c r="C3331" s="28">
        <f>B3331/138.26</f>
        <v>34720.863674021763</v>
      </c>
    </row>
    <row r="3332" spans="1:3" x14ac:dyDescent="0.25">
      <c r="A3332" s="33" t="s">
        <v>18056</v>
      </c>
      <c r="B3332" s="34">
        <v>4791733.8842975209</v>
      </c>
      <c r="C3332" s="28">
        <f>B3332/138.26</f>
        <v>34657.412731791708</v>
      </c>
    </row>
    <row r="3333" spans="1:3" x14ac:dyDescent="0.25">
      <c r="A3333" s="33" t="s">
        <v>18057</v>
      </c>
      <c r="B3333" s="34">
        <v>4766476.8595041335</v>
      </c>
      <c r="C3333" s="28">
        <f>B3333/138.26</f>
        <v>34474.734988457501</v>
      </c>
    </row>
    <row r="3334" spans="1:3" x14ac:dyDescent="0.25">
      <c r="A3334" s="33" t="s">
        <v>18058</v>
      </c>
      <c r="B3334" s="34">
        <v>4756464.4628099184</v>
      </c>
      <c r="C3334" s="28">
        <f>B3334/138.26</f>
        <v>34402.317827353676</v>
      </c>
    </row>
    <row r="3335" spans="1:3" x14ac:dyDescent="0.25">
      <c r="A3335" s="33" t="s">
        <v>18059</v>
      </c>
      <c r="B3335" s="34">
        <v>4749715.7024793392</v>
      </c>
      <c r="C3335" s="28">
        <f>B3335/138.26</f>
        <v>34353.505731804857</v>
      </c>
    </row>
    <row r="3336" spans="1:3" x14ac:dyDescent="0.25">
      <c r="A3336" s="33" t="s">
        <v>18060</v>
      </c>
      <c r="B3336" s="34">
        <v>4748245.4545454541</v>
      </c>
      <c r="C3336" s="28">
        <f>B3336/138.26</f>
        <v>34342.871796220556</v>
      </c>
    </row>
    <row r="3337" spans="1:3" x14ac:dyDescent="0.25">
      <c r="A3337" s="33" t="s">
        <v>18061</v>
      </c>
      <c r="B3337" s="34">
        <v>4737925.6198347108</v>
      </c>
      <c r="C3337" s="28">
        <f>B3337/138.26</f>
        <v>34268.23101283604</v>
      </c>
    </row>
    <row r="3338" spans="1:3" x14ac:dyDescent="0.25">
      <c r="A3338" s="33" t="s">
        <v>18062</v>
      </c>
      <c r="B3338" s="34">
        <v>4728682.6446280992</v>
      </c>
      <c r="C3338" s="28">
        <f>B3338/138.26</f>
        <v>34201.378884913203</v>
      </c>
    </row>
    <row r="3339" spans="1:3" x14ac:dyDescent="0.25">
      <c r="A3339" s="33" t="s">
        <v>18063</v>
      </c>
      <c r="B3339" s="34">
        <v>4721074.3801652892</v>
      </c>
      <c r="C3339" s="28">
        <f>B3339/138.26</f>
        <v>34146.350210945246</v>
      </c>
    </row>
    <row r="3340" spans="1:3" x14ac:dyDescent="0.25">
      <c r="A3340" s="33" t="s">
        <v>18064</v>
      </c>
      <c r="B3340" s="34">
        <v>4715532.2314049583</v>
      </c>
      <c r="C3340" s="28">
        <f>B3340/138.26</f>
        <v>34106.265235100233</v>
      </c>
    </row>
    <row r="3341" spans="1:3" x14ac:dyDescent="0.25">
      <c r="A3341" s="33" t="s">
        <v>18065</v>
      </c>
      <c r="B3341" s="34">
        <v>4687221.4876033058</v>
      </c>
      <c r="C3341" s="28">
        <f>B3341/138.26</f>
        <v>33901.5007059403</v>
      </c>
    </row>
    <row r="3342" spans="1:3" x14ac:dyDescent="0.25">
      <c r="A3342" s="33" t="s">
        <v>18066</v>
      </c>
      <c r="B3342" s="34">
        <v>4677037.4500117023</v>
      </c>
      <c r="C3342" s="28">
        <f>B3342/138.26</f>
        <v>33827.84210915451</v>
      </c>
    </row>
    <row r="3343" spans="1:3" x14ac:dyDescent="0.25">
      <c r="A3343" s="33" t="s">
        <v>18067</v>
      </c>
      <c r="B3343" s="34">
        <v>4660958.67768595</v>
      </c>
      <c r="C3343" s="28">
        <f>B3343/138.26</f>
        <v>33711.548370359829</v>
      </c>
    </row>
    <row r="3344" spans="1:3" x14ac:dyDescent="0.25">
      <c r="A3344" s="33" t="s">
        <v>18068</v>
      </c>
      <c r="B3344" s="34">
        <v>4656587.603305785</v>
      </c>
      <c r="C3344" s="28">
        <f>B3344/138.26</f>
        <v>33679.933482610919</v>
      </c>
    </row>
    <row r="3345" spans="1:3" x14ac:dyDescent="0.25">
      <c r="A3345" s="33" t="s">
        <v>18069</v>
      </c>
      <c r="B3345" s="34">
        <v>4655919.8347107442</v>
      </c>
      <c r="C3345" s="28">
        <f>B3345/138.26</f>
        <v>33675.103679377586</v>
      </c>
    </row>
    <row r="3346" spans="1:3" x14ac:dyDescent="0.25">
      <c r="A3346" s="33" t="s">
        <v>18070</v>
      </c>
      <c r="B3346" s="34">
        <v>4640759.1727264654</v>
      </c>
      <c r="C3346" s="28">
        <f>B3346/138.26</f>
        <v>33565.450403055591</v>
      </c>
    </row>
    <row r="3347" spans="1:3" x14ac:dyDescent="0.25">
      <c r="A3347" s="33" t="s">
        <v>18071</v>
      </c>
      <c r="B3347" s="34">
        <v>4639118.1818181816</v>
      </c>
      <c r="C3347" s="28">
        <f>B3347/138.26</f>
        <v>33553.581526241731</v>
      </c>
    </row>
    <row r="3348" spans="1:3" x14ac:dyDescent="0.25">
      <c r="A3348" s="33" t="s">
        <v>18072</v>
      </c>
      <c r="B3348" s="34">
        <v>4636025.6198347108</v>
      </c>
      <c r="C3348" s="28">
        <f>B3348/138.26</f>
        <v>33531.213798891302</v>
      </c>
    </row>
    <row r="3349" spans="1:3" x14ac:dyDescent="0.25">
      <c r="A3349" s="33" t="s">
        <v>18073</v>
      </c>
      <c r="B3349" s="34">
        <v>4601678.5123966942</v>
      </c>
      <c r="C3349" s="28">
        <f>B3349/138.26</f>
        <v>33282.789761295346</v>
      </c>
    </row>
    <row r="3350" spans="1:3" x14ac:dyDescent="0.25">
      <c r="A3350" s="33" t="s">
        <v>18074</v>
      </c>
      <c r="B3350" s="34">
        <v>4597596.6942148758</v>
      </c>
      <c r="C3350" s="28">
        <f>B3350/138.26</f>
        <v>33253.266991283643</v>
      </c>
    </row>
    <row r="3351" spans="1:3" x14ac:dyDescent="0.25">
      <c r="A3351" s="33" t="s">
        <v>18075</v>
      </c>
      <c r="B3351" s="34">
        <v>4587040.6802847367</v>
      </c>
      <c r="C3351" s="28">
        <f>B3351/138.26</f>
        <v>33176.917982675659</v>
      </c>
    </row>
    <row r="3352" spans="1:3" x14ac:dyDescent="0.25">
      <c r="A3352" s="33" t="s">
        <v>18076</v>
      </c>
      <c r="B3352" s="34">
        <v>4574030.5785123967</v>
      </c>
      <c r="C3352" s="28">
        <f>B3352/138.26</f>
        <v>33082.819170493254</v>
      </c>
    </row>
    <row r="3353" spans="1:3" x14ac:dyDescent="0.25">
      <c r="A3353" s="33" t="s">
        <v>18077</v>
      </c>
      <c r="B3353" s="34">
        <v>4568123.9669421492</v>
      </c>
      <c r="C3353" s="28">
        <f>B3353/138.26</f>
        <v>33040.098126299359</v>
      </c>
    </row>
    <row r="3354" spans="1:3" x14ac:dyDescent="0.25">
      <c r="A3354" s="33" t="s">
        <v>18078</v>
      </c>
      <c r="B3354" s="34">
        <v>4547090.9090909092</v>
      </c>
      <c r="C3354" s="28">
        <f>B3354/138.26</f>
        <v>32887.971279407706</v>
      </c>
    </row>
    <row r="3355" spans="1:3" x14ac:dyDescent="0.25">
      <c r="A3355" s="33" t="s">
        <v>18079</v>
      </c>
      <c r="B3355" s="34">
        <v>4514704.132231405</v>
      </c>
      <c r="C3355" s="28">
        <f>B3355/138.26</f>
        <v>32653.725822590808</v>
      </c>
    </row>
    <row r="3356" spans="1:3" x14ac:dyDescent="0.25">
      <c r="A3356" s="33" t="s">
        <v>18080</v>
      </c>
      <c r="B3356" s="34">
        <v>4509094.2148760334</v>
      </c>
      <c r="C3356" s="28">
        <f>B3356/138.26</f>
        <v>32613.150693447373</v>
      </c>
    </row>
    <row r="3357" spans="1:3" x14ac:dyDescent="0.25">
      <c r="A3357" s="33" t="s">
        <v>18081</v>
      </c>
      <c r="B3357" s="34">
        <v>4493275.9189321976</v>
      </c>
      <c r="C3357" s="28">
        <f>B3357/138.26</f>
        <v>32498.740915175742</v>
      </c>
    </row>
    <row r="3358" spans="1:3" x14ac:dyDescent="0.25">
      <c r="A3358" s="33" t="s">
        <v>18082</v>
      </c>
      <c r="B3358" s="34">
        <v>4490468.5950413235</v>
      </c>
      <c r="C3358" s="28">
        <f>B3358/138.26</f>
        <v>32478.43624360859</v>
      </c>
    </row>
    <row r="3359" spans="1:3" x14ac:dyDescent="0.25">
      <c r="A3359" s="33" t="s">
        <v>18083</v>
      </c>
      <c r="B3359" s="34">
        <v>4485374.3801652892</v>
      </c>
      <c r="C3359" s="28">
        <f>B3359/138.26</f>
        <v>32441.591061516632</v>
      </c>
    </row>
    <row r="3360" spans="1:3" x14ac:dyDescent="0.25">
      <c r="A3360" s="33" t="s">
        <v>18084</v>
      </c>
      <c r="B3360" s="34">
        <v>4432485.1239669425</v>
      </c>
      <c r="C3360" s="28">
        <f>B3360/138.26</f>
        <v>32059.056299486063</v>
      </c>
    </row>
    <row r="3361" spans="1:3" x14ac:dyDescent="0.25">
      <c r="A3361" s="33" t="s">
        <v>18085</v>
      </c>
      <c r="B3361" s="34">
        <v>4414651.2396694217</v>
      </c>
      <c r="C3361" s="28">
        <f>B3361/138.26</f>
        <v>31930.068274767989</v>
      </c>
    </row>
    <row r="3362" spans="1:3" x14ac:dyDescent="0.25">
      <c r="A3362" s="33" t="s">
        <v>18086</v>
      </c>
      <c r="B3362" s="34">
        <v>4412270.2479338842</v>
      </c>
      <c r="C3362" s="28">
        <f>B3362/138.26</f>
        <v>31912.847157051096</v>
      </c>
    </row>
    <row r="3363" spans="1:3" x14ac:dyDescent="0.25">
      <c r="A3363" s="33" t="s">
        <v>18087</v>
      </c>
      <c r="B3363" s="34">
        <v>4389213.2231404958</v>
      </c>
      <c r="C3363" s="28">
        <f>B3363/138.26</f>
        <v>31746.0814634782</v>
      </c>
    </row>
    <row r="3364" spans="1:3" x14ac:dyDescent="0.25">
      <c r="A3364" s="33" t="s">
        <v>18088</v>
      </c>
      <c r="B3364" s="34">
        <v>4368210.7438016525</v>
      </c>
      <c r="C3364" s="28">
        <f>B3364/138.26</f>
        <v>31594.175783318766</v>
      </c>
    </row>
    <row r="3365" spans="1:3" x14ac:dyDescent="0.25">
      <c r="A3365" s="33" t="s">
        <v>18089</v>
      </c>
      <c r="B3365" s="34">
        <v>4362558.67768595</v>
      </c>
      <c r="C3365" s="28">
        <f>B3365/138.26</f>
        <v>31553.295802733621</v>
      </c>
    </row>
    <row r="3366" spans="1:3" x14ac:dyDescent="0.25">
      <c r="A3366" s="33" t="s">
        <v>18090</v>
      </c>
      <c r="B3366" s="34">
        <v>4356556.123389882</v>
      </c>
      <c r="C3366" s="28">
        <f>B3366/138.26</f>
        <v>31509.88082879996</v>
      </c>
    </row>
    <row r="3367" spans="1:3" x14ac:dyDescent="0.25">
      <c r="A3367" s="33" t="s">
        <v>18091</v>
      </c>
      <c r="B3367" s="34">
        <v>4334909.9173553716</v>
      </c>
      <c r="C3367" s="28">
        <f>B3367/138.26</f>
        <v>31353.319234452279</v>
      </c>
    </row>
    <row r="3368" spans="1:3" x14ac:dyDescent="0.25">
      <c r="A3368" s="33" t="s">
        <v>18092</v>
      </c>
      <c r="B3368" s="34">
        <v>4326157.8512396691</v>
      </c>
      <c r="C3368" s="28">
        <f>B3368/138.26</f>
        <v>31290.017729203453</v>
      </c>
    </row>
    <row r="3369" spans="1:3" x14ac:dyDescent="0.25">
      <c r="A3369" s="33" t="s">
        <v>18093</v>
      </c>
      <c r="B3369" s="34">
        <v>4325623.9669421492</v>
      </c>
      <c r="C3369" s="28">
        <f>B3369/138.26</f>
        <v>31286.156277608487</v>
      </c>
    </row>
    <row r="3370" spans="1:3" x14ac:dyDescent="0.25">
      <c r="A3370" s="33" t="s">
        <v>18094</v>
      </c>
      <c r="B3370" s="34">
        <v>4295571.9008264467</v>
      </c>
      <c r="C3370" s="28">
        <f>B3370/138.26</f>
        <v>31068.797199670527</v>
      </c>
    </row>
    <row r="3371" spans="1:3" x14ac:dyDescent="0.25">
      <c r="A3371" s="33" t="s">
        <v>18095</v>
      </c>
      <c r="B3371" s="34">
        <v>4292413.2231404958</v>
      </c>
      <c r="C3371" s="28">
        <f>B3371/138.26</f>
        <v>31045.951273980154</v>
      </c>
    </row>
    <row r="3372" spans="1:3" x14ac:dyDescent="0.25">
      <c r="A3372" s="33" t="s">
        <v>18096</v>
      </c>
      <c r="B3372" s="34">
        <v>4262043.8016528916</v>
      </c>
      <c r="C3372" s="28">
        <f>B3372/138.26</f>
        <v>30826.2968440105</v>
      </c>
    </row>
    <row r="3373" spans="1:3" x14ac:dyDescent="0.25">
      <c r="A3373" s="33" t="s">
        <v>18097</v>
      </c>
      <c r="B3373" s="34">
        <v>4244992.5619834708</v>
      </c>
      <c r="C3373" s="28">
        <f>B3373/138.26</f>
        <v>30702.969492141408</v>
      </c>
    </row>
    <row r="3374" spans="1:3" x14ac:dyDescent="0.25">
      <c r="A3374" s="33" t="s">
        <v>18098</v>
      </c>
      <c r="B3374" s="34">
        <v>4243252.0661157034</v>
      </c>
      <c r="C3374" s="28">
        <f>B3374/138.26</f>
        <v>30690.380920842643</v>
      </c>
    </row>
    <row r="3375" spans="1:3" x14ac:dyDescent="0.25">
      <c r="A3375" s="33" t="s">
        <v>18099</v>
      </c>
      <c r="B3375" s="34">
        <v>4238026.5073539801</v>
      </c>
      <c r="C3375" s="28">
        <f>B3375/138.26</f>
        <v>30652.585761275714</v>
      </c>
    </row>
    <row r="3376" spans="1:3" x14ac:dyDescent="0.25">
      <c r="A3376" s="33" t="s">
        <v>18100</v>
      </c>
      <c r="B3376" s="34">
        <v>4219300.7459404059</v>
      </c>
      <c r="C3376" s="28">
        <f>B3376/138.26</f>
        <v>30517.147012443267</v>
      </c>
    </row>
    <row r="3377" spans="1:3" x14ac:dyDescent="0.25">
      <c r="A3377" s="33" t="s">
        <v>18101</v>
      </c>
      <c r="B3377" s="34">
        <v>4218856.1983471084</v>
      </c>
      <c r="C3377" s="28">
        <f>B3377/138.26</f>
        <v>30513.931710886074</v>
      </c>
    </row>
    <row r="3378" spans="1:3" x14ac:dyDescent="0.25">
      <c r="A3378" s="33" t="s">
        <v>18102</v>
      </c>
      <c r="B3378" s="34">
        <v>4209229.2103160508</v>
      </c>
      <c r="C3378" s="28">
        <f>B3378/138.26</f>
        <v>30444.302114248887</v>
      </c>
    </row>
    <row r="3379" spans="1:3" x14ac:dyDescent="0.25">
      <c r="A3379" s="33" t="s">
        <v>18103</v>
      </c>
      <c r="B3379" s="34">
        <v>4203496.6942148758</v>
      </c>
      <c r="C3379" s="28">
        <f>B3379/138.26</f>
        <v>30402.84025904004</v>
      </c>
    </row>
    <row r="3380" spans="1:3" x14ac:dyDescent="0.25">
      <c r="A3380" s="33" t="s">
        <v>18104</v>
      </c>
      <c r="B3380" s="34">
        <v>4199898.3471074384</v>
      </c>
      <c r="C3380" s="28">
        <f>B3380/138.26</f>
        <v>30376.814314389114</v>
      </c>
    </row>
    <row r="3381" spans="1:3" x14ac:dyDescent="0.25">
      <c r="A3381" s="33" t="s">
        <v>18105</v>
      </c>
      <c r="B3381" s="34">
        <v>4198846.2809917359</v>
      </c>
      <c r="C3381" s="28">
        <f>B3381/138.26</f>
        <v>30369.204983304906</v>
      </c>
    </row>
    <row r="3382" spans="1:3" x14ac:dyDescent="0.25">
      <c r="A3382" s="33" t="s">
        <v>18106</v>
      </c>
      <c r="B3382" s="34">
        <v>4195811.2701920439</v>
      </c>
      <c r="C3382" s="28">
        <f>B3382/138.26</f>
        <v>30347.253509272705</v>
      </c>
    </row>
    <row r="3383" spans="1:3" x14ac:dyDescent="0.25">
      <c r="A3383" s="33" t="s">
        <v>18107</v>
      </c>
      <c r="B3383" s="34">
        <v>4186247.1074380171</v>
      </c>
      <c r="C3383" s="28">
        <f>B3383/138.26</f>
        <v>30278.078312151145</v>
      </c>
    </row>
    <row r="3384" spans="1:3" x14ac:dyDescent="0.25">
      <c r="A3384" s="33" t="s">
        <v>18108</v>
      </c>
      <c r="B3384" s="34">
        <v>4166931.404958677</v>
      </c>
      <c r="C3384" s="28">
        <f>B3384/138.26</f>
        <v>30138.372667139283</v>
      </c>
    </row>
    <row r="3385" spans="1:3" x14ac:dyDescent="0.25">
      <c r="A3385" s="33" t="s">
        <v>18109</v>
      </c>
      <c r="B3385" s="34">
        <v>4126766.94214876</v>
      </c>
      <c r="C3385" s="28">
        <f>B3385/138.26</f>
        <v>29847.873153108347</v>
      </c>
    </row>
    <row r="3386" spans="1:3" x14ac:dyDescent="0.25">
      <c r="A3386" s="33" t="s">
        <v>18110</v>
      </c>
      <c r="B3386" s="34">
        <v>4123143.1567988121</v>
      </c>
      <c r="C3386" s="28">
        <f>B3386/138.26</f>
        <v>29821.663220011662</v>
      </c>
    </row>
    <row r="3387" spans="1:3" x14ac:dyDescent="0.25">
      <c r="A3387" s="33" t="s">
        <v>18111</v>
      </c>
      <c r="B3387" s="34">
        <v>4119661.9834710751</v>
      </c>
      <c r="C3387" s="28">
        <f>B3387/138.26</f>
        <v>29796.484764003148</v>
      </c>
    </row>
    <row r="3388" spans="1:3" x14ac:dyDescent="0.25">
      <c r="A3388" s="33" t="s">
        <v>18112</v>
      </c>
      <c r="B3388" s="34">
        <v>4102897.506940858</v>
      </c>
      <c r="C3388" s="28">
        <f>B3388/138.26</f>
        <v>29675.23149819802</v>
      </c>
    </row>
    <row r="3389" spans="1:3" x14ac:dyDescent="0.25">
      <c r="A3389" s="33" t="s">
        <v>18113</v>
      </c>
      <c r="B3389" s="34">
        <v>4095047.933884297</v>
      </c>
      <c r="C3389" s="28">
        <f>B3389/138.26</f>
        <v>29618.457499524789</v>
      </c>
    </row>
    <row r="3390" spans="1:3" x14ac:dyDescent="0.25">
      <c r="A3390" s="33" t="s">
        <v>18114</v>
      </c>
      <c r="B3390" s="34">
        <v>4092707.3217975209</v>
      </c>
      <c r="C3390" s="28">
        <f>B3390/138.26</f>
        <v>29601.528437708093</v>
      </c>
    </row>
    <row r="3391" spans="1:3" x14ac:dyDescent="0.25">
      <c r="A3391" s="33" t="s">
        <v>18115</v>
      </c>
      <c r="B3391" s="34">
        <v>4078009.0909090908</v>
      </c>
      <c r="C3391" s="28">
        <f>B3391/138.26</f>
        <v>29495.219809844431</v>
      </c>
    </row>
    <row r="3392" spans="1:3" x14ac:dyDescent="0.25">
      <c r="A3392" s="33" t="s">
        <v>18116</v>
      </c>
      <c r="B3392" s="34">
        <v>4072575.20661157</v>
      </c>
      <c r="C3392" s="28">
        <f>B3392/138.26</f>
        <v>29455.917883781065</v>
      </c>
    </row>
    <row r="3393" spans="1:3" x14ac:dyDescent="0.25">
      <c r="A3393" s="33" t="s">
        <v>18117</v>
      </c>
      <c r="B3393" s="34">
        <v>4053219.8798565832</v>
      </c>
      <c r="C3393" s="28">
        <f>B3393/138.26</f>
        <v>29315.925646293821</v>
      </c>
    </row>
    <row r="3394" spans="1:3" x14ac:dyDescent="0.25">
      <c r="A3394" s="33" t="s">
        <v>18118</v>
      </c>
      <c r="B3394" s="34">
        <v>4049890.9090909092</v>
      </c>
      <c r="C3394" s="28">
        <f>B3394/138.26</f>
        <v>29291.848033349554</v>
      </c>
    </row>
    <row r="3395" spans="1:3" x14ac:dyDescent="0.25">
      <c r="A3395" s="33" t="s">
        <v>18119</v>
      </c>
      <c r="B3395" s="34">
        <v>4045972.7397824121</v>
      </c>
      <c r="C3395" s="28">
        <f>B3395/138.26</f>
        <v>29263.508894708608</v>
      </c>
    </row>
    <row r="3396" spans="1:3" x14ac:dyDescent="0.25">
      <c r="A3396" s="33" t="s">
        <v>18120</v>
      </c>
      <c r="B3396" s="34">
        <v>4039027.0782470698</v>
      </c>
      <c r="C3396" s="28">
        <f>B3396/138.26</f>
        <v>29213.272661992407</v>
      </c>
    </row>
    <row r="3397" spans="1:3" x14ac:dyDescent="0.25">
      <c r="A3397" s="33" t="s">
        <v>18121</v>
      </c>
      <c r="B3397" s="34">
        <v>4033303.3057851242</v>
      </c>
      <c r="C3397" s="28">
        <f>B3397/138.26</f>
        <v>29171.87404733925</v>
      </c>
    </row>
    <row r="3398" spans="1:3" x14ac:dyDescent="0.25">
      <c r="A3398" s="33" t="s">
        <v>18122</v>
      </c>
      <c r="B3398" s="34">
        <v>4031319.8347107442</v>
      </c>
      <c r="C3398" s="28">
        <f>B3398/138.26</f>
        <v>29157.528097141214</v>
      </c>
    </row>
    <row r="3399" spans="1:3" x14ac:dyDescent="0.25">
      <c r="A3399" s="33" t="s">
        <v>18123</v>
      </c>
      <c r="B3399" s="34">
        <v>4022573.5537190079</v>
      </c>
      <c r="C3399" s="28">
        <f>B3399/138.26</f>
        <v>29094.268434247129</v>
      </c>
    </row>
    <row r="3400" spans="1:3" x14ac:dyDescent="0.25">
      <c r="A3400" s="33" t="s">
        <v>18124</v>
      </c>
      <c r="B3400" s="34">
        <v>4013815.7024793392</v>
      </c>
      <c r="C3400" s="28">
        <f>B3400/138.26</f>
        <v>29030.925086643565</v>
      </c>
    </row>
    <row r="3401" spans="1:3" x14ac:dyDescent="0.25">
      <c r="A3401" s="33" t="s">
        <v>18125</v>
      </c>
      <c r="B3401" s="34">
        <v>4005324.79338843</v>
      </c>
      <c r="C3401" s="28">
        <f>B3401/138.26</f>
        <v>28969.512464837484</v>
      </c>
    </row>
    <row r="3402" spans="1:3" x14ac:dyDescent="0.25">
      <c r="A3402" s="33" t="s">
        <v>18126</v>
      </c>
      <c r="B3402" s="34">
        <v>3996850.1778090289</v>
      </c>
      <c r="C3402" s="28">
        <f>B3402/138.26</f>
        <v>28908.21768992499</v>
      </c>
    </row>
    <row r="3403" spans="1:3" x14ac:dyDescent="0.25">
      <c r="A3403" s="33" t="s">
        <v>18127</v>
      </c>
      <c r="B3403" s="34">
        <v>3988566.1157024791</v>
      </c>
      <c r="C3403" s="28">
        <f>B3403/138.26</f>
        <v>28848.301140622592</v>
      </c>
    </row>
    <row r="3404" spans="1:3" x14ac:dyDescent="0.25">
      <c r="A3404" s="33" t="s">
        <v>18128</v>
      </c>
      <c r="B3404" s="34">
        <v>3978667.8150019371</v>
      </c>
      <c r="C3404" s="28">
        <f>B3404/138.26</f>
        <v>28776.709207304626</v>
      </c>
    </row>
    <row r="3405" spans="1:3" x14ac:dyDescent="0.25">
      <c r="A3405" s="33" t="s">
        <v>18129</v>
      </c>
      <c r="B3405" s="34">
        <v>3977976.0330578508</v>
      </c>
      <c r="C3405" s="28">
        <f>B3405/138.26</f>
        <v>28771.705721523587</v>
      </c>
    </row>
    <row r="3406" spans="1:3" x14ac:dyDescent="0.25">
      <c r="A3406" s="33" t="s">
        <v>18130</v>
      </c>
      <c r="B3406" s="34">
        <v>3975615.7024793392</v>
      </c>
      <c r="C3406" s="28">
        <f>B3406/138.26</f>
        <v>28754.634040787932</v>
      </c>
    </row>
    <row r="3407" spans="1:3" x14ac:dyDescent="0.25">
      <c r="A3407" s="33" t="s">
        <v>18131</v>
      </c>
      <c r="B3407" s="34">
        <v>3973216.397069505</v>
      </c>
      <c r="C3407" s="28">
        <f>B3407/138.26</f>
        <v>28737.280464845258</v>
      </c>
    </row>
    <row r="3408" spans="1:3" x14ac:dyDescent="0.25">
      <c r="A3408" s="33" t="s">
        <v>18132</v>
      </c>
      <c r="B3408" s="34">
        <v>3922313.9174280092</v>
      </c>
      <c r="C3408" s="28">
        <f>B3408/138.26</f>
        <v>28369.115560740702</v>
      </c>
    </row>
    <row r="3409" spans="1:3" x14ac:dyDescent="0.25">
      <c r="A3409" s="33" t="s">
        <v>18133</v>
      </c>
      <c r="B3409" s="34">
        <v>3922052.8925619829</v>
      </c>
      <c r="C3409" s="28">
        <f>B3409/138.26</f>
        <v>28367.22763316927</v>
      </c>
    </row>
    <row r="3410" spans="1:3" x14ac:dyDescent="0.25">
      <c r="A3410" s="33" t="s">
        <v>18134</v>
      </c>
      <c r="B3410" s="34">
        <v>3917652.3127885298</v>
      </c>
      <c r="C3410" s="28">
        <f>B3410/138.26</f>
        <v>28335.399340290249</v>
      </c>
    </row>
    <row r="3411" spans="1:3" x14ac:dyDescent="0.25">
      <c r="A3411" s="33" t="s">
        <v>18135</v>
      </c>
      <c r="B3411" s="34">
        <v>3892410.1608402468</v>
      </c>
      <c r="C3411" s="28">
        <f>B3411/138.26</f>
        <v>28152.829168524859</v>
      </c>
    </row>
    <row r="3412" spans="1:3" x14ac:dyDescent="0.25">
      <c r="A3412" s="33" t="s">
        <v>18136</v>
      </c>
      <c r="B3412" s="34">
        <v>3882171.93744754</v>
      </c>
      <c r="C3412" s="28">
        <f>B3412/138.26</f>
        <v>28078.778659392017</v>
      </c>
    </row>
    <row r="3413" spans="1:3" x14ac:dyDescent="0.25">
      <c r="A3413" s="33" t="s">
        <v>18137</v>
      </c>
      <c r="B3413" s="34">
        <v>3880780.9917355371</v>
      </c>
      <c r="C3413" s="28">
        <f>B3413/138.26</f>
        <v>28068.718296944433</v>
      </c>
    </row>
    <row r="3414" spans="1:3" x14ac:dyDescent="0.25">
      <c r="A3414" s="33" t="s">
        <v>18138</v>
      </c>
      <c r="B3414" s="34">
        <v>3873669.8436390269</v>
      </c>
      <c r="C3414" s="28">
        <f>B3414/138.26</f>
        <v>28017.285141320895</v>
      </c>
    </row>
    <row r="3415" spans="1:3" x14ac:dyDescent="0.25">
      <c r="A3415" s="33" t="s">
        <v>18139</v>
      </c>
      <c r="B3415" s="34">
        <v>3855483.2439328032</v>
      </c>
      <c r="C3415" s="28">
        <f>B3415/138.26</f>
        <v>27885.746014268792</v>
      </c>
    </row>
    <row r="3416" spans="1:3" x14ac:dyDescent="0.25">
      <c r="A3416" s="33" t="s">
        <v>18140</v>
      </c>
      <c r="B3416" s="34">
        <v>3845192.5619834708</v>
      </c>
      <c r="C3416" s="28">
        <f>B3416/138.26</f>
        <v>27811.31608551621</v>
      </c>
    </row>
    <row r="3417" spans="1:3" x14ac:dyDescent="0.25">
      <c r="A3417" s="33" t="s">
        <v>18141</v>
      </c>
      <c r="B3417" s="34">
        <v>3843661.7629374349</v>
      </c>
      <c r="C3417" s="28">
        <f>B3417/138.26</f>
        <v>27800.244198882072</v>
      </c>
    </row>
    <row r="3418" spans="1:3" x14ac:dyDescent="0.25">
      <c r="A3418" s="33" t="s">
        <v>18142</v>
      </c>
      <c r="B3418" s="34">
        <v>3841503.3057851242</v>
      </c>
      <c r="C3418" s="28">
        <f>B3418/138.26</f>
        <v>27784.632618147869</v>
      </c>
    </row>
    <row r="3419" spans="1:3" x14ac:dyDescent="0.25">
      <c r="A3419" s="33" t="s">
        <v>18143</v>
      </c>
      <c r="B3419" s="34">
        <v>3814438.0165289249</v>
      </c>
      <c r="C3419" s="28">
        <f>B3419/138.26</f>
        <v>27588.876150216442</v>
      </c>
    </row>
    <row r="3420" spans="1:3" x14ac:dyDescent="0.25">
      <c r="A3420" s="33" t="s">
        <v>18144</v>
      </c>
      <c r="B3420" s="34">
        <v>3813579.338842975</v>
      </c>
      <c r="C3420" s="28">
        <f>B3420/138.26</f>
        <v>27582.665549276546</v>
      </c>
    </row>
    <row r="3421" spans="1:3" x14ac:dyDescent="0.25">
      <c r="A3421" s="33" t="s">
        <v>18145</v>
      </c>
      <c r="B3421" s="34">
        <v>3812418.4432605081</v>
      </c>
      <c r="C3421" s="28">
        <f>B3421/138.26</f>
        <v>27574.269081878407</v>
      </c>
    </row>
    <row r="3422" spans="1:3" x14ac:dyDescent="0.25">
      <c r="A3422" s="33" t="s">
        <v>18146</v>
      </c>
      <c r="B3422" s="34">
        <v>3786521.4876033058</v>
      </c>
      <c r="C3422" s="28">
        <f>B3422/138.26</f>
        <v>27386.962878658367</v>
      </c>
    </row>
    <row r="3423" spans="1:3" x14ac:dyDescent="0.25">
      <c r="A3423" s="33" t="s">
        <v>18147</v>
      </c>
      <c r="B3423" s="34">
        <v>3779544.3986876942</v>
      </c>
      <c r="C3423" s="28">
        <f>B3423/138.26</f>
        <v>27336.499339560931</v>
      </c>
    </row>
    <row r="3424" spans="1:3" x14ac:dyDescent="0.25">
      <c r="A3424" s="33" t="s">
        <v>18148</v>
      </c>
      <c r="B3424" s="34">
        <v>3777007.4380165292</v>
      </c>
      <c r="C3424" s="28">
        <f>B3424/138.26</f>
        <v>27318.150137541801</v>
      </c>
    </row>
    <row r="3425" spans="1:3" x14ac:dyDescent="0.25">
      <c r="A3425" s="33" t="s">
        <v>18149</v>
      </c>
      <c r="B3425" s="34">
        <v>3776577.2867502258</v>
      </c>
      <c r="C3425" s="28">
        <f>B3425/138.26</f>
        <v>27315.038961017111</v>
      </c>
    </row>
    <row r="3426" spans="1:3" x14ac:dyDescent="0.25">
      <c r="A3426" s="33" t="s">
        <v>18150</v>
      </c>
      <c r="B3426" s="34">
        <v>3775338.0165289249</v>
      </c>
      <c r="C3426" s="28">
        <f>B3426/138.26</f>
        <v>27306.07562945845</v>
      </c>
    </row>
    <row r="3427" spans="1:3" x14ac:dyDescent="0.25">
      <c r="A3427" s="33" t="s">
        <v>18151</v>
      </c>
      <c r="B3427" s="34">
        <v>3773836.3636363642</v>
      </c>
      <c r="C3427" s="28">
        <f>B3427/138.26</f>
        <v>27295.214549662698</v>
      </c>
    </row>
    <row r="3428" spans="1:3" x14ac:dyDescent="0.25">
      <c r="A3428" s="33" t="s">
        <v>18152</v>
      </c>
      <c r="B3428" s="34">
        <v>3766323.015600787</v>
      </c>
      <c r="C3428" s="28">
        <f>B3428/138.26</f>
        <v>27240.87238247351</v>
      </c>
    </row>
    <row r="3429" spans="1:3" x14ac:dyDescent="0.25">
      <c r="A3429" s="33" t="s">
        <v>18153</v>
      </c>
      <c r="B3429" s="34">
        <v>3764834.7107438021</v>
      </c>
      <c r="C3429" s="28">
        <f>B3429/138.26</f>
        <v>27230.107845680617</v>
      </c>
    </row>
    <row r="3430" spans="1:3" x14ac:dyDescent="0.25">
      <c r="A3430" s="33" t="s">
        <v>18154</v>
      </c>
      <c r="B3430" s="34">
        <v>3761486.5645983992</v>
      </c>
      <c r="C3430" s="28">
        <f>B3430/138.26</f>
        <v>27205.891542010701</v>
      </c>
    </row>
    <row r="3431" spans="1:3" x14ac:dyDescent="0.25">
      <c r="A3431" s="33" t="s">
        <v>18155</v>
      </c>
      <c r="B3431" s="34">
        <v>3756838.0165289249</v>
      </c>
      <c r="C3431" s="28">
        <f>B3431/138.26</f>
        <v>27172.269756465535</v>
      </c>
    </row>
    <row r="3432" spans="1:3" x14ac:dyDescent="0.25">
      <c r="A3432" s="33" t="s">
        <v>18156</v>
      </c>
      <c r="B3432" s="34">
        <v>3753547.933884297</v>
      </c>
      <c r="C3432" s="28">
        <f>B3432/138.26</f>
        <v>27148.473411574549</v>
      </c>
    </row>
    <row r="3433" spans="1:3" x14ac:dyDescent="0.25">
      <c r="A3433" s="33" t="s">
        <v>18157</v>
      </c>
      <c r="B3433" s="34">
        <v>3740229.1377800549</v>
      </c>
      <c r="C3433" s="28">
        <f>B3433/138.26</f>
        <v>27052.141890496565</v>
      </c>
    </row>
    <row r="3434" spans="1:3" x14ac:dyDescent="0.25">
      <c r="A3434" s="33" t="s">
        <v>18158</v>
      </c>
      <c r="B3434" s="34">
        <v>3733499.1147380229</v>
      </c>
      <c r="C3434" s="28">
        <f>B3434/138.26</f>
        <v>27003.465317069458</v>
      </c>
    </row>
    <row r="3435" spans="1:3" x14ac:dyDescent="0.25">
      <c r="A3435" s="33" t="s">
        <v>18159</v>
      </c>
      <c r="B3435" s="34">
        <v>3732460.9720529602</v>
      </c>
      <c r="C3435" s="28">
        <f>B3435/138.26</f>
        <v>26995.9566906767</v>
      </c>
    </row>
    <row r="3436" spans="1:3" x14ac:dyDescent="0.25">
      <c r="A3436" s="33" t="s">
        <v>18160</v>
      </c>
      <c r="B3436" s="34">
        <v>3721952.7063795361</v>
      </c>
      <c r="C3436" s="28">
        <f>B3436/138.26</f>
        <v>26919.953033267295</v>
      </c>
    </row>
    <row r="3437" spans="1:3" x14ac:dyDescent="0.25">
      <c r="A3437" s="33" t="s">
        <v>18161</v>
      </c>
      <c r="B3437" s="34">
        <v>3703095.867768595</v>
      </c>
      <c r="C3437" s="28">
        <f>B3437/138.26</f>
        <v>26783.566235849812</v>
      </c>
    </row>
    <row r="3438" spans="1:3" x14ac:dyDescent="0.25">
      <c r="A3438" s="33" t="s">
        <v>18162</v>
      </c>
      <c r="B3438" s="34">
        <v>3700314.8760330579</v>
      </c>
      <c r="C3438" s="28">
        <f>B3438/138.26</f>
        <v>26763.452018176322</v>
      </c>
    </row>
    <row r="3439" spans="1:3" x14ac:dyDescent="0.25">
      <c r="A3439" s="33" t="s">
        <v>18163</v>
      </c>
      <c r="B3439" s="34">
        <v>3673330.5785123971</v>
      </c>
      <c r="C3439" s="28">
        <f>B3439/138.26</f>
        <v>26568.281343211322</v>
      </c>
    </row>
    <row r="3440" spans="1:3" x14ac:dyDescent="0.25">
      <c r="A3440" s="33" t="s">
        <v>18164</v>
      </c>
      <c r="B3440" s="34">
        <v>3663098.0937863179</v>
      </c>
      <c r="C3440" s="28">
        <f>B3440/138.26</f>
        <v>26494.272340418906</v>
      </c>
    </row>
    <row r="3441" spans="1:3" x14ac:dyDescent="0.25">
      <c r="A3441" s="33" t="s">
        <v>18165</v>
      </c>
      <c r="B3441" s="34">
        <v>3660288.6295034871</v>
      </c>
      <c r="C3441" s="28">
        <f>B3441/138.26</f>
        <v>26473.952187932067</v>
      </c>
    </row>
    <row r="3442" spans="1:3" x14ac:dyDescent="0.25">
      <c r="A3442" s="33" t="s">
        <v>18166</v>
      </c>
      <c r="B3442" s="34">
        <v>3656843.801652892</v>
      </c>
      <c r="C3442" s="28">
        <f>B3442/138.26</f>
        <v>26449.036609669409</v>
      </c>
    </row>
    <row r="3443" spans="1:3" x14ac:dyDescent="0.25">
      <c r="A3443" s="33" t="s">
        <v>18167</v>
      </c>
      <c r="B3443" s="34">
        <v>3643935.537190082</v>
      </c>
      <c r="C3443" s="28">
        <f>B3443/138.26</f>
        <v>26355.674361276451</v>
      </c>
    </row>
    <row r="3444" spans="1:3" x14ac:dyDescent="0.25">
      <c r="A3444" s="33" t="s">
        <v>18168</v>
      </c>
      <c r="B3444" s="34">
        <v>3631941.32231405</v>
      </c>
      <c r="C3444" s="28">
        <f>B3444/138.26</f>
        <v>26268.9232049331</v>
      </c>
    </row>
    <row r="3445" spans="1:3" x14ac:dyDescent="0.25">
      <c r="A3445" s="33" t="s">
        <v>18169</v>
      </c>
      <c r="B3445" s="34">
        <v>3619892.1560240188</v>
      </c>
      <c r="C3445" s="28">
        <f>B3445/138.26</f>
        <v>26181.774598756103</v>
      </c>
    </row>
    <row r="3446" spans="1:3" x14ac:dyDescent="0.25">
      <c r="A3446" s="33" t="s">
        <v>18170</v>
      </c>
      <c r="B3446" s="34">
        <v>3619763.6363636358</v>
      </c>
      <c r="C3446" s="28">
        <f>B3446/138.26</f>
        <v>26180.845048196414</v>
      </c>
    </row>
    <row r="3447" spans="1:3" x14ac:dyDescent="0.25">
      <c r="A3447" s="33" t="s">
        <v>18171</v>
      </c>
      <c r="B3447" s="34">
        <v>3613704.9586776858</v>
      </c>
      <c r="C3447" s="28">
        <f>B3447/138.26</f>
        <v>26137.02414782067</v>
      </c>
    </row>
    <row r="3448" spans="1:3" x14ac:dyDescent="0.25">
      <c r="A3448" s="33" t="s">
        <v>18172</v>
      </c>
      <c r="B3448" s="34">
        <v>3601896.6942148758</v>
      </c>
      <c r="C3448" s="28">
        <f>B3448/138.26</f>
        <v>26051.617924308375</v>
      </c>
    </row>
    <row r="3449" spans="1:3" x14ac:dyDescent="0.25">
      <c r="A3449" s="33" t="s">
        <v>18173</v>
      </c>
      <c r="B3449" s="34">
        <v>3596761.9834710751</v>
      </c>
      <c r="C3449" s="28">
        <f>B3449/138.26</f>
        <v>26014.479845733222</v>
      </c>
    </row>
    <row r="3450" spans="1:3" x14ac:dyDescent="0.25">
      <c r="A3450" s="33" t="s">
        <v>18174</v>
      </c>
      <c r="B3450" s="34">
        <v>3592720.5446858052</v>
      </c>
      <c r="C3450" s="28">
        <f>B3450/138.26</f>
        <v>25985.249129797521</v>
      </c>
    </row>
    <row r="3451" spans="1:3" x14ac:dyDescent="0.25">
      <c r="A3451" s="33" t="s">
        <v>18175</v>
      </c>
      <c r="B3451" s="34">
        <v>3549950.4132231399</v>
      </c>
      <c r="C3451" s="28">
        <f>B3451/138.26</f>
        <v>25675.903466101114</v>
      </c>
    </row>
    <row r="3452" spans="1:3" x14ac:dyDescent="0.25">
      <c r="A3452" s="33" t="s">
        <v>18176</v>
      </c>
      <c r="B3452" s="34">
        <v>3544489.4635161092</v>
      </c>
      <c r="C3452" s="28">
        <f>B3452/138.26</f>
        <v>25636.405782700054</v>
      </c>
    </row>
    <row r="3453" spans="1:3" x14ac:dyDescent="0.25">
      <c r="A3453" s="33" t="s">
        <v>18177</v>
      </c>
      <c r="B3453" s="34">
        <v>3539401.6528925621</v>
      </c>
      <c r="C3453" s="28">
        <f>B3453/138.26</f>
        <v>25599.606920964576</v>
      </c>
    </row>
    <row r="3454" spans="1:3" x14ac:dyDescent="0.25">
      <c r="A3454" s="33" t="s">
        <v>18178</v>
      </c>
      <c r="B3454" s="34">
        <v>3531334.607564122</v>
      </c>
      <c r="C3454" s="28">
        <f>B3454/138.26</f>
        <v>25541.259999740505</v>
      </c>
    </row>
    <row r="3455" spans="1:3" x14ac:dyDescent="0.25">
      <c r="A3455" s="33" t="s">
        <v>18179</v>
      </c>
      <c r="B3455" s="34">
        <v>3521335.537190082</v>
      </c>
      <c r="C3455" s="28">
        <f>B3455/138.26</f>
        <v>25468.93922457748</v>
      </c>
    </row>
    <row r="3456" spans="1:3" x14ac:dyDescent="0.25">
      <c r="A3456" s="33" t="s">
        <v>18180</v>
      </c>
      <c r="B3456" s="34">
        <v>3498369.4214876029</v>
      </c>
      <c r="C3456" s="28">
        <f>B3456/138.26</f>
        <v>25302.831053721995</v>
      </c>
    </row>
    <row r="3457" spans="1:3" x14ac:dyDescent="0.25">
      <c r="A3457" s="33" t="s">
        <v>18181</v>
      </c>
      <c r="B3457" s="34">
        <v>3485781.8181818179</v>
      </c>
      <c r="C3457" s="28">
        <f>B3457/138.26</f>
        <v>25211.788067277725</v>
      </c>
    </row>
    <row r="3458" spans="1:3" x14ac:dyDescent="0.25">
      <c r="A3458" s="33" t="s">
        <v>18182</v>
      </c>
      <c r="B3458" s="34">
        <v>3470966.1965614511</v>
      </c>
      <c r="C3458" s="28">
        <f>B3458/138.26</f>
        <v>25104.630381610383</v>
      </c>
    </row>
    <row r="3459" spans="1:3" x14ac:dyDescent="0.25">
      <c r="A3459" s="33" t="s">
        <v>18183</v>
      </c>
      <c r="B3459" s="34">
        <v>3461283.47107438</v>
      </c>
      <c r="C3459" s="28">
        <f>B3459/138.26</f>
        <v>25034.597649894258</v>
      </c>
    </row>
    <row r="3460" spans="1:3" x14ac:dyDescent="0.25">
      <c r="A3460" s="33" t="s">
        <v>18184</v>
      </c>
      <c r="B3460" s="34">
        <v>3450523.1404958679</v>
      </c>
      <c r="C3460" s="28">
        <f>B3460/138.26</f>
        <v>24956.770870069926</v>
      </c>
    </row>
    <row r="3461" spans="1:3" x14ac:dyDescent="0.25">
      <c r="A3461" s="33" t="s">
        <v>18185</v>
      </c>
      <c r="B3461" s="34">
        <v>3444902.4793388429</v>
      </c>
      <c r="C3461" s="28">
        <f>B3461/138.26</f>
        <v>24916.118033696246</v>
      </c>
    </row>
    <row r="3462" spans="1:3" x14ac:dyDescent="0.25">
      <c r="A3462" s="33" t="s">
        <v>18186</v>
      </c>
      <c r="B3462" s="34">
        <v>3443044.6280991738</v>
      </c>
      <c r="C3462" s="28">
        <f>B3462/138.26</f>
        <v>24902.680660344089</v>
      </c>
    </row>
    <row r="3463" spans="1:3" x14ac:dyDescent="0.25">
      <c r="A3463" s="33" t="s">
        <v>18187</v>
      </c>
      <c r="B3463" s="34">
        <v>3430766.5633272529</v>
      </c>
      <c r="C3463" s="28">
        <f>B3463/138.26</f>
        <v>24813.876488697042</v>
      </c>
    </row>
    <row r="3464" spans="1:3" x14ac:dyDescent="0.25">
      <c r="A3464" s="33" t="s">
        <v>18188</v>
      </c>
      <c r="B3464" s="34">
        <v>3389705.8533975901</v>
      </c>
      <c r="C3464" s="28">
        <f>B3464/138.26</f>
        <v>24516.894643408003</v>
      </c>
    </row>
    <row r="3465" spans="1:3" x14ac:dyDescent="0.25">
      <c r="A3465" s="33" t="s">
        <v>18189</v>
      </c>
      <c r="B3465" s="34">
        <v>3386533.8842975209</v>
      </c>
      <c r="C3465" s="28">
        <f>B3465/138.26</f>
        <v>24493.952584243605</v>
      </c>
    </row>
    <row r="3466" spans="1:3" x14ac:dyDescent="0.25">
      <c r="A3466" s="33" t="s">
        <v>18190</v>
      </c>
      <c r="B3466" s="34">
        <v>3363407.4380165292</v>
      </c>
      <c r="C3466" s="28">
        <f>B3466/138.26</f>
        <v>24326.68478241378</v>
      </c>
    </row>
    <row r="3467" spans="1:3" x14ac:dyDescent="0.25">
      <c r="A3467" s="33" t="s">
        <v>18191</v>
      </c>
      <c r="B3467" s="34">
        <v>3341103.3057851242</v>
      </c>
      <c r="C3467" s="28">
        <f>B3467/138.26</f>
        <v>24165.364572436891</v>
      </c>
    </row>
    <row r="3468" spans="1:3" x14ac:dyDescent="0.25">
      <c r="A3468" s="33" t="s">
        <v>18192</v>
      </c>
      <c r="B3468" s="34">
        <v>3320153.7190082651</v>
      </c>
      <c r="C3468" s="28">
        <f>B3468/138.26</f>
        <v>24013.841450949411</v>
      </c>
    </row>
    <row r="3469" spans="1:3" x14ac:dyDescent="0.25">
      <c r="A3469" s="33" t="s">
        <v>18193</v>
      </c>
      <c r="B3469" s="34">
        <v>3311002.4793388429</v>
      </c>
      <c r="C3469" s="28">
        <f>B3469/138.26</f>
        <v>23947.652823223227</v>
      </c>
    </row>
    <row r="3470" spans="1:3" x14ac:dyDescent="0.25">
      <c r="A3470" s="33" t="s">
        <v>18194</v>
      </c>
      <c r="B3470" s="34">
        <v>3302553.7190082651</v>
      </c>
      <c r="C3470" s="28">
        <f>B3470/138.26</f>
        <v>23886.545052858855</v>
      </c>
    </row>
    <row r="3471" spans="1:3" x14ac:dyDescent="0.25">
      <c r="A3471" s="33" t="s">
        <v>18195</v>
      </c>
      <c r="B3471" s="34">
        <v>3296504.9586776858</v>
      </c>
      <c r="C3471" s="28">
        <f>B3471/138.26</f>
        <v>23842.795882234095</v>
      </c>
    </row>
    <row r="3472" spans="1:3" x14ac:dyDescent="0.25">
      <c r="A3472" s="33" t="s">
        <v>18196</v>
      </c>
      <c r="B3472" s="34">
        <v>3274175.1121836258</v>
      </c>
      <c r="C3472" s="28">
        <f>B3472/138.26</f>
        <v>23681.289687426775</v>
      </c>
    </row>
    <row r="3473" spans="1:3" x14ac:dyDescent="0.25">
      <c r="A3473" s="33" t="s">
        <v>18197</v>
      </c>
      <c r="B3473" s="34">
        <v>3268706.6115702479</v>
      </c>
      <c r="C3473" s="28">
        <f>B3473/138.26</f>
        <v>23641.737390208651</v>
      </c>
    </row>
    <row r="3474" spans="1:3" x14ac:dyDescent="0.25">
      <c r="A3474" s="33" t="s">
        <v>18198</v>
      </c>
      <c r="B3474" s="34">
        <v>3260842.9752066121</v>
      </c>
      <c r="C3474" s="28">
        <f>B3474/138.26</f>
        <v>23584.861675152701</v>
      </c>
    </row>
    <row r="3475" spans="1:3" x14ac:dyDescent="0.25">
      <c r="A3475" s="33" t="s">
        <v>18199</v>
      </c>
      <c r="B3475" s="34">
        <v>3255516.9170789481</v>
      </c>
      <c r="C3475" s="28">
        <f>B3475/138.26</f>
        <v>23546.339628807669</v>
      </c>
    </row>
    <row r="3476" spans="1:3" x14ac:dyDescent="0.25">
      <c r="A3476" s="33" t="s">
        <v>18200</v>
      </c>
      <c r="B3476" s="34">
        <v>3240003.3057851242</v>
      </c>
      <c r="C3476" s="28">
        <f>B3476/138.26</f>
        <v>23434.133558405356</v>
      </c>
    </row>
    <row r="3477" spans="1:3" x14ac:dyDescent="0.25">
      <c r="A3477" s="33" t="s">
        <v>18201</v>
      </c>
      <c r="B3477" s="34">
        <v>3210566.1157024791</v>
      </c>
      <c r="C3477" s="28">
        <f>B3477/138.26</f>
        <v>23221.221725028783</v>
      </c>
    </row>
    <row r="3478" spans="1:3" x14ac:dyDescent="0.25">
      <c r="A3478" s="33" t="s">
        <v>18202</v>
      </c>
      <c r="B3478" s="34">
        <v>3200616.1414280408</v>
      </c>
      <c r="C3478" s="28">
        <f>B3478/138.26</f>
        <v>23149.256049674823</v>
      </c>
    </row>
    <row r="3479" spans="1:3" x14ac:dyDescent="0.25">
      <c r="A3479" s="33" t="s">
        <v>18203</v>
      </c>
      <c r="B3479" s="34">
        <v>3185590.9090909092</v>
      </c>
      <c r="C3479" s="28">
        <f>B3479/138.26</f>
        <v>23040.582302118539</v>
      </c>
    </row>
    <row r="3480" spans="1:3" x14ac:dyDescent="0.25">
      <c r="A3480" s="33" t="s">
        <v>18204</v>
      </c>
      <c r="B3480" s="34">
        <v>3182145.4545454551</v>
      </c>
      <c r="C3480" s="28">
        <f>B3480/138.26</f>
        <v>23015.662191128707</v>
      </c>
    </row>
    <row r="3481" spans="1:3" x14ac:dyDescent="0.25">
      <c r="A3481" s="33" t="s">
        <v>18205</v>
      </c>
      <c r="B3481" s="34">
        <v>3167913.2231404958</v>
      </c>
      <c r="C3481" s="28">
        <f>B3481/138.26</f>
        <v>22912.724020978563</v>
      </c>
    </row>
    <row r="3482" spans="1:3" x14ac:dyDescent="0.25">
      <c r="A3482" s="33" t="s">
        <v>18206</v>
      </c>
      <c r="B3482" s="34">
        <v>3163015.4840642749</v>
      </c>
      <c r="C3482" s="28">
        <f>B3482/138.26</f>
        <v>22877.299899206388</v>
      </c>
    </row>
    <row r="3483" spans="1:3" x14ac:dyDescent="0.25">
      <c r="A3483" s="33" t="s">
        <v>18207</v>
      </c>
      <c r="B3483" s="34">
        <v>3160089.2561983471</v>
      </c>
      <c r="C3483" s="28">
        <f>B3483/138.26</f>
        <v>22856.135224926569</v>
      </c>
    </row>
    <row r="3484" spans="1:3" x14ac:dyDescent="0.25">
      <c r="A3484" s="33" t="s">
        <v>18208</v>
      </c>
      <c r="B3484" s="34">
        <v>3152717.3553719008</v>
      </c>
      <c r="C3484" s="28">
        <f>B3484/138.26</f>
        <v>22802.816110023876</v>
      </c>
    </row>
    <row r="3485" spans="1:3" x14ac:dyDescent="0.25">
      <c r="A3485" s="33" t="s">
        <v>18209</v>
      </c>
      <c r="B3485" s="34">
        <v>3148041.32231405</v>
      </c>
      <c r="C3485" s="28">
        <f>B3485/138.26</f>
        <v>22768.995532432014</v>
      </c>
    </row>
    <row r="3486" spans="1:3" x14ac:dyDescent="0.25">
      <c r="A3486" s="33" t="s">
        <v>18210</v>
      </c>
      <c r="B3486" s="34">
        <v>3144833.05785124</v>
      </c>
      <c r="C3486" s="28">
        <f>B3486/138.26</f>
        <v>22745.790957986694</v>
      </c>
    </row>
    <row r="3487" spans="1:3" x14ac:dyDescent="0.25">
      <c r="A3487" s="33" t="s">
        <v>18211</v>
      </c>
      <c r="B3487" s="34">
        <v>3142185.6091207708</v>
      </c>
      <c r="C3487" s="28">
        <f>B3487/138.26</f>
        <v>22726.642623468619</v>
      </c>
    </row>
    <row r="3488" spans="1:3" x14ac:dyDescent="0.25">
      <c r="A3488" s="33" t="s">
        <v>18212</v>
      </c>
      <c r="B3488" s="34">
        <v>3128912.396694215</v>
      </c>
      <c r="C3488" s="28">
        <f>B3488/138.26</f>
        <v>22630.640797730473</v>
      </c>
    </row>
    <row r="3489" spans="1:3" x14ac:dyDescent="0.25">
      <c r="A3489" s="33" t="s">
        <v>18213</v>
      </c>
      <c r="B3489" s="34">
        <v>3114438.0165289249</v>
      </c>
      <c r="C3489" s="28">
        <f>B3489/138.26</f>
        <v>22525.951226160316</v>
      </c>
    </row>
    <row r="3490" spans="1:3" x14ac:dyDescent="0.25">
      <c r="A3490" s="33" t="s">
        <v>18214</v>
      </c>
      <c r="B3490" s="34">
        <v>3106508.26446281</v>
      </c>
      <c r="C3490" s="28">
        <f>B3490/138.26</f>
        <v>22468.597312764432</v>
      </c>
    </row>
    <row r="3491" spans="1:3" x14ac:dyDescent="0.25">
      <c r="A3491" s="33" t="s">
        <v>18215</v>
      </c>
      <c r="B3491" s="34">
        <v>3103769.0910906829</v>
      </c>
      <c r="C3491" s="28">
        <f>B3491/138.26</f>
        <v>22448.785556854356</v>
      </c>
    </row>
    <row r="3492" spans="1:3" x14ac:dyDescent="0.25">
      <c r="A3492" s="33" t="s">
        <v>18216</v>
      </c>
      <c r="B3492" s="34">
        <v>3085536.495845574</v>
      </c>
      <c r="C3492" s="28">
        <f>B3492/138.26</f>
        <v>22316.913755573369</v>
      </c>
    </row>
    <row r="3493" spans="1:3" x14ac:dyDescent="0.25">
      <c r="A3493" s="33" t="s">
        <v>18217</v>
      </c>
      <c r="B3493" s="34">
        <v>3074856.9299619058</v>
      </c>
      <c r="C3493" s="28">
        <f>B3493/138.26</f>
        <v>22239.671126586909</v>
      </c>
    </row>
    <row r="3494" spans="1:3" x14ac:dyDescent="0.25">
      <c r="A3494" s="33" t="s">
        <v>18218</v>
      </c>
      <c r="B3494" s="34">
        <v>3070941.650390625</v>
      </c>
      <c r="C3494" s="28">
        <f>B3494/138.26</f>
        <v>22211.352888692501</v>
      </c>
    </row>
    <row r="3495" spans="1:3" x14ac:dyDescent="0.25">
      <c r="A3495" s="33" t="s">
        <v>18219</v>
      </c>
      <c r="B3495" s="34">
        <v>3062068.595041323</v>
      </c>
      <c r="C3495" s="28">
        <f>B3495/138.26</f>
        <v>22147.176298577488</v>
      </c>
    </row>
    <row r="3496" spans="1:3" x14ac:dyDescent="0.25">
      <c r="A3496" s="33" t="s">
        <v>18220</v>
      </c>
      <c r="B3496" s="34">
        <v>3048728.925619835</v>
      </c>
      <c r="C3496" s="28">
        <f>B3496/138.26</f>
        <v>22050.693806016458</v>
      </c>
    </row>
    <row r="3497" spans="1:3" x14ac:dyDescent="0.25">
      <c r="A3497" s="33" t="s">
        <v>18221</v>
      </c>
      <c r="B3497" s="34">
        <v>3032801.6528925621</v>
      </c>
      <c r="C3497" s="28">
        <f>B3497/138.26</f>
        <v>21935.495825926242</v>
      </c>
    </row>
    <row r="3498" spans="1:3" x14ac:dyDescent="0.25">
      <c r="A3498" s="33" t="s">
        <v>18222</v>
      </c>
      <c r="B3498" s="34">
        <v>3012726.6382390801</v>
      </c>
      <c r="C3498" s="28">
        <f>B3498/138.26</f>
        <v>21790.298265869234</v>
      </c>
    </row>
    <row r="3499" spans="1:3" x14ac:dyDescent="0.25">
      <c r="A3499" s="33" t="s">
        <v>18223</v>
      </c>
      <c r="B3499" s="34">
        <v>3012101.6528925621</v>
      </c>
      <c r="C3499" s="28">
        <f>B3499/138.26</f>
        <v>21785.777903172013</v>
      </c>
    </row>
    <row r="3500" spans="1:3" x14ac:dyDescent="0.25">
      <c r="A3500" s="33" t="s">
        <v>18224</v>
      </c>
      <c r="B3500" s="34">
        <v>3008202.4793388429</v>
      </c>
      <c r="C3500" s="28">
        <f>B3500/138.26</f>
        <v>21757.576156074374</v>
      </c>
    </row>
    <row r="3501" spans="1:3" x14ac:dyDescent="0.25">
      <c r="A3501" s="33" t="s">
        <v>18225</v>
      </c>
      <c r="B3501" s="34">
        <v>2999057.0247933879</v>
      </c>
      <c r="C3501" s="28">
        <f>B3501/138.26</f>
        <v>21691.429370702936</v>
      </c>
    </row>
    <row r="3502" spans="1:3" x14ac:dyDescent="0.25">
      <c r="A3502" s="33" t="s">
        <v>18226</v>
      </c>
      <c r="B3502" s="34">
        <v>2991556.9402521309</v>
      </c>
      <c r="C3502" s="28">
        <f>B3502/138.26</f>
        <v>21637.183135050855</v>
      </c>
    </row>
    <row r="3503" spans="1:3" x14ac:dyDescent="0.25">
      <c r="A3503" s="33" t="s">
        <v>18227</v>
      </c>
      <c r="B3503" s="34">
        <v>2990059.5041322312</v>
      </c>
      <c r="C3503" s="28">
        <f>B3503/138.26</f>
        <v>21626.352554117108</v>
      </c>
    </row>
    <row r="3504" spans="1:3" x14ac:dyDescent="0.25">
      <c r="A3504" s="33" t="s">
        <v>18228</v>
      </c>
      <c r="B3504" s="34">
        <v>2989107.4380165292</v>
      </c>
      <c r="C3504" s="28">
        <f>B3504/138.26</f>
        <v>21619.466498022055</v>
      </c>
    </row>
    <row r="3505" spans="1:3" x14ac:dyDescent="0.25">
      <c r="A3505" s="33" t="s">
        <v>18229</v>
      </c>
      <c r="B3505" s="34">
        <v>2975004.132231405</v>
      </c>
      <c r="C3505" s="28">
        <f>B3505/138.26</f>
        <v>21517.460814634785</v>
      </c>
    </row>
    <row r="3506" spans="1:3" x14ac:dyDescent="0.25">
      <c r="A3506" s="33" t="s">
        <v>18230</v>
      </c>
      <c r="B3506" s="34">
        <v>2946284.2975206608</v>
      </c>
      <c r="C3506" s="28">
        <f>B3506/138.26</f>
        <v>21309.737433246501</v>
      </c>
    </row>
    <row r="3507" spans="1:3" x14ac:dyDescent="0.25">
      <c r="A3507" s="33" t="s">
        <v>18231</v>
      </c>
      <c r="B3507" s="34">
        <v>2940808.6100932979</v>
      </c>
      <c r="C3507" s="28">
        <f>B3507/138.26</f>
        <v>21270.133155600306</v>
      </c>
    </row>
    <row r="3508" spans="1:3" x14ac:dyDescent="0.25">
      <c r="A3508" s="33" t="s">
        <v>18232</v>
      </c>
      <c r="B3508" s="34">
        <v>2937891.73553719</v>
      </c>
      <c r="C3508" s="28">
        <f>B3508/138.26</f>
        <v>21249.036131471072</v>
      </c>
    </row>
    <row r="3509" spans="1:3" x14ac:dyDescent="0.25">
      <c r="A3509" s="33" t="s">
        <v>18233</v>
      </c>
      <c r="B3509" s="34">
        <v>2907331.404958677</v>
      </c>
      <c r="C3509" s="28">
        <f>B3509/138.26</f>
        <v>21028.000903794858</v>
      </c>
    </row>
    <row r="3510" spans="1:3" x14ac:dyDescent="0.25">
      <c r="A3510" s="33" t="s">
        <v>18234</v>
      </c>
      <c r="B3510" s="34">
        <v>2904224.79338843</v>
      </c>
      <c r="C3510" s="28">
        <f>B3510/138.26</f>
        <v>21005.531559297197</v>
      </c>
    </row>
    <row r="3511" spans="1:3" x14ac:dyDescent="0.25">
      <c r="A3511" s="33" t="s">
        <v>18235</v>
      </c>
      <c r="B3511" s="34">
        <v>2895773.5537190079</v>
      </c>
      <c r="C3511" s="28">
        <f>B3511/138.26</f>
        <v>20944.405856495068</v>
      </c>
    </row>
    <row r="3512" spans="1:3" x14ac:dyDescent="0.25">
      <c r="A3512" s="33" t="s">
        <v>18236</v>
      </c>
      <c r="B3512" s="34">
        <v>2893476.8595041321</v>
      </c>
      <c r="C3512" s="28">
        <f>B3512/138.26</f>
        <v>20927.794441661597</v>
      </c>
    </row>
    <row r="3513" spans="1:3" x14ac:dyDescent="0.25">
      <c r="A3513" s="33" t="s">
        <v>18237</v>
      </c>
      <c r="B3513" s="34">
        <v>2872179.4278231529</v>
      </c>
      <c r="C3513" s="28">
        <f>B3513/138.26</f>
        <v>20773.75544498158</v>
      </c>
    </row>
    <row r="3514" spans="1:3" x14ac:dyDescent="0.25">
      <c r="A3514" s="33" t="s">
        <v>18238</v>
      </c>
      <c r="B3514" s="34">
        <v>2870404.9586776858</v>
      </c>
      <c r="C3514" s="28">
        <f>B3514/138.26</f>
        <v>20760.921153462215</v>
      </c>
    </row>
    <row r="3515" spans="1:3" x14ac:dyDescent="0.25">
      <c r="A3515" s="33" t="s">
        <v>18239</v>
      </c>
      <c r="B3515" s="34">
        <v>2831019.0082644629</v>
      </c>
      <c r="C3515" s="28">
        <f>B3515/138.26</f>
        <v>20476.052424884008</v>
      </c>
    </row>
    <row r="3516" spans="1:3" x14ac:dyDescent="0.25">
      <c r="A3516" s="33" t="s">
        <v>18240</v>
      </c>
      <c r="B3516" s="34">
        <v>2820516.52892562</v>
      </c>
      <c r="C3516" s="28">
        <f>B3516/138.26</f>
        <v>20400.090618585422</v>
      </c>
    </row>
    <row r="3517" spans="1:3" x14ac:dyDescent="0.25">
      <c r="A3517" s="33" t="s">
        <v>18241</v>
      </c>
      <c r="B3517" s="34">
        <v>2819090.9090909092</v>
      </c>
      <c r="C3517" s="28">
        <f>B3517/138.26</f>
        <v>20389.779466880584</v>
      </c>
    </row>
    <row r="3518" spans="1:3" x14ac:dyDescent="0.25">
      <c r="A3518" s="33" t="s">
        <v>18242</v>
      </c>
      <c r="B3518" s="34">
        <v>2815639.5485113468</v>
      </c>
      <c r="C3518" s="28">
        <f>B3518/138.26</f>
        <v>20364.816639023196</v>
      </c>
    </row>
    <row r="3519" spans="1:3" x14ac:dyDescent="0.25">
      <c r="A3519" s="33" t="s">
        <v>18243</v>
      </c>
      <c r="B3519" s="34">
        <v>2814520.661157025</v>
      </c>
      <c r="C3519" s="28">
        <f>B3519/138.26</f>
        <v>20356.724006632616</v>
      </c>
    </row>
    <row r="3520" spans="1:3" x14ac:dyDescent="0.25">
      <c r="A3520" s="33" t="s">
        <v>18244</v>
      </c>
      <c r="B3520" s="34">
        <v>2801280.9917355371</v>
      </c>
      <c r="C3520" s="28">
        <f>B3520/138.26</f>
        <v>20260.964789060734</v>
      </c>
    </row>
    <row r="3521" spans="1:3" x14ac:dyDescent="0.25">
      <c r="A3521" s="33" t="s">
        <v>18245</v>
      </c>
      <c r="B3521" s="34">
        <v>2765034.8129398571</v>
      </c>
      <c r="C3521" s="28">
        <f>B3521/138.26</f>
        <v>19998.805243308674</v>
      </c>
    </row>
    <row r="3522" spans="1:3" x14ac:dyDescent="0.25">
      <c r="A3522" s="33" t="s">
        <v>18246</v>
      </c>
      <c r="B3522" s="34">
        <v>2750033.05785124</v>
      </c>
      <c r="C3522" s="28">
        <f>B3522/138.26</f>
        <v>19890.301300819039</v>
      </c>
    </row>
    <row r="3523" spans="1:3" x14ac:dyDescent="0.25">
      <c r="A3523" s="33" t="s">
        <v>18247</v>
      </c>
      <c r="B3523" s="34">
        <v>2749745.4545454551</v>
      </c>
      <c r="C3523" s="28">
        <f>B3523/138.26</f>
        <v>19888.221138040324</v>
      </c>
    </row>
    <row r="3524" spans="1:3" x14ac:dyDescent="0.25">
      <c r="A3524" s="33" t="s">
        <v>18248</v>
      </c>
      <c r="B3524" s="34">
        <v>2726128.925619835</v>
      </c>
      <c r="C3524" s="28">
        <f>B3524/138.26</f>
        <v>19717.408691015731</v>
      </c>
    </row>
    <row r="3525" spans="1:3" x14ac:dyDescent="0.25">
      <c r="A3525" s="33" t="s">
        <v>18249</v>
      </c>
      <c r="B3525" s="34">
        <v>2715776.0330578508</v>
      </c>
      <c r="C3525" s="28">
        <f>B3525/138.26</f>
        <v>19642.52880846124</v>
      </c>
    </row>
    <row r="3526" spans="1:3" x14ac:dyDescent="0.25">
      <c r="A3526" s="33" t="s">
        <v>18250</v>
      </c>
      <c r="B3526" s="34">
        <v>2712898.3471074379</v>
      </c>
      <c r="C3526" s="28">
        <f>B3526/138.26</f>
        <v>19621.715225715594</v>
      </c>
    </row>
    <row r="3527" spans="1:3" x14ac:dyDescent="0.25">
      <c r="A3527" s="33" t="s">
        <v>18251</v>
      </c>
      <c r="B3527" s="34">
        <v>2708141.32231405</v>
      </c>
      <c r="C3527" s="28">
        <f>B3527/138.26</f>
        <v>19587.308855157313</v>
      </c>
    </row>
    <row r="3528" spans="1:3" x14ac:dyDescent="0.25">
      <c r="A3528" s="33" t="s">
        <v>18252</v>
      </c>
      <c r="B3528" s="34">
        <v>2702909.9173553721</v>
      </c>
      <c r="C3528" s="28">
        <f>B3528/138.26</f>
        <v>19549.471411509996</v>
      </c>
    </row>
    <row r="3529" spans="1:3" x14ac:dyDescent="0.25">
      <c r="A3529" s="33" t="s">
        <v>18253</v>
      </c>
      <c r="B3529" s="34">
        <v>2698862.86227644</v>
      </c>
      <c r="C3529" s="28">
        <f>B3529/138.26</f>
        <v>19520.20007432692</v>
      </c>
    </row>
    <row r="3530" spans="1:3" x14ac:dyDescent="0.25">
      <c r="A3530" s="33" t="s">
        <v>18254</v>
      </c>
      <c r="B3530" s="34">
        <v>2691147.0441834</v>
      </c>
      <c r="C3530" s="28">
        <f>B3530/138.26</f>
        <v>19464.393491851584</v>
      </c>
    </row>
    <row r="3531" spans="1:3" x14ac:dyDescent="0.25">
      <c r="A3531" s="33" t="s">
        <v>18255</v>
      </c>
      <c r="B3531" s="34">
        <v>2681084.449351917</v>
      </c>
      <c r="C3531" s="28">
        <f>B3531/138.26</f>
        <v>19391.61326017588</v>
      </c>
    </row>
    <row r="3532" spans="1:3" x14ac:dyDescent="0.25">
      <c r="A3532" s="33" t="s">
        <v>18256</v>
      </c>
      <c r="B3532" s="34">
        <v>2662871.074380165</v>
      </c>
      <c r="C3532" s="28">
        <f>B3532/138.26</f>
        <v>19259.880474324931</v>
      </c>
    </row>
    <row r="3533" spans="1:3" x14ac:dyDescent="0.25">
      <c r="A3533" s="33" t="s">
        <v>18257</v>
      </c>
      <c r="B3533" s="34">
        <v>2661809.9173553721</v>
      </c>
      <c r="C3533" s="28">
        <f>B3533/138.26</f>
        <v>19252.205390968989</v>
      </c>
    </row>
    <row r="3534" spans="1:3" x14ac:dyDescent="0.25">
      <c r="A3534" s="33" t="s">
        <v>18258</v>
      </c>
      <c r="B3534" s="34">
        <v>2646726.5948082791</v>
      </c>
      <c r="C3534" s="28">
        <f>B3534/138.26</f>
        <v>19143.11149145291</v>
      </c>
    </row>
    <row r="3535" spans="1:3" x14ac:dyDescent="0.25">
      <c r="A3535" s="33" t="s">
        <v>18259</v>
      </c>
      <c r="B3535" s="34">
        <v>2639355.3719008262</v>
      </c>
      <c r="C3535" s="28">
        <f>B3535/138.26</f>
        <v>19089.797279768743</v>
      </c>
    </row>
    <row r="3536" spans="1:3" x14ac:dyDescent="0.25">
      <c r="A3536" s="33" t="s">
        <v>18260</v>
      </c>
      <c r="B3536" s="34">
        <v>2625973.8369019558</v>
      </c>
      <c r="C3536" s="28">
        <f>B3536/138.26</f>
        <v>18993.011983957444</v>
      </c>
    </row>
    <row r="3537" spans="1:3" x14ac:dyDescent="0.25">
      <c r="A3537" s="33" t="s">
        <v>18261</v>
      </c>
      <c r="B3537" s="34">
        <v>2617493.7321938761</v>
      </c>
      <c r="C3537" s="28">
        <f>B3537/138.26</f>
        <v>18931.677507550095</v>
      </c>
    </row>
    <row r="3538" spans="1:3" x14ac:dyDescent="0.25">
      <c r="A3538" s="33" t="s">
        <v>18262</v>
      </c>
      <c r="B3538" s="34">
        <v>2607395.2036455642</v>
      </c>
      <c r="C3538" s="28">
        <f>B3538/138.26</f>
        <v>18858.637376287894</v>
      </c>
    </row>
    <row r="3539" spans="1:3" x14ac:dyDescent="0.25">
      <c r="A3539" s="33" t="s">
        <v>18263</v>
      </c>
      <c r="B3539" s="34">
        <v>2602279.338842975</v>
      </c>
      <c r="C3539" s="28">
        <f>B3539/138.26</f>
        <v>18821.635605691994</v>
      </c>
    </row>
    <row r="3540" spans="1:3" x14ac:dyDescent="0.25">
      <c r="A3540" s="33" t="s">
        <v>18264</v>
      </c>
      <c r="B3540" s="34">
        <v>2599264.029611635</v>
      </c>
      <c r="C3540" s="28">
        <f>B3540/138.26</f>
        <v>18799.826628176153</v>
      </c>
    </row>
    <row r="3541" spans="1:3" x14ac:dyDescent="0.25">
      <c r="A3541" s="33" t="s">
        <v>18265</v>
      </c>
      <c r="B3541" s="34">
        <v>2576048.7603305778</v>
      </c>
      <c r="C3541" s="28">
        <f>B3541/138.26</f>
        <v>18631.916391802242</v>
      </c>
    </row>
    <row r="3542" spans="1:3" x14ac:dyDescent="0.25">
      <c r="A3542" s="33" t="s">
        <v>18266</v>
      </c>
      <c r="B3542" s="34">
        <v>2575987.603305785</v>
      </c>
      <c r="C3542" s="28">
        <f>B3542/138.26</f>
        <v>18631.474058337808</v>
      </c>
    </row>
    <row r="3543" spans="1:3" x14ac:dyDescent="0.25">
      <c r="A3543" s="33" t="s">
        <v>18267</v>
      </c>
      <c r="B3543" s="34">
        <v>2569520.661157025</v>
      </c>
      <c r="C3543" s="28">
        <f>B3543/138.26</f>
        <v>18584.700283212969</v>
      </c>
    </row>
    <row r="3544" spans="1:3" x14ac:dyDescent="0.25">
      <c r="A3544" s="33" t="s">
        <v>18268</v>
      </c>
      <c r="B3544" s="34">
        <v>2567248.7603305778</v>
      </c>
      <c r="C3544" s="28">
        <f>B3544/138.26</f>
        <v>18568.268192756965</v>
      </c>
    </row>
    <row r="3545" spans="1:3" x14ac:dyDescent="0.25">
      <c r="A3545" s="33" t="s">
        <v>18269</v>
      </c>
      <c r="B3545" s="34">
        <v>2565486.7768595042</v>
      </c>
      <c r="C3545" s="28">
        <f>B3545/138.26</f>
        <v>18555.524206997718</v>
      </c>
    </row>
    <row r="3546" spans="1:3" x14ac:dyDescent="0.25">
      <c r="A3546" s="33" t="s">
        <v>18270</v>
      </c>
      <c r="B3546" s="34">
        <v>2564719.0082644629</v>
      </c>
      <c r="C3546" s="28">
        <f>B3546/138.26</f>
        <v>18549.971128775229</v>
      </c>
    </row>
    <row r="3547" spans="1:3" x14ac:dyDescent="0.25">
      <c r="A3547" s="33" t="s">
        <v>18271</v>
      </c>
      <c r="B3547" s="34">
        <v>2561837.2201462421</v>
      </c>
      <c r="C3547" s="28">
        <f>B3547/138.26</f>
        <v>18529.127876075814</v>
      </c>
    </row>
    <row r="3548" spans="1:3" x14ac:dyDescent="0.25">
      <c r="A3548" s="33" t="s">
        <v>18272</v>
      </c>
      <c r="B3548" s="34">
        <v>2549893.3884297521</v>
      </c>
      <c r="C3548" s="28">
        <f>B3548/138.26</f>
        <v>18442.741128524172</v>
      </c>
    </row>
    <row r="3549" spans="1:3" x14ac:dyDescent="0.25">
      <c r="A3549" s="33" t="s">
        <v>18273</v>
      </c>
      <c r="B3549" s="34">
        <v>2543114.0495867771</v>
      </c>
      <c r="C3549" s="28">
        <f>B3549/138.26</f>
        <v>18393.707866243145</v>
      </c>
    </row>
    <row r="3550" spans="1:3" x14ac:dyDescent="0.25">
      <c r="A3550" s="33" t="s">
        <v>18274</v>
      </c>
      <c r="B3550" s="34">
        <v>2542404.132231405</v>
      </c>
      <c r="C3550" s="28">
        <f>B3550/138.26</f>
        <v>18388.573211568098</v>
      </c>
    </row>
    <row r="3551" spans="1:3" x14ac:dyDescent="0.25">
      <c r="A3551" s="33" t="s">
        <v>18275</v>
      </c>
      <c r="B3551" s="34">
        <v>2541714.8760330579</v>
      </c>
      <c r="C3551" s="28">
        <f>B3551/138.26</f>
        <v>18383.58799387428</v>
      </c>
    </row>
    <row r="3552" spans="1:3" x14ac:dyDescent="0.25">
      <c r="A3552" s="33" t="s">
        <v>18276</v>
      </c>
      <c r="B3552" s="34">
        <v>2534249.5867768601</v>
      </c>
      <c r="C3552" s="28">
        <f>B3552/138.26</f>
        <v>18329.593423816434</v>
      </c>
    </row>
    <row r="3553" spans="1:3" x14ac:dyDescent="0.25">
      <c r="A3553" s="33" t="s">
        <v>18277</v>
      </c>
      <c r="B3553" s="34">
        <v>2525471.9008264458</v>
      </c>
      <c r="C3553" s="28">
        <f>B3553/138.26</f>
        <v>18266.106616710877</v>
      </c>
    </row>
    <row r="3554" spans="1:3" x14ac:dyDescent="0.25">
      <c r="A3554" s="33" t="s">
        <v>18278</v>
      </c>
      <c r="B3554" s="34">
        <v>2513371.9008264458</v>
      </c>
      <c r="C3554" s="28">
        <f>B3554/138.26</f>
        <v>18178.590343023621</v>
      </c>
    </row>
    <row r="3555" spans="1:3" x14ac:dyDescent="0.25">
      <c r="A3555" s="33" t="s">
        <v>18279</v>
      </c>
      <c r="B3555" s="34">
        <v>2505354.5454545449</v>
      </c>
      <c r="C3555" s="28">
        <f>B3555/138.26</f>
        <v>18120.602816827319</v>
      </c>
    </row>
    <row r="3556" spans="1:3" x14ac:dyDescent="0.25">
      <c r="A3556" s="33" t="s">
        <v>18280</v>
      </c>
      <c r="B3556" s="34">
        <v>2491241.32231405</v>
      </c>
      <c r="C3556" s="28">
        <f>B3556/138.26</f>
        <v>18018.525403689066</v>
      </c>
    </row>
    <row r="3557" spans="1:3" x14ac:dyDescent="0.25">
      <c r="A3557" s="33" t="s">
        <v>18281</v>
      </c>
      <c r="B3557" s="34">
        <v>2486014.0495867771</v>
      </c>
      <c r="C3557" s="28">
        <f>B3557/138.26</f>
        <v>17980.717847437994</v>
      </c>
    </row>
    <row r="3558" spans="1:3" x14ac:dyDescent="0.25">
      <c r="A3558" s="33" t="s">
        <v>18282</v>
      </c>
      <c r="B3558" s="34">
        <v>2478965.6733237021</v>
      </c>
      <c r="C3558" s="28">
        <f>B3558/138.26</f>
        <v>17929.738704785927</v>
      </c>
    </row>
    <row r="3559" spans="1:3" x14ac:dyDescent="0.25">
      <c r="A3559" s="33" t="s">
        <v>18283</v>
      </c>
      <c r="B3559" s="34">
        <v>2464699.1885855179</v>
      </c>
      <c r="C3559" s="28">
        <f>B3559/138.26</f>
        <v>17826.552788843615</v>
      </c>
    </row>
    <row r="3560" spans="1:3" x14ac:dyDescent="0.25">
      <c r="A3560" s="33" t="s">
        <v>18284</v>
      </c>
      <c r="B3560" s="34">
        <v>2459528.0991735542</v>
      </c>
      <c r="C3560" s="28">
        <f>B3560/138.26</f>
        <v>17789.15159246025</v>
      </c>
    </row>
    <row r="3561" spans="1:3" x14ac:dyDescent="0.25">
      <c r="A3561" s="33" t="s">
        <v>18285</v>
      </c>
      <c r="B3561" s="34">
        <v>2458516.52892562</v>
      </c>
      <c r="C3561" s="28">
        <f>B3561/138.26</f>
        <v>17781.835157859252</v>
      </c>
    </row>
    <row r="3562" spans="1:3" x14ac:dyDescent="0.25">
      <c r="A3562" s="33" t="s">
        <v>18286</v>
      </c>
      <c r="B3562" s="34">
        <v>2449411.2268369058</v>
      </c>
      <c r="C3562" s="28">
        <f>B3562/138.26</f>
        <v>17715.978785164949</v>
      </c>
    </row>
    <row r="3563" spans="1:3" x14ac:dyDescent="0.25">
      <c r="A3563" s="33" t="s">
        <v>18287</v>
      </c>
      <c r="B3563" s="34">
        <v>2444389.891720606</v>
      </c>
      <c r="C3563" s="28">
        <f>B3563/138.26</f>
        <v>17679.660724147303</v>
      </c>
    </row>
    <row r="3564" spans="1:3" x14ac:dyDescent="0.25">
      <c r="A3564" s="33" t="s">
        <v>18288</v>
      </c>
      <c r="B3564" s="34">
        <v>2438848.4566176231</v>
      </c>
      <c r="C3564" s="28">
        <f>B3564/138.26</f>
        <v>17639.5809100074</v>
      </c>
    </row>
    <row r="3565" spans="1:3" x14ac:dyDescent="0.25">
      <c r="A3565" s="33" t="s">
        <v>18289</v>
      </c>
      <c r="B3565" s="34">
        <v>2436426.4462809921</v>
      </c>
      <c r="C3565" s="28">
        <f>B3565/138.26</f>
        <v>17622.063115007899</v>
      </c>
    </row>
    <row r="3566" spans="1:3" x14ac:dyDescent="0.25">
      <c r="A3566" s="33" t="s">
        <v>18290</v>
      </c>
      <c r="B3566" s="34">
        <v>2401593.3884297521</v>
      </c>
      <c r="C3566" s="28">
        <f>B3566/138.26</f>
        <v>17370.124319613427</v>
      </c>
    </row>
    <row r="3567" spans="1:3" x14ac:dyDescent="0.25">
      <c r="A3567" s="33" t="s">
        <v>18291</v>
      </c>
      <c r="B3567" s="34">
        <v>2399977.5483438792</v>
      </c>
      <c r="C3567" s="28">
        <f>B3567/138.26</f>
        <v>17358.437352407633</v>
      </c>
    </row>
    <row r="3568" spans="1:3" x14ac:dyDescent="0.25">
      <c r="A3568" s="33" t="s">
        <v>18292</v>
      </c>
      <c r="B3568" s="34">
        <v>2385538.0165289249</v>
      </c>
      <c r="C3568" s="28">
        <f>B3568/138.26</f>
        <v>17253.999830239587</v>
      </c>
    </row>
    <row r="3569" spans="1:3" x14ac:dyDescent="0.25">
      <c r="A3569" s="33" t="s">
        <v>18293</v>
      </c>
      <c r="B3569" s="34">
        <v>2383706.6115702479</v>
      </c>
      <c r="C3569" s="28">
        <f>B3569/138.26</f>
        <v>17240.753736223407</v>
      </c>
    </row>
    <row r="3570" spans="1:3" x14ac:dyDescent="0.25">
      <c r="A3570" s="33" t="s">
        <v>18294</v>
      </c>
      <c r="B3570" s="34">
        <v>2379455.3719008262</v>
      </c>
      <c r="C3570" s="28">
        <f>B3570/138.26</f>
        <v>17210.005582965619</v>
      </c>
    </row>
    <row r="3571" spans="1:3" x14ac:dyDescent="0.25">
      <c r="A3571" s="33" t="s">
        <v>18295</v>
      </c>
      <c r="B3571" s="34">
        <v>2376961.1570247929</v>
      </c>
      <c r="C3571" s="28">
        <f>B3571/138.26</f>
        <v>17191.965550591587</v>
      </c>
    </row>
    <row r="3572" spans="1:3" x14ac:dyDescent="0.25">
      <c r="A3572" s="33" t="s">
        <v>18296</v>
      </c>
      <c r="B3572" s="34">
        <v>2371631.404958677</v>
      </c>
      <c r="C3572" s="28">
        <f>B3572/138.26</f>
        <v>17153.416786913622</v>
      </c>
    </row>
    <row r="3573" spans="1:3" x14ac:dyDescent="0.25">
      <c r="A3573" s="33" t="s">
        <v>18297</v>
      </c>
      <c r="B3573" s="34">
        <v>2349543.801652892</v>
      </c>
      <c r="C3573" s="28">
        <f>B3573/138.26</f>
        <v>16993.662676500015</v>
      </c>
    </row>
    <row r="3574" spans="1:3" x14ac:dyDescent="0.25">
      <c r="A3574" s="33" t="s">
        <v>18298</v>
      </c>
      <c r="B3574" s="34">
        <v>2345915.7024793392</v>
      </c>
      <c r="C3574" s="28">
        <f>B3574/138.26</f>
        <v>16967.421542596119</v>
      </c>
    </row>
    <row r="3575" spans="1:3" x14ac:dyDescent="0.25">
      <c r="A3575" s="33" t="s">
        <v>18299</v>
      </c>
      <c r="B3575" s="34">
        <v>2333384.2975206608</v>
      </c>
      <c r="C3575" s="28">
        <f>B3575/138.26</f>
        <v>16876.785024740784</v>
      </c>
    </row>
    <row r="3576" spans="1:3" x14ac:dyDescent="0.25">
      <c r="A3576" s="33" t="s">
        <v>18300</v>
      </c>
      <c r="B3576" s="34">
        <v>2319264.462809918</v>
      </c>
      <c r="C3576" s="28">
        <f>B3576/138.26</f>
        <v>16774.659791768539</v>
      </c>
    </row>
    <row r="3577" spans="1:3" x14ac:dyDescent="0.25">
      <c r="A3577" s="33" t="s">
        <v>18301</v>
      </c>
      <c r="B3577" s="34">
        <v>2308661.9834710751</v>
      </c>
      <c r="C3577" s="28">
        <f>B3577/138.26</f>
        <v>16697.974710480798</v>
      </c>
    </row>
    <row r="3578" spans="1:3" x14ac:dyDescent="0.25">
      <c r="A3578" s="33" t="s">
        <v>18302</v>
      </c>
      <c r="B3578" s="34">
        <v>2307671.074380165</v>
      </c>
      <c r="C3578" s="28">
        <f>B3578/138.26</f>
        <v>16690.807712861024</v>
      </c>
    </row>
    <row r="3579" spans="1:3" x14ac:dyDescent="0.25">
      <c r="A3579" s="33" t="s">
        <v>18303</v>
      </c>
      <c r="B3579" s="34">
        <v>2306371.6074541579</v>
      </c>
      <c r="C3579" s="28">
        <f>B3579/138.26</f>
        <v>16681.408993592926</v>
      </c>
    </row>
    <row r="3580" spans="1:3" x14ac:dyDescent="0.25">
      <c r="A3580" s="33" t="s">
        <v>18304</v>
      </c>
      <c r="B3580" s="34">
        <v>2300732.2314049592</v>
      </c>
      <c r="C3580" s="28">
        <f>B3580/138.26</f>
        <v>16640.620797084906</v>
      </c>
    </row>
    <row r="3581" spans="1:3" x14ac:dyDescent="0.25">
      <c r="A3581" s="33" t="s">
        <v>18305</v>
      </c>
      <c r="B3581" s="34">
        <v>2296937.190082645</v>
      </c>
      <c r="C3581" s="28">
        <f>B3581/138.26</f>
        <v>16613.172212372669</v>
      </c>
    </row>
    <row r="3582" spans="1:3" x14ac:dyDescent="0.25">
      <c r="A3582" s="33" t="s">
        <v>18306</v>
      </c>
      <c r="B3582" s="34">
        <v>2287465.2892561979</v>
      </c>
      <c r="C3582" s="28">
        <f>B3582/138.26</f>
        <v>16544.664322697801</v>
      </c>
    </row>
    <row r="3583" spans="1:3" x14ac:dyDescent="0.25">
      <c r="A3583" s="33" t="s">
        <v>18307</v>
      </c>
      <c r="B3583" s="34">
        <v>2279342.9752066121</v>
      </c>
      <c r="C3583" s="28">
        <f>B3583/138.26</f>
        <v>16485.917656636859</v>
      </c>
    </row>
    <row r="3584" spans="1:3" x14ac:dyDescent="0.25">
      <c r="A3584" s="33" t="s">
        <v>18308</v>
      </c>
      <c r="B3584" s="34">
        <v>2277263.7745754779</v>
      </c>
      <c r="C3584" s="28">
        <f>B3584/138.26</f>
        <v>16470.879318497598</v>
      </c>
    </row>
    <row r="3585" spans="1:3" x14ac:dyDescent="0.25">
      <c r="A3585" s="33" t="s">
        <v>18309</v>
      </c>
      <c r="B3585" s="34">
        <v>2274927.2727272729</v>
      </c>
      <c r="C3585" s="28">
        <f>B3585/138.26</f>
        <v>16453.979985008486</v>
      </c>
    </row>
    <row r="3586" spans="1:3" x14ac:dyDescent="0.25">
      <c r="A3586" s="33" t="s">
        <v>18310</v>
      </c>
      <c r="B3586" s="34">
        <v>2265828.0991735542</v>
      </c>
      <c r="C3586" s="28">
        <f>B3586/138.26</f>
        <v>16388.167938475006</v>
      </c>
    </row>
    <row r="3587" spans="1:3" x14ac:dyDescent="0.25">
      <c r="A3587" s="33" t="s">
        <v>18311</v>
      </c>
      <c r="B3587" s="34">
        <v>2255553.0638639592</v>
      </c>
      <c r="C3587" s="28">
        <f>B3587/138.26</f>
        <v>16313.851177954284</v>
      </c>
    </row>
    <row r="3588" spans="1:3" x14ac:dyDescent="0.25">
      <c r="A3588" s="33" t="s">
        <v>18312</v>
      </c>
      <c r="B3588" s="34">
        <v>2253407.4380165292</v>
      </c>
      <c r="C3588" s="28">
        <f>B3588/138.26</f>
        <v>16298.332402839067</v>
      </c>
    </row>
    <row r="3589" spans="1:3" x14ac:dyDescent="0.25">
      <c r="A3589" s="33" t="s">
        <v>18313</v>
      </c>
      <c r="B3589" s="34">
        <v>2249036.53473657</v>
      </c>
      <c r="C3589" s="28">
        <f>B3589/138.26</f>
        <v>16266.718752615147</v>
      </c>
    </row>
    <row r="3590" spans="1:3" x14ac:dyDescent="0.25">
      <c r="A3590" s="33" t="s">
        <v>18314</v>
      </c>
      <c r="B3590" s="34">
        <v>2237314.0495867771</v>
      </c>
      <c r="C3590" s="28">
        <f>B3590/138.26</f>
        <v>16181.932949419768</v>
      </c>
    </row>
    <row r="3591" spans="1:3" x14ac:dyDescent="0.25">
      <c r="A3591" s="33" t="s">
        <v>18315</v>
      </c>
      <c r="B3591" s="34">
        <v>2236297.554306156</v>
      </c>
      <c r="C3591" s="28">
        <f>B3591/138.26</f>
        <v>16174.580893289138</v>
      </c>
    </row>
    <row r="3592" spans="1:3" x14ac:dyDescent="0.25">
      <c r="A3592" s="33" t="s">
        <v>18316</v>
      </c>
      <c r="B3592" s="34">
        <v>2235431.404958677</v>
      </c>
      <c r="C3592" s="28">
        <f>B3592/138.26</f>
        <v>16168.316251690128</v>
      </c>
    </row>
    <row r="3593" spans="1:3" x14ac:dyDescent="0.25">
      <c r="A3593" s="33" t="s">
        <v>18317</v>
      </c>
      <c r="B3593" s="34">
        <v>2213208.26446281</v>
      </c>
      <c r="C3593" s="28">
        <f>B3593/138.26</f>
        <v>16007.581834679662</v>
      </c>
    </row>
    <row r="3594" spans="1:3" x14ac:dyDescent="0.25">
      <c r="A3594" s="33" t="s">
        <v>18318</v>
      </c>
      <c r="B3594" s="34">
        <v>2194417.3553719008</v>
      </c>
      <c r="C3594" s="28">
        <f>B3594/138.26</f>
        <v>15871.671888991039</v>
      </c>
    </row>
    <row r="3595" spans="1:3" x14ac:dyDescent="0.25">
      <c r="A3595" s="33" t="s">
        <v>18319</v>
      </c>
      <c r="B3595" s="34">
        <v>2191968.2460816442</v>
      </c>
      <c r="C3595" s="28">
        <f>B3595/138.26</f>
        <v>15853.958094037642</v>
      </c>
    </row>
    <row r="3596" spans="1:3" x14ac:dyDescent="0.25">
      <c r="A3596" s="33" t="s">
        <v>18320</v>
      </c>
      <c r="B3596" s="34">
        <v>2170216.52892562</v>
      </c>
      <c r="C3596" s="28">
        <f>B3596/138.26</f>
        <v>15696.633364137278</v>
      </c>
    </row>
    <row r="3597" spans="1:3" x14ac:dyDescent="0.25">
      <c r="A3597" s="33" t="s">
        <v>18321</v>
      </c>
      <c r="B3597" s="34">
        <v>2163951.2396694222</v>
      </c>
      <c r="C3597" s="28">
        <f>B3597/138.26</f>
        <v>15651.318093949243</v>
      </c>
    </row>
    <row r="3598" spans="1:3" x14ac:dyDescent="0.25">
      <c r="A3598" s="33" t="s">
        <v>18322</v>
      </c>
      <c r="B3598" s="34">
        <v>2157171.9008264458</v>
      </c>
      <c r="C3598" s="28">
        <f>B3598/138.26</f>
        <v>15602.284831668205</v>
      </c>
    </row>
    <row r="3599" spans="1:3" x14ac:dyDescent="0.25">
      <c r="A3599" s="33" t="s">
        <v>18323</v>
      </c>
      <c r="B3599" s="34">
        <v>2146142.7210784149</v>
      </c>
      <c r="C3599" s="28">
        <f>B3599/138.26</f>
        <v>15522.513533042204</v>
      </c>
    </row>
    <row r="3600" spans="1:3" x14ac:dyDescent="0.25">
      <c r="A3600" s="33" t="s">
        <v>18324</v>
      </c>
      <c r="B3600" s="34">
        <v>2136738.8429752071</v>
      </c>
      <c r="C3600" s="28">
        <f>B3600/138.26</f>
        <v>15454.497634711466</v>
      </c>
    </row>
    <row r="3601" spans="1:3" x14ac:dyDescent="0.25">
      <c r="A3601" s="33" t="s">
        <v>18325</v>
      </c>
      <c r="B3601" s="34">
        <v>2135592.70080062</v>
      </c>
      <c r="C3601" s="28">
        <f>B3601/138.26</f>
        <v>15446.207875022566</v>
      </c>
    </row>
    <row r="3602" spans="1:3" x14ac:dyDescent="0.25">
      <c r="A3602" s="33" t="s">
        <v>18326</v>
      </c>
      <c r="B3602" s="34">
        <v>2132696.6942148758</v>
      </c>
      <c r="C3602" s="28">
        <f>B3602/138.26</f>
        <v>15425.261783703718</v>
      </c>
    </row>
    <row r="3603" spans="1:3" x14ac:dyDescent="0.25">
      <c r="A3603" s="33" t="s">
        <v>18327</v>
      </c>
      <c r="B3603" s="34">
        <v>2128079.338842975</v>
      </c>
      <c r="C3603" s="28">
        <f>B3603/138.26</f>
        <v>15391.865607138545</v>
      </c>
    </row>
    <row r="3604" spans="1:3" x14ac:dyDescent="0.25">
      <c r="A3604" s="33" t="s">
        <v>18328</v>
      </c>
      <c r="B3604" s="34">
        <v>2127841.299413255</v>
      </c>
      <c r="C3604" s="28">
        <f>B3604/138.26</f>
        <v>15390.143927479061</v>
      </c>
    </row>
    <row r="3605" spans="1:3" x14ac:dyDescent="0.25">
      <c r="A3605" s="33" t="s">
        <v>18329</v>
      </c>
      <c r="B3605" s="34">
        <v>2120742.93243156</v>
      </c>
      <c r="C3605" s="28">
        <f>B3605/138.26</f>
        <v>15338.803214462318</v>
      </c>
    </row>
    <row r="3606" spans="1:3" x14ac:dyDescent="0.25">
      <c r="A3606" s="33" t="s">
        <v>18330</v>
      </c>
      <c r="B3606" s="34">
        <v>2103390.9090909092</v>
      </c>
      <c r="C3606" s="28">
        <f>B3606/138.26</f>
        <v>15213.300369527769</v>
      </c>
    </row>
    <row r="3607" spans="1:3" x14ac:dyDescent="0.25">
      <c r="A3607" s="33" t="s">
        <v>18331</v>
      </c>
      <c r="B3607" s="34">
        <v>2093313.2231404961</v>
      </c>
      <c r="C3607" s="28">
        <f>B3607/138.26</f>
        <v>15140.410987563258</v>
      </c>
    </row>
    <row r="3608" spans="1:3" x14ac:dyDescent="0.25">
      <c r="A3608" s="33" t="s">
        <v>18332</v>
      </c>
      <c r="B3608" s="34">
        <v>2084721.4876033061</v>
      </c>
      <c r="C3608" s="28">
        <f>B3608/138.26</f>
        <v>15078.269113288776</v>
      </c>
    </row>
    <row r="3609" spans="1:3" x14ac:dyDescent="0.25">
      <c r="A3609" s="33" t="s">
        <v>18333</v>
      </c>
      <c r="B3609" s="34">
        <v>2079390.9090909089</v>
      </c>
      <c r="C3609" s="28">
        <f>B3609/138.26</f>
        <v>15039.714372131557</v>
      </c>
    </row>
    <row r="3610" spans="1:3" x14ac:dyDescent="0.25">
      <c r="A3610" s="33" t="s">
        <v>18334</v>
      </c>
      <c r="B3610" s="34">
        <v>2072975.20661157</v>
      </c>
      <c r="C3610" s="28">
        <f>B3610/138.26</f>
        <v>14993.311200720165</v>
      </c>
    </row>
    <row r="3611" spans="1:3" x14ac:dyDescent="0.25">
      <c r="A3611" s="33" t="s">
        <v>18335</v>
      </c>
      <c r="B3611" s="34">
        <v>2062901.6528925621</v>
      </c>
      <c r="C3611" s="28">
        <f>B3611/138.26</f>
        <v>14920.451706151904</v>
      </c>
    </row>
    <row r="3612" spans="1:3" x14ac:dyDescent="0.25">
      <c r="A3612" s="33" t="s">
        <v>18336</v>
      </c>
      <c r="B3612" s="34">
        <v>2041425.7047795069</v>
      </c>
      <c r="C3612" s="28">
        <f>B3612/138.26</f>
        <v>14765.121544767157</v>
      </c>
    </row>
    <row r="3613" spans="1:3" x14ac:dyDescent="0.25">
      <c r="A3613" s="33" t="s">
        <v>18337</v>
      </c>
      <c r="B3613" s="34">
        <v>2031942.1487603311</v>
      </c>
      <c r="C3613" s="28">
        <f>B3613/138.26</f>
        <v>14696.529355998346</v>
      </c>
    </row>
    <row r="3614" spans="1:3" x14ac:dyDescent="0.25">
      <c r="A3614" s="33" t="s">
        <v>18338</v>
      </c>
      <c r="B3614" s="34">
        <v>1997138.8429752069</v>
      </c>
      <c r="C3614" s="28">
        <f>B3614/138.26</f>
        <v>14444.805749856843</v>
      </c>
    </row>
    <row r="3615" spans="1:3" x14ac:dyDescent="0.25">
      <c r="A3615" s="33" t="s">
        <v>18339</v>
      </c>
      <c r="B3615" s="34">
        <v>1992026.4462809919</v>
      </c>
      <c r="C3615" s="28">
        <f>B3615/138.26</f>
        <v>14407.829063221408</v>
      </c>
    </row>
    <row r="3616" spans="1:3" x14ac:dyDescent="0.25">
      <c r="A3616" s="33" t="s">
        <v>18340</v>
      </c>
      <c r="B3616" s="34">
        <v>1984458.7838165029</v>
      </c>
      <c r="C3616" s="28">
        <f>B3616/138.26</f>
        <v>14353.094053352401</v>
      </c>
    </row>
    <row r="3617" spans="1:3" x14ac:dyDescent="0.25">
      <c r="A3617" s="33" t="s">
        <v>18341</v>
      </c>
      <c r="B3617" s="34">
        <v>1979230.5785123969</v>
      </c>
      <c r="C3617" s="28">
        <f>B3617/138.26</f>
        <v>14315.279752006343</v>
      </c>
    </row>
    <row r="3618" spans="1:3" x14ac:dyDescent="0.25">
      <c r="A3618" s="33" t="s">
        <v>18342</v>
      </c>
      <c r="B3618" s="34">
        <v>1976606.9813625871</v>
      </c>
      <c r="C3618" s="28">
        <f>B3618/138.26</f>
        <v>14296.303930005693</v>
      </c>
    </row>
    <row r="3619" spans="1:3" x14ac:dyDescent="0.25">
      <c r="A3619" s="33" t="s">
        <v>18343</v>
      </c>
      <c r="B3619" s="34">
        <v>1975956.084549329</v>
      </c>
      <c r="C3619" s="28">
        <f>B3619/138.26</f>
        <v>14291.596156150217</v>
      </c>
    </row>
    <row r="3620" spans="1:3" x14ac:dyDescent="0.25">
      <c r="A3620" s="33" t="s">
        <v>18344</v>
      </c>
      <c r="B3620" s="34">
        <v>1962086.52056229</v>
      </c>
      <c r="C3620" s="28">
        <f>B3620/138.26</f>
        <v>14191.281068727687</v>
      </c>
    </row>
    <row r="3621" spans="1:3" x14ac:dyDescent="0.25">
      <c r="A3621" s="33" t="s">
        <v>18345</v>
      </c>
      <c r="B3621" s="34">
        <v>1933123.966942149</v>
      </c>
      <c r="C3621" s="28">
        <f>B3621/138.26</f>
        <v>13981.802162173797</v>
      </c>
    </row>
    <row r="3622" spans="1:3" x14ac:dyDescent="0.25">
      <c r="A3622" s="33" t="s">
        <v>18346</v>
      </c>
      <c r="B3622" s="34">
        <v>1932185.9504132229</v>
      </c>
      <c r="C3622" s="28">
        <f>B3622/138.26</f>
        <v>13975.017723225972</v>
      </c>
    </row>
    <row r="3623" spans="1:3" x14ac:dyDescent="0.25">
      <c r="A3623" s="33" t="s">
        <v>18347</v>
      </c>
      <c r="B3623" s="34">
        <v>1925277.6859504131</v>
      </c>
      <c r="C3623" s="28">
        <f>B3623/138.26</f>
        <v>13925.051974182072</v>
      </c>
    </row>
    <row r="3624" spans="1:3" x14ac:dyDescent="0.25">
      <c r="A3624" s="33" t="s">
        <v>18348</v>
      </c>
      <c r="B3624" s="34">
        <v>1915101.6528925621</v>
      </c>
      <c r="C3624" s="28">
        <f>B3624/138.26</f>
        <v>13851.451272186911</v>
      </c>
    </row>
    <row r="3625" spans="1:3" x14ac:dyDescent="0.25">
      <c r="A3625" s="33" t="s">
        <v>18349</v>
      </c>
      <c r="B3625" s="34">
        <v>1911904.9586776861</v>
      </c>
      <c r="C3625" s="28">
        <f>B3625/138.26</f>
        <v>13828.330382451079</v>
      </c>
    </row>
    <row r="3626" spans="1:3" x14ac:dyDescent="0.25">
      <c r="A3626" s="33" t="s">
        <v>18350</v>
      </c>
      <c r="B3626" s="34">
        <v>1901164.1705473589</v>
      </c>
      <c r="C3626" s="28">
        <f>B3626/138.26</f>
        <v>13750.644948266738</v>
      </c>
    </row>
    <row r="3627" spans="1:3" x14ac:dyDescent="0.25">
      <c r="A3627" s="33" t="s">
        <v>18351</v>
      </c>
      <c r="B3627" s="34">
        <v>1897543.801652892</v>
      </c>
      <c r="C3627" s="28">
        <f>B3627/138.26</f>
        <v>13724.45972553806</v>
      </c>
    </row>
    <row r="3628" spans="1:3" x14ac:dyDescent="0.25">
      <c r="A3628" s="33" t="s">
        <v>18352</v>
      </c>
      <c r="B3628" s="34">
        <v>1893555.371900826</v>
      </c>
      <c r="C3628" s="28">
        <f>B3628/138.26</f>
        <v>13695.612410681513</v>
      </c>
    </row>
    <row r="3629" spans="1:3" x14ac:dyDescent="0.25">
      <c r="A3629" s="33" t="s">
        <v>18353</v>
      </c>
      <c r="B3629" s="34">
        <v>1893472.03621352</v>
      </c>
      <c r="C3629" s="28">
        <f>B3629/138.26</f>
        <v>13695.009664498193</v>
      </c>
    </row>
    <row r="3630" spans="1:3" x14ac:dyDescent="0.25">
      <c r="A3630" s="33" t="s">
        <v>18354</v>
      </c>
      <c r="B3630" s="34">
        <v>1893050.4132231399</v>
      </c>
      <c r="C3630" s="28">
        <f>B3630/138.26</f>
        <v>13691.960170860264</v>
      </c>
    </row>
    <row r="3631" spans="1:3" x14ac:dyDescent="0.25">
      <c r="A3631" s="33" t="s">
        <v>18355</v>
      </c>
      <c r="B3631" s="34">
        <v>1885072.7272727271</v>
      </c>
      <c r="C3631" s="28">
        <f>B3631/138.26</f>
        <v>13634.259563667923</v>
      </c>
    </row>
    <row r="3632" spans="1:3" x14ac:dyDescent="0.25">
      <c r="A3632" s="33" t="s">
        <v>18356</v>
      </c>
      <c r="B3632" s="34">
        <v>1883618.1818181821</v>
      </c>
      <c r="C3632" s="28">
        <f>B3632/138.26</f>
        <v>13623.73920018937</v>
      </c>
    </row>
    <row r="3633" spans="1:3" x14ac:dyDescent="0.25">
      <c r="A3633" s="33" t="s">
        <v>18357</v>
      </c>
      <c r="B3633" s="34">
        <v>1880525.6198347111</v>
      </c>
      <c r="C3633" s="28">
        <f>B3633/138.26</f>
        <v>13601.371472838935</v>
      </c>
    </row>
    <row r="3634" spans="1:3" x14ac:dyDescent="0.25">
      <c r="A3634" s="33" t="s">
        <v>18358</v>
      </c>
      <c r="B3634" s="34">
        <v>1863379.338842975</v>
      </c>
      <c r="C3634" s="28">
        <f>B3634/138.26</f>
        <v>13477.356710856178</v>
      </c>
    </row>
    <row r="3635" spans="1:3" x14ac:dyDescent="0.25">
      <c r="A3635" s="33" t="s">
        <v>18359</v>
      </c>
      <c r="B3635" s="34">
        <v>1860609.9173553721</v>
      </c>
      <c r="C3635" s="28">
        <f>B3635/138.26</f>
        <v>13457.326177892175</v>
      </c>
    </row>
    <row r="3636" spans="1:3" x14ac:dyDescent="0.25">
      <c r="A3636" s="33" t="s">
        <v>18360</v>
      </c>
      <c r="B3636" s="34">
        <v>1854685.9504132229</v>
      </c>
      <c r="C3636" s="28">
        <f>B3636/138.26</f>
        <v>13414.479606634044</v>
      </c>
    </row>
    <row r="3637" spans="1:3" x14ac:dyDescent="0.25">
      <c r="A3637" s="33" t="s">
        <v>18361</v>
      </c>
      <c r="B3637" s="34">
        <v>1846075.1851736021</v>
      </c>
      <c r="C3637" s="28">
        <f>B3637/138.26</f>
        <v>13352.200095281371</v>
      </c>
    </row>
    <row r="3638" spans="1:3" x14ac:dyDescent="0.25">
      <c r="A3638" s="33" t="s">
        <v>18362</v>
      </c>
      <c r="B3638" s="34">
        <v>1844619.834710744</v>
      </c>
      <c r="C3638" s="28">
        <f>B3638/138.26</f>
        <v>13341.673909379026</v>
      </c>
    </row>
    <row r="3639" spans="1:3" x14ac:dyDescent="0.25">
      <c r="A3639" s="33" t="s">
        <v>18363</v>
      </c>
      <c r="B3639" s="34">
        <v>1843342.1487603311</v>
      </c>
      <c r="C3639" s="28">
        <f>B3639/138.26</f>
        <v>13332.432726459794</v>
      </c>
    </row>
    <row r="3640" spans="1:3" x14ac:dyDescent="0.25">
      <c r="A3640" s="33" t="s">
        <v>18364</v>
      </c>
      <c r="B3640" s="34">
        <v>1819493.3884297521</v>
      </c>
      <c r="C3640" s="28">
        <f>B3640/138.26</f>
        <v>13159.940607766181</v>
      </c>
    </row>
    <row r="3641" spans="1:3" x14ac:dyDescent="0.25">
      <c r="A3641" s="33" t="s">
        <v>18365</v>
      </c>
      <c r="B3641" s="34">
        <v>1813317.6874081951</v>
      </c>
      <c r="C3641" s="28">
        <f>B3641/138.26</f>
        <v>13115.273306872525</v>
      </c>
    </row>
    <row r="3642" spans="1:3" x14ac:dyDescent="0.25">
      <c r="A3642" s="33" t="s">
        <v>18366</v>
      </c>
      <c r="B3642" s="34">
        <v>1805598.3471074379</v>
      </c>
      <c r="C3642" s="28">
        <f>B3642/138.26</f>
        <v>13059.441249149704</v>
      </c>
    </row>
    <row r="3643" spans="1:3" x14ac:dyDescent="0.25">
      <c r="A3643" s="33" t="s">
        <v>18367</v>
      </c>
      <c r="B3643" s="34">
        <v>1802567.768595041</v>
      </c>
      <c r="C3643" s="28">
        <f>B3643/138.26</f>
        <v>13037.521832742956</v>
      </c>
    </row>
    <row r="3644" spans="1:3" x14ac:dyDescent="0.25">
      <c r="A3644" s="33" t="s">
        <v>18368</v>
      </c>
      <c r="B3644" s="34">
        <v>1798023.1404958679</v>
      </c>
      <c r="C3644" s="28">
        <f>B3644/138.26</f>
        <v>13004.651674351715</v>
      </c>
    </row>
    <row r="3645" spans="1:3" x14ac:dyDescent="0.25">
      <c r="A3645" s="33" t="s">
        <v>18369</v>
      </c>
      <c r="B3645" s="34">
        <v>1785443.801652892</v>
      </c>
      <c r="C3645" s="28">
        <f>B3645/138.26</f>
        <v>12913.668462699929</v>
      </c>
    </row>
    <row r="3646" spans="1:3" x14ac:dyDescent="0.25">
      <c r="A3646" s="33" t="s">
        <v>18370</v>
      </c>
      <c r="B3646" s="34">
        <v>1785260.3517642689</v>
      </c>
      <c r="C3646" s="28">
        <f>B3646/138.26</f>
        <v>12912.341615537893</v>
      </c>
    </row>
    <row r="3647" spans="1:3" x14ac:dyDescent="0.25">
      <c r="A3647" s="33" t="s">
        <v>18371</v>
      </c>
      <c r="B3647" s="34">
        <v>1780824.79338843</v>
      </c>
      <c r="C3647" s="28">
        <f>B3647/138.26</f>
        <v>12880.260331176263</v>
      </c>
    </row>
    <row r="3648" spans="1:3" x14ac:dyDescent="0.25">
      <c r="A3648" s="33" t="s">
        <v>18372</v>
      </c>
      <c r="B3648" s="34">
        <v>1771004.132231405</v>
      </c>
      <c r="C3648" s="28">
        <f>B3648/138.26</f>
        <v>12809.229945258247</v>
      </c>
    </row>
    <row r="3649" spans="1:3" x14ac:dyDescent="0.25">
      <c r="A3649" s="33" t="s">
        <v>18373</v>
      </c>
      <c r="B3649" s="34">
        <v>1770049.197967781</v>
      </c>
      <c r="C3649" s="28">
        <f>B3649/138.26</f>
        <v>12802.323144566622</v>
      </c>
    </row>
    <row r="3650" spans="1:3" x14ac:dyDescent="0.25">
      <c r="A3650" s="33" t="s">
        <v>18374</v>
      </c>
      <c r="B3650" s="34">
        <v>1768528.925619835</v>
      </c>
      <c r="C3650" s="28">
        <f>B3650/138.26</f>
        <v>12791.327394906952</v>
      </c>
    </row>
    <row r="3651" spans="1:3" x14ac:dyDescent="0.25">
      <c r="A3651" s="33" t="s">
        <v>18375</v>
      </c>
      <c r="B3651" s="34">
        <v>1759473.335379608</v>
      </c>
      <c r="C3651" s="28">
        <f>B3651/138.26</f>
        <v>12725.830575579403</v>
      </c>
    </row>
    <row r="3652" spans="1:3" x14ac:dyDescent="0.25">
      <c r="A3652" s="33" t="s">
        <v>18376</v>
      </c>
      <c r="B3652" s="34">
        <v>1737341.32231405</v>
      </c>
      <c r="C3652" s="28">
        <f>B3652/138.26</f>
        <v>12565.755260480617</v>
      </c>
    </row>
    <row r="3653" spans="1:3" x14ac:dyDescent="0.25">
      <c r="A3653" s="33" t="s">
        <v>18377</v>
      </c>
      <c r="B3653" s="34">
        <v>1723766.1157024789</v>
      </c>
      <c r="C3653" s="28">
        <f>B3653/138.26</f>
        <v>12467.569186333567</v>
      </c>
    </row>
    <row r="3654" spans="1:3" x14ac:dyDescent="0.25">
      <c r="A3654" s="33" t="s">
        <v>18378</v>
      </c>
      <c r="B3654" s="34">
        <v>1717049.1898970171</v>
      </c>
      <c r="C3654" s="28">
        <f>B3654/138.26</f>
        <v>12418.98734194284</v>
      </c>
    </row>
    <row r="3655" spans="1:3" x14ac:dyDescent="0.25">
      <c r="A3655" s="33" t="s">
        <v>18379</v>
      </c>
      <c r="B3655" s="34">
        <v>1670520.661157025</v>
      </c>
      <c r="C3655" s="28">
        <f>B3655/138.26</f>
        <v>12082.458130746601</v>
      </c>
    </row>
    <row r="3656" spans="1:3" x14ac:dyDescent="0.25">
      <c r="A3656" s="33" t="s">
        <v>18380</v>
      </c>
      <c r="B3656" s="34">
        <v>1665304.9586776861</v>
      </c>
      <c r="C3656" s="28">
        <f>B3656/138.26</f>
        <v>12044.734259205021</v>
      </c>
    </row>
    <row r="3657" spans="1:3" x14ac:dyDescent="0.25">
      <c r="A3657" s="33" t="s">
        <v>18381</v>
      </c>
      <c r="B3657" s="34">
        <v>1663641.8901932139</v>
      </c>
      <c r="C3657" s="28">
        <f>B3657/138.26</f>
        <v>12032.705700804383</v>
      </c>
    </row>
    <row r="3658" spans="1:3" x14ac:dyDescent="0.25">
      <c r="A3658" s="33" t="s">
        <v>18382</v>
      </c>
      <c r="B3658" s="34">
        <v>1662123.1404958679</v>
      </c>
      <c r="C3658" s="28">
        <f>B3658/138.26</f>
        <v>12021.720964095675</v>
      </c>
    </row>
    <row r="3659" spans="1:3" x14ac:dyDescent="0.25">
      <c r="A3659" s="33" t="s">
        <v>18383</v>
      </c>
      <c r="B3659" s="34">
        <v>1657392.561983471</v>
      </c>
      <c r="C3659" s="28">
        <f>B3659/138.26</f>
        <v>11987.505872873362</v>
      </c>
    </row>
    <row r="3660" spans="1:3" x14ac:dyDescent="0.25">
      <c r="A3660" s="33" t="s">
        <v>18384</v>
      </c>
      <c r="B3660" s="34">
        <v>1655214.1050480611</v>
      </c>
      <c r="C3660" s="28">
        <f>B3660/138.26</f>
        <v>11971.74963871012</v>
      </c>
    </row>
    <row r="3661" spans="1:3" x14ac:dyDescent="0.25">
      <c r="A3661" s="33" t="s">
        <v>18385</v>
      </c>
      <c r="B3661" s="34">
        <v>1650448.760330579</v>
      </c>
      <c r="C3661" s="28">
        <f>B3661/138.26</f>
        <v>11937.283092221749</v>
      </c>
    </row>
    <row r="3662" spans="1:3" x14ac:dyDescent="0.25">
      <c r="A3662" s="33" t="s">
        <v>18386</v>
      </c>
      <c r="B3662" s="34">
        <v>1648472.7272727271</v>
      </c>
      <c r="C3662" s="28">
        <f>B3662/138.26</f>
        <v>11922.990939336953</v>
      </c>
    </row>
    <row r="3663" spans="1:3" x14ac:dyDescent="0.25">
      <c r="A3663" s="33" t="s">
        <v>18387</v>
      </c>
      <c r="B3663" s="34">
        <v>1645953.7190082639</v>
      </c>
      <c r="C3663" s="28">
        <f>B3663/138.26</f>
        <v>11904.771582585448</v>
      </c>
    </row>
    <row r="3664" spans="1:3" x14ac:dyDescent="0.25">
      <c r="A3664" s="33" t="s">
        <v>18388</v>
      </c>
      <c r="B3664" s="34">
        <v>1627356.198347108</v>
      </c>
      <c r="C3664" s="28">
        <f>B3664/138.26</f>
        <v>11770.260367041141</v>
      </c>
    </row>
    <row r="3665" spans="1:3" x14ac:dyDescent="0.25">
      <c r="A3665" s="33" t="s">
        <v>18389</v>
      </c>
      <c r="B3665" s="34">
        <v>1623224.79338843</v>
      </c>
      <c r="C3665" s="28">
        <f>B3665/138.26</f>
        <v>11740.378948274483</v>
      </c>
    </row>
    <row r="3666" spans="1:3" x14ac:dyDescent="0.25">
      <c r="A3666" s="33" t="s">
        <v>18390</v>
      </c>
      <c r="B3666" s="34">
        <v>1616613.2231404961</v>
      </c>
      <c r="C3666" s="28">
        <f>B3666/138.26</f>
        <v>11692.559114281037</v>
      </c>
    </row>
    <row r="3667" spans="1:3" x14ac:dyDescent="0.25">
      <c r="A3667" s="33" t="s">
        <v>18391</v>
      </c>
      <c r="B3667" s="34">
        <v>1609810.7438016529</v>
      </c>
      <c r="C3667" s="28">
        <f>B3667/138.26</f>
        <v>11643.358482581029</v>
      </c>
    </row>
    <row r="3668" spans="1:3" x14ac:dyDescent="0.25">
      <c r="A3668" s="33" t="s">
        <v>18392</v>
      </c>
      <c r="B3668" s="34">
        <v>1606545.8411350721</v>
      </c>
      <c r="C3668" s="28">
        <f>B3668/138.26</f>
        <v>11619.744258173529</v>
      </c>
    </row>
    <row r="3669" spans="1:3" x14ac:dyDescent="0.25">
      <c r="A3669" s="33" t="s">
        <v>18393</v>
      </c>
      <c r="B3669" s="34">
        <v>1584386.7768595039</v>
      </c>
      <c r="C3669" s="28">
        <f>B3669/138.26</f>
        <v>11459.473288438479</v>
      </c>
    </row>
    <row r="3670" spans="1:3" x14ac:dyDescent="0.25">
      <c r="A3670" s="33" t="s">
        <v>18394</v>
      </c>
      <c r="B3670" s="34">
        <v>1573199.581228209</v>
      </c>
      <c r="C3670" s="28">
        <f>B3670/138.26</f>
        <v>11378.559100449942</v>
      </c>
    </row>
    <row r="3671" spans="1:3" x14ac:dyDescent="0.25">
      <c r="A3671" s="33" t="s">
        <v>18395</v>
      </c>
      <c r="B3671" s="34">
        <v>1550544.628099174</v>
      </c>
      <c r="C3671" s="28">
        <f>B3671/138.26</f>
        <v>11214.70149066378</v>
      </c>
    </row>
    <row r="3672" spans="1:3" x14ac:dyDescent="0.25">
      <c r="A3672" s="33" t="s">
        <v>18396</v>
      </c>
      <c r="B3672" s="34">
        <v>1550430.1886440311</v>
      </c>
      <c r="C3672" s="28">
        <f>B3672/138.26</f>
        <v>11213.873778707009</v>
      </c>
    </row>
    <row r="3673" spans="1:3" x14ac:dyDescent="0.25">
      <c r="A3673" s="33" t="s">
        <v>18397</v>
      </c>
      <c r="B3673" s="34">
        <v>1531129.7520661161</v>
      </c>
      <c r="C3673" s="28">
        <f>B3673/138.26</f>
        <v>11074.278548142023</v>
      </c>
    </row>
    <row r="3674" spans="1:3" x14ac:dyDescent="0.25">
      <c r="A3674" s="33" t="s">
        <v>18398</v>
      </c>
      <c r="B3674" s="34">
        <v>1521976.8595041321</v>
      </c>
      <c r="C3674" s="28">
        <f>B3674/138.26</f>
        <v>11008.077965457342</v>
      </c>
    </row>
    <row r="3675" spans="1:3" x14ac:dyDescent="0.25">
      <c r="A3675" s="33" t="s">
        <v>18399</v>
      </c>
      <c r="B3675" s="34">
        <v>1520425.6198347111</v>
      </c>
      <c r="C3675" s="28">
        <f>B3675/138.26</f>
        <v>10996.858236906633</v>
      </c>
    </row>
    <row r="3676" spans="1:3" x14ac:dyDescent="0.25">
      <c r="A3676" s="33" t="s">
        <v>18400</v>
      </c>
      <c r="B3676" s="34">
        <v>1511557.8512396689</v>
      </c>
      <c r="C3676" s="28">
        <f>B3676/138.26</f>
        <v>10932.719884562917</v>
      </c>
    </row>
    <row r="3677" spans="1:3" x14ac:dyDescent="0.25">
      <c r="A3677" s="33" t="s">
        <v>18401</v>
      </c>
      <c r="B3677" s="34">
        <v>1510114.8760330579</v>
      </c>
      <c r="C3677" s="28">
        <f>B3677/138.26</f>
        <v>10922.283205793852</v>
      </c>
    </row>
    <row r="3678" spans="1:3" x14ac:dyDescent="0.25">
      <c r="A3678" s="33" t="s">
        <v>18402</v>
      </c>
      <c r="B3678" s="34">
        <v>1507377.6859504131</v>
      </c>
      <c r="C3678" s="28">
        <f>B3678/138.26</f>
        <v>10902.485794520564</v>
      </c>
    </row>
    <row r="3679" spans="1:3" x14ac:dyDescent="0.25">
      <c r="A3679" s="33" t="s">
        <v>18403</v>
      </c>
      <c r="B3679" s="34">
        <v>1463000.3654543031</v>
      </c>
      <c r="C3679" s="28">
        <f>B3679/138.26</f>
        <v>10581.515734516875</v>
      </c>
    </row>
    <row r="3680" spans="1:3" x14ac:dyDescent="0.25">
      <c r="A3680" s="33" t="s">
        <v>18404</v>
      </c>
      <c r="B3680" s="34">
        <v>1451489.2561983471</v>
      </c>
      <c r="C3680" s="28">
        <f>B3680/138.26</f>
        <v>10498.258760294713</v>
      </c>
    </row>
    <row r="3681" spans="1:3" x14ac:dyDescent="0.25">
      <c r="A3681" s="33" t="s">
        <v>18405</v>
      </c>
      <c r="B3681" s="34">
        <v>1434967.768595041</v>
      </c>
      <c r="C3681" s="28">
        <f>B3681/138.26</f>
        <v>10378.762972624339</v>
      </c>
    </row>
    <row r="3682" spans="1:3" x14ac:dyDescent="0.25">
      <c r="A3682" s="33" t="s">
        <v>18406</v>
      </c>
      <c r="B3682" s="34">
        <v>1430027.2727272729</v>
      </c>
      <c r="C3682" s="28">
        <f>B3682/138.26</f>
        <v>10343.029601672741</v>
      </c>
    </row>
    <row r="3683" spans="1:3" x14ac:dyDescent="0.25">
      <c r="A3683" s="33" t="s">
        <v>18407</v>
      </c>
      <c r="B3683" s="34">
        <v>1427785.1239669421</v>
      </c>
      <c r="C3683" s="28">
        <f>B3683/138.26</f>
        <v>10326.812700469711</v>
      </c>
    </row>
    <row r="3684" spans="1:3" x14ac:dyDescent="0.25">
      <c r="A3684" s="33" t="s">
        <v>18408</v>
      </c>
      <c r="B3684" s="34">
        <v>1419961.9334071139</v>
      </c>
      <c r="C3684" s="28">
        <f>B3684/138.26</f>
        <v>10270.229519796861</v>
      </c>
    </row>
    <row r="3685" spans="1:3" x14ac:dyDescent="0.25">
      <c r="A3685" s="33" t="s">
        <v>18409</v>
      </c>
      <c r="B3685" s="34">
        <v>1418437.190082645</v>
      </c>
      <c r="C3685" s="28">
        <f>B3685/138.26</f>
        <v>10259.20143268223</v>
      </c>
    </row>
    <row r="3686" spans="1:3" x14ac:dyDescent="0.25">
      <c r="A3686" s="33" t="s">
        <v>18410</v>
      </c>
      <c r="B3686" s="34">
        <v>1414524.79338843</v>
      </c>
      <c r="C3686" s="28">
        <f>B3686/138.26</f>
        <v>10230.904045916608</v>
      </c>
    </row>
    <row r="3687" spans="1:3" x14ac:dyDescent="0.25">
      <c r="A3687" s="33" t="s">
        <v>18411</v>
      </c>
      <c r="B3687" s="34">
        <v>1407380.588298199</v>
      </c>
      <c r="C3687" s="28">
        <f>B3687/138.26</f>
        <v>10179.231797325323</v>
      </c>
    </row>
    <row r="3688" spans="1:3" x14ac:dyDescent="0.25">
      <c r="A3688" s="33" t="s">
        <v>18412</v>
      </c>
      <c r="B3688" s="34">
        <v>1405462.809917355</v>
      </c>
      <c r="C3688" s="28">
        <f>B3688/138.26</f>
        <v>10165.360985949335</v>
      </c>
    </row>
    <row r="3689" spans="1:3" x14ac:dyDescent="0.25">
      <c r="A3689" s="33" t="s">
        <v>18413</v>
      </c>
      <c r="B3689" s="34">
        <v>1405340.3988168261</v>
      </c>
      <c r="C3689" s="28">
        <f>B3689/138.26</f>
        <v>10164.475617075264</v>
      </c>
    </row>
    <row r="3690" spans="1:3" x14ac:dyDescent="0.25">
      <c r="A3690" s="33" t="s">
        <v>18414</v>
      </c>
      <c r="B3690" s="34">
        <v>1402685.1239669421</v>
      </c>
      <c r="C3690" s="28">
        <f>B3690/138.26</f>
        <v>10145.270678192841</v>
      </c>
    </row>
    <row r="3691" spans="1:3" x14ac:dyDescent="0.25">
      <c r="A3691" s="33" t="s">
        <v>18415</v>
      </c>
      <c r="B3691" s="34">
        <v>1401522.3140495869</v>
      </c>
      <c r="C3691" s="28">
        <f>B3691/138.26</f>
        <v>10136.860364889244</v>
      </c>
    </row>
    <row r="3692" spans="1:3" x14ac:dyDescent="0.25">
      <c r="A3692" s="33" t="s">
        <v>18416</v>
      </c>
      <c r="B3692" s="34">
        <v>1395838.8429752069</v>
      </c>
      <c r="C3692" s="28">
        <f>B3692/138.26</f>
        <v>10095.75324009263</v>
      </c>
    </row>
    <row r="3693" spans="1:3" x14ac:dyDescent="0.25">
      <c r="A3693" s="33" t="s">
        <v>18417</v>
      </c>
      <c r="B3693" s="34">
        <v>1379261.9834710739</v>
      </c>
      <c r="C3693" s="28">
        <f>B3693/138.26</f>
        <v>9975.8569613125565</v>
      </c>
    </row>
    <row r="3694" spans="1:3" x14ac:dyDescent="0.25">
      <c r="A3694" s="33" t="s">
        <v>18418</v>
      </c>
      <c r="B3694" s="34">
        <v>1377870.4240026551</v>
      </c>
      <c r="C3694" s="28">
        <f>B3694/138.26</f>
        <v>9965.7921597183213</v>
      </c>
    </row>
    <row r="3695" spans="1:3" x14ac:dyDescent="0.25">
      <c r="A3695" s="33" t="s">
        <v>18419</v>
      </c>
      <c r="B3695" s="34">
        <v>1377312.8845719269</v>
      </c>
      <c r="C3695" s="28">
        <f>B3695/138.26</f>
        <v>9961.7596164612114</v>
      </c>
    </row>
    <row r="3696" spans="1:3" x14ac:dyDescent="0.25">
      <c r="A3696" s="33" t="s">
        <v>18420</v>
      </c>
      <c r="B3696" s="34">
        <v>1368761.1570247931</v>
      </c>
      <c r="C3696" s="28">
        <f>B3696/138.26</f>
        <v>9899.9071099724661</v>
      </c>
    </row>
    <row r="3697" spans="1:3" x14ac:dyDescent="0.25">
      <c r="A3697" s="33" t="s">
        <v>18421</v>
      </c>
      <c r="B3697" s="34">
        <v>1367094.2148760329</v>
      </c>
      <c r="C3697" s="28">
        <f>B3697/138.26</f>
        <v>9887.8505343268698</v>
      </c>
    </row>
    <row r="3698" spans="1:3" x14ac:dyDescent="0.25">
      <c r="A3698" s="33" t="s">
        <v>18422</v>
      </c>
      <c r="B3698" s="34">
        <v>1364451.239669421</v>
      </c>
      <c r="C3698" s="28">
        <f>B3698/138.26</f>
        <v>9868.7345556879864</v>
      </c>
    </row>
    <row r="3699" spans="1:3" x14ac:dyDescent="0.25">
      <c r="A3699" s="33" t="s">
        <v>18423</v>
      </c>
      <c r="B3699" s="34">
        <v>1357978.5123966939</v>
      </c>
      <c r="C3699" s="28">
        <f>B3699/138.26</f>
        <v>9821.9189382084041</v>
      </c>
    </row>
    <row r="3700" spans="1:3" x14ac:dyDescent="0.25">
      <c r="A3700" s="33" t="s">
        <v>18424</v>
      </c>
      <c r="B3700" s="34">
        <v>1356553.7190082639</v>
      </c>
      <c r="C3700" s="28">
        <f>B3700/138.26</f>
        <v>9811.6137639828157</v>
      </c>
    </row>
    <row r="3701" spans="1:3" x14ac:dyDescent="0.25">
      <c r="A3701" s="33" t="s">
        <v>18425</v>
      </c>
      <c r="B3701" s="34">
        <v>1347326.0741178649</v>
      </c>
      <c r="C3701" s="28">
        <f>B3701/138.26</f>
        <v>9744.8725164029001</v>
      </c>
    </row>
    <row r="3702" spans="1:3" x14ac:dyDescent="0.25">
      <c r="A3702" s="33" t="s">
        <v>18426</v>
      </c>
      <c r="B3702" s="34">
        <v>1344236.363636364</v>
      </c>
      <c r="C3702" s="28">
        <f>B3702/138.26</f>
        <v>9722.5254132530317</v>
      </c>
    </row>
    <row r="3703" spans="1:3" x14ac:dyDescent="0.25">
      <c r="A3703" s="33" t="s">
        <v>18427</v>
      </c>
      <c r="B3703" s="34">
        <v>1342758.67768595</v>
      </c>
      <c r="C3703" s="28">
        <f>B3703/138.26</f>
        <v>9711.8376803554893</v>
      </c>
    </row>
    <row r="3704" spans="1:3" x14ac:dyDescent="0.25">
      <c r="A3704" s="33" t="s">
        <v>18428</v>
      </c>
      <c r="B3704" s="34">
        <v>1341904.132231405</v>
      </c>
      <c r="C3704" s="28">
        <f>B3704/138.26</f>
        <v>9705.6569668118409</v>
      </c>
    </row>
    <row r="3705" spans="1:3" x14ac:dyDescent="0.25">
      <c r="A3705" s="33" t="s">
        <v>18429</v>
      </c>
      <c r="B3705" s="34">
        <v>1337819.0082644629</v>
      </c>
      <c r="C3705" s="28">
        <f>B3705/138.26</f>
        <v>9676.1102868831404</v>
      </c>
    </row>
    <row r="3706" spans="1:3" x14ac:dyDescent="0.25">
      <c r="A3706" s="33" t="s">
        <v>18430</v>
      </c>
      <c r="B3706" s="34">
        <v>1330509.0909090911</v>
      </c>
      <c r="C3706" s="28">
        <f>B3706/138.26</f>
        <v>9623.2394829241366</v>
      </c>
    </row>
    <row r="3707" spans="1:3" x14ac:dyDescent="0.25">
      <c r="A3707" s="33" t="s">
        <v>18431</v>
      </c>
      <c r="B3707" s="34">
        <v>1326990.0826446279</v>
      </c>
      <c r="C3707" s="28">
        <f>B3707/138.26</f>
        <v>9597.7873762811232</v>
      </c>
    </row>
    <row r="3708" spans="1:3" x14ac:dyDescent="0.25">
      <c r="A3708" s="33" t="s">
        <v>18432</v>
      </c>
      <c r="B3708" s="34">
        <v>1316965.2892561981</v>
      </c>
      <c r="C3708" s="28">
        <f>B3708/138.26</f>
        <v>9525.2805529885591</v>
      </c>
    </row>
    <row r="3709" spans="1:3" x14ac:dyDescent="0.25">
      <c r="A3709" s="33" t="s">
        <v>18433</v>
      </c>
      <c r="B3709" s="34">
        <v>1312513.5132844781</v>
      </c>
      <c r="C3709" s="28">
        <f>B3709/138.26</f>
        <v>9493.0819708120798</v>
      </c>
    </row>
    <row r="3710" spans="1:3" x14ac:dyDescent="0.25">
      <c r="A3710" s="33" t="s">
        <v>18434</v>
      </c>
      <c r="B3710" s="34">
        <v>1290847.107438016</v>
      </c>
      <c r="C3710" s="28">
        <f>B3710/138.26</f>
        <v>9336.374276276696</v>
      </c>
    </row>
    <row r="3711" spans="1:3" x14ac:dyDescent="0.25">
      <c r="A3711" s="33" t="s">
        <v>18435</v>
      </c>
      <c r="B3711" s="34">
        <v>1290322.3140495869</v>
      </c>
      <c r="C3711" s="28">
        <f>B3711/138.26</f>
        <v>9332.5785769534723</v>
      </c>
    </row>
    <row r="3712" spans="1:3" x14ac:dyDescent="0.25">
      <c r="A3712" s="33" t="s">
        <v>18436</v>
      </c>
      <c r="B3712" s="34">
        <v>1278243.801652892</v>
      </c>
      <c r="C3712" s="28">
        <f>B3712/138.26</f>
        <v>9245.2177177266894</v>
      </c>
    </row>
    <row r="3713" spans="1:3" x14ac:dyDescent="0.25">
      <c r="A3713" s="33" t="s">
        <v>18437</v>
      </c>
      <c r="B3713" s="34">
        <v>1267119.0082644629</v>
      </c>
      <c r="C3713" s="28">
        <f>B3713/138.26</f>
        <v>9164.7548695534715</v>
      </c>
    </row>
    <row r="3714" spans="1:3" x14ac:dyDescent="0.25">
      <c r="A3714" s="33" t="s">
        <v>18438</v>
      </c>
      <c r="B3714" s="34">
        <v>1253539.70755585</v>
      </c>
      <c r="C3714" s="28">
        <f>B3714/138.26</f>
        <v>9066.5391838264877</v>
      </c>
    </row>
    <row r="3715" spans="1:3" x14ac:dyDescent="0.25">
      <c r="A3715" s="33" t="s">
        <v>18439</v>
      </c>
      <c r="B3715" s="34">
        <v>1223099.173553719</v>
      </c>
      <c r="C3715" s="28">
        <f>B3715/138.26</f>
        <v>8846.3704148251054</v>
      </c>
    </row>
    <row r="3716" spans="1:3" x14ac:dyDescent="0.25">
      <c r="A3716" s="33" t="s">
        <v>18440</v>
      </c>
      <c r="B3716" s="34">
        <v>1221422.3140495869</v>
      </c>
      <c r="C3716" s="28">
        <f>B3716/138.26</f>
        <v>8834.2421094285182</v>
      </c>
    </row>
    <row r="3717" spans="1:3" x14ac:dyDescent="0.25">
      <c r="A3717" s="33" t="s">
        <v>18441</v>
      </c>
      <c r="B3717" s="34">
        <v>1220234.7107438019</v>
      </c>
      <c r="C3717" s="28">
        <f>B3717/138.26</f>
        <v>8825.6524717474458</v>
      </c>
    </row>
    <row r="3718" spans="1:3" x14ac:dyDescent="0.25">
      <c r="A3718" s="33" t="s">
        <v>18442</v>
      </c>
      <c r="B3718" s="34">
        <v>1219520.661157025</v>
      </c>
      <c r="C3718" s="28">
        <f>B3718/138.26</f>
        <v>8820.4879296761537</v>
      </c>
    </row>
    <row r="3719" spans="1:3" x14ac:dyDescent="0.25">
      <c r="A3719" s="33" t="s">
        <v>18443</v>
      </c>
      <c r="B3719" s="34">
        <v>1217761.9834710739</v>
      </c>
      <c r="C3719" s="28">
        <f>B3719/138.26</f>
        <v>8807.7678538338932</v>
      </c>
    </row>
    <row r="3720" spans="1:3" x14ac:dyDescent="0.25">
      <c r="A3720" s="33" t="s">
        <v>18444</v>
      </c>
      <c r="B3720" s="34">
        <v>1212507.438016529</v>
      </c>
      <c r="C3720" s="28">
        <f>B3720/138.26</f>
        <v>8769.7630407676043</v>
      </c>
    </row>
    <row r="3721" spans="1:3" x14ac:dyDescent="0.25">
      <c r="A3721" s="33" t="s">
        <v>18445</v>
      </c>
      <c r="B3721" s="34">
        <v>1209369.0301059689</v>
      </c>
      <c r="C3721" s="28">
        <f>B3721/138.26</f>
        <v>8747.0637212929923</v>
      </c>
    </row>
    <row r="3722" spans="1:3" x14ac:dyDescent="0.25">
      <c r="A3722" s="33" t="s">
        <v>18446</v>
      </c>
      <c r="B3722" s="34">
        <v>1208580.165289256</v>
      </c>
      <c r="C3722" s="28">
        <f>B3722/138.26</f>
        <v>8741.3580593754959</v>
      </c>
    </row>
    <row r="3723" spans="1:3" x14ac:dyDescent="0.25">
      <c r="A3723" s="33" t="s">
        <v>18447</v>
      </c>
      <c r="B3723" s="34">
        <v>1206890.74545616</v>
      </c>
      <c r="C3723" s="28">
        <f>B3723/138.26</f>
        <v>8729.1389082609585</v>
      </c>
    </row>
    <row r="3724" spans="1:3" x14ac:dyDescent="0.25">
      <c r="A3724" s="33" t="s">
        <v>18448</v>
      </c>
      <c r="B3724" s="34">
        <v>1206689.2561983471</v>
      </c>
      <c r="C3724" s="28">
        <f>B3724/138.26</f>
        <v>8727.6815868533722</v>
      </c>
    </row>
    <row r="3725" spans="1:3" x14ac:dyDescent="0.25">
      <c r="A3725" s="33" t="s">
        <v>18449</v>
      </c>
      <c r="B3725" s="34">
        <v>1201995.867768595</v>
      </c>
      <c r="C3725" s="28">
        <f>B3725/138.26</f>
        <v>8693.7354821972731</v>
      </c>
    </row>
    <row r="3726" spans="1:3" x14ac:dyDescent="0.25">
      <c r="A3726" s="33" t="s">
        <v>18450</v>
      </c>
      <c r="B3726" s="34">
        <v>1197933.801572185</v>
      </c>
      <c r="C3726" s="28">
        <f>B3726/138.26</f>
        <v>8664.3555733558878</v>
      </c>
    </row>
    <row r="3727" spans="1:3" x14ac:dyDescent="0.25">
      <c r="A3727" s="33" t="s">
        <v>18451</v>
      </c>
      <c r="B3727" s="34">
        <v>1196821.9799199379</v>
      </c>
      <c r="C3727" s="28">
        <f>B3727/138.26</f>
        <v>8656.3140454212207</v>
      </c>
    </row>
    <row r="3728" spans="1:3" x14ac:dyDescent="0.25">
      <c r="A3728" s="33" t="s">
        <v>18452</v>
      </c>
      <c r="B3728" s="34">
        <v>1187967.501402295</v>
      </c>
      <c r="C3728" s="28">
        <f>B3728/138.26</f>
        <v>8592.2718168833726</v>
      </c>
    </row>
    <row r="3729" spans="1:3" x14ac:dyDescent="0.25">
      <c r="A3729" s="33" t="s">
        <v>18453</v>
      </c>
      <c r="B3729" s="34">
        <v>1178743.475997546</v>
      </c>
      <c r="C3729" s="28">
        <f>B3729/138.26</f>
        <v>8525.5567481379003</v>
      </c>
    </row>
    <row r="3730" spans="1:3" x14ac:dyDescent="0.25">
      <c r="A3730" s="33" t="s">
        <v>18454</v>
      </c>
      <c r="B3730" s="34">
        <v>1174896.694214876</v>
      </c>
      <c r="C3730" s="28">
        <f>B3730/138.26</f>
        <v>8497.7339376166365</v>
      </c>
    </row>
    <row r="3731" spans="1:3" x14ac:dyDescent="0.25">
      <c r="A3731" s="33" t="s">
        <v>18455</v>
      </c>
      <c r="B3731" s="34">
        <v>1166033.8842975211</v>
      </c>
      <c r="C3731" s="28">
        <f>B3731/138.26</f>
        <v>8433.6314501484248</v>
      </c>
    </row>
    <row r="3732" spans="1:3" x14ac:dyDescent="0.25">
      <c r="A3732" s="33" t="s">
        <v>18456</v>
      </c>
      <c r="B3732" s="34">
        <v>1152814.0495867771</v>
      </c>
      <c r="C3732" s="28">
        <f>B3732/138.26</f>
        <v>8338.0156920785266</v>
      </c>
    </row>
    <row r="3733" spans="1:3" x14ac:dyDescent="0.25">
      <c r="A3733" s="33" t="s">
        <v>18457</v>
      </c>
      <c r="B3733" s="34">
        <v>1144527.2727272729</v>
      </c>
      <c r="C3733" s="28">
        <f>B3733/138.26</f>
        <v>8278.0795076469913</v>
      </c>
    </row>
    <row r="3734" spans="1:3" x14ac:dyDescent="0.25">
      <c r="A3734" s="33" t="s">
        <v>18458</v>
      </c>
      <c r="B3734" s="34">
        <v>1120666.94214876</v>
      </c>
      <c r="C3734" s="28">
        <f>B3734/138.26</f>
        <v>8105.5037042438889</v>
      </c>
    </row>
    <row r="3735" spans="1:3" x14ac:dyDescent="0.25">
      <c r="A3735" s="33" t="s">
        <v>18459</v>
      </c>
      <c r="B3735" s="34">
        <v>1115053.7190082639</v>
      </c>
      <c r="C3735" s="28">
        <f>B3735/138.26</f>
        <v>8064.9046651834515</v>
      </c>
    </row>
    <row r="3736" spans="1:3" x14ac:dyDescent="0.25">
      <c r="A3736" s="33" t="s">
        <v>18460</v>
      </c>
      <c r="B3736" s="34">
        <v>1111756.117689905</v>
      </c>
      <c r="C3736" s="28">
        <f>B3736/138.26</f>
        <v>8041.0539396058521</v>
      </c>
    </row>
    <row r="3737" spans="1:3" x14ac:dyDescent="0.25">
      <c r="A3737" s="33" t="s">
        <v>18461</v>
      </c>
      <c r="B3737" s="34">
        <v>1106622.3140495869</v>
      </c>
      <c r="C3737" s="28">
        <f>B3737/138.26</f>
        <v>8003.9224218833142</v>
      </c>
    </row>
    <row r="3738" spans="1:3" x14ac:dyDescent="0.25">
      <c r="A3738" s="33" t="s">
        <v>18462</v>
      </c>
      <c r="B3738" s="34">
        <v>1104421.4876033061</v>
      </c>
      <c r="C3738" s="28">
        <f>B3738/138.26</f>
        <v>7988.0043946427468</v>
      </c>
    </row>
    <row r="3739" spans="1:3" x14ac:dyDescent="0.25">
      <c r="A3739" s="33" t="s">
        <v>18463</v>
      </c>
      <c r="B3739" s="34">
        <v>1102375.20661157</v>
      </c>
      <c r="C3739" s="28">
        <f>B3739/138.26</f>
        <v>7973.2041560217713</v>
      </c>
    </row>
    <row r="3740" spans="1:3" x14ac:dyDescent="0.25">
      <c r="A3740" s="33" t="s">
        <v>18464</v>
      </c>
      <c r="B3740" s="34">
        <v>1099895.0413223139</v>
      </c>
      <c r="C3740" s="28">
        <f>B3740/138.26</f>
        <v>7955.265740794981</v>
      </c>
    </row>
    <row r="3741" spans="1:3" x14ac:dyDescent="0.25">
      <c r="A3741" s="33" t="s">
        <v>18465</v>
      </c>
      <c r="B3741" s="34">
        <v>1089494.2148760329</v>
      </c>
      <c r="C3741" s="28">
        <f>B3741/138.26</f>
        <v>7880.0391644440397</v>
      </c>
    </row>
    <row r="3742" spans="1:3" x14ac:dyDescent="0.25">
      <c r="A3742" s="33" t="s">
        <v>18466</v>
      </c>
      <c r="B3742" s="34">
        <v>1087917.3553719011</v>
      </c>
      <c r="C3742" s="28">
        <f>B3742/138.26</f>
        <v>7868.6341340366062</v>
      </c>
    </row>
    <row r="3743" spans="1:3" x14ac:dyDescent="0.25">
      <c r="A3743" s="33" t="s">
        <v>18467</v>
      </c>
      <c r="B3743" s="34">
        <v>1077555.371900826</v>
      </c>
      <c r="C3743" s="28">
        <f>B3743/138.26</f>
        <v>7793.6884992103724</v>
      </c>
    </row>
    <row r="3744" spans="1:3" x14ac:dyDescent="0.25">
      <c r="A3744" s="33" t="s">
        <v>18468</v>
      </c>
      <c r="B3744" s="34">
        <v>1075828.099173554</v>
      </c>
      <c r="C3744" s="28">
        <f>B3744/138.26</f>
        <v>7781.1955675795898</v>
      </c>
    </row>
    <row r="3745" spans="1:3" x14ac:dyDescent="0.25">
      <c r="A3745" s="33" t="s">
        <v>18469</v>
      </c>
      <c r="B3745" s="34">
        <v>1067014.0495867771</v>
      </c>
      <c r="C3745" s="28">
        <f>B3745/138.26</f>
        <v>7717.4457513870766</v>
      </c>
    </row>
    <row r="3746" spans="1:3" x14ac:dyDescent="0.25">
      <c r="A3746" s="33" t="s">
        <v>18470</v>
      </c>
      <c r="B3746" s="34">
        <v>1064958.67768595</v>
      </c>
      <c r="C3746" s="28">
        <f>B3746/138.26</f>
        <v>7702.5797604943582</v>
      </c>
    </row>
    <row r="3747" spans="1:3" x14ac:dyDescent="0.25">
      <c r="A3747" s="33" t="s">
        <v>18471</v>
      </c>
      <c r="B3747" s="34">
        <v>1055145.4545454551</v>
      </c>
      <c r="C3747" s="28">
        <f>B3747/138.26</f>
        <v>7631.6031718895929</v>
      </c>
    </row>
    <row r="3748" spans="1:3" x14ac:dyDescent="0.25">
      <c r="A3748" s="33" t="s">
        <v>18472</v>
      </c>
      <c r="B3748" s="34">
        <v>1047760.099401553</v>
      </c>
      <c r="C3748" s="28">
        <f>B3748/138.26</f>
        <v>7578.1867452737824</v>
      </c>
    </row>
    <row r="3749" spans="1:3" x14ac:dyDescent="0.25">
      <c r="A3749" s="33" t="s">
        <v>18473</v>
      </c>
      <c r="B3749" s="34">
        <v>1034652.717199404</v>
      </c>
      <c r="C3749" s="28">
        <f>B3749/138.26</f>
        <v>7483.3843280732253</v>
      </c>
    </row>
    <row r="3750" spans="1:3" x14ac:dyDescent="0.25">
      <c r="A3750" s="33" t="s">
        <v>18474</v>
      </c>
      <c r="B3750" s="34">
        <v>1012307.082499354</v>
      </c>
      <c r="C3750" s="28">
        <f>B3750/138.26</f>
        <v>7321.7639411207447</v>
      </c>
    </row>
    <row r="3751" spans="1:3" x14ac:dyDescent="0.25">
      <c r="A3751" s="33" t="s">
        <v>18475</v>
      </c>
      <c r="B3751" s="34">
        <v>1008642.057056269</v>
      </c>
      <c r="C3751" s="28">
        <f>B3751/138.26</f>
        <v>7295.2557287448944</v>
      </c>
    </row>
    <row r="3752" spans="1:3" x14ac:dyDescent="0.25">
      <c r="A3752" s="33" t="s">
        <v>18476</v>
      </c>
      <c r="B3752" s="34">
        <v>992502.56826857885</v>
      </c>
      <c r="C3752" s="28">
        <f>B3752/138.26</f>
        <v>7178.5228429667213</v>
      </c>
    </row>
    <row r="3753" spans="1:3" x14ac:dyDescent="0.25">
      <c r="A3753" s="33" t="s">
        <v>18477</v>
      </c>
      <c r="B3753" s="34">
        <v>992283.47107438021</v>
      </c>
      <c r="C3753" s="28">
        <f>B3753/138.26</f>
        <v>7176.9381677591518</v>
      </c>
    </row>
    <row r="3754" spans="1:3" x14ac:dyDescent="0.25">
      <c r="A3754" s="33" t="s">
        <v>18478</v>
      </c>
      <c r="B3754" s="34">
        <v>979521.91656443698</v>
      </c>
      <c r="C3754" s="28">
        <f>B3754/138.26</f>
        <v>7084.6370357618762</v>
      </c>
    </row>
    <row r="3755" spans="1:3" x14ac:dyDescent="0.25">
      <c r="A3755" s="33" t="s">
        <v>18479</v>
      </c>
      <c r="B3755" s="34">
        <v>977246.28099173552</v>
      </c>
      <c r="C3755" s="28">
        <f>B3755/138.26</f>
        <v>7068.1779328203065</v>
      </c>
    </row>
    <row r="3756" spans="1:3" x14ac:dyDescent="0.25">
      <c r="A3756" s="33" t="s">
        <v>18480</v>
      </c>
      <c r="B3756" s="34">
        <v>952256.19834710739</v>
      </c>
      <c r="C3756" s="28">
        <f>B3756/138.26</f>
        <v>6887.4309152835776</v>
      </c>
    </row>
    <row r="3757" spans="1:3" x14ac:dyDescent="0.25">
      <c r="A3757" s="33" t="s">
        <v>18481</v>
      </c>
      <c r="B3757" s="34">
        <v>948657.02479338844</v>
      </c>
      <c r="C3757" s="28">
        <f>B3757/138.26</f>
        <v>6861.3989931533961</v>
      </c>
    </row>
    <row r="3758" spans="1:3" x14ac:dyDescent="0.25">
      <c r="A3758" s="33" t="s">
        <v>18482</v>
      </c>
      <c r="B3758" s="34">
        <v>944500.82644628105</v>
      </c>
      <c r="C3758" s="28">
        <f>B3758/138.26</f>
        <v>6831.3382500092657</v>
      </c>
    </row>
    <row r="3759" spans="1:3" x14ac:dyDescent="0.25">
      <c r="A3759" s="33" t="s">
        <v>18483</v>
      </c>
      <c r="B3759" s="34">
        <v>943425.93873079156</v>
      </c>
      <c r="C3759" s="28">
        <f>B3759/138.26</f>
        <v>6823.563856001675</v>
      </c>
    </row>
    <row r="3760" spans="1:3" x14ac:dyDescent="0.25">
      <c r="A3760" s="33" t="s">
        <v>18484</v>
      </c>
      <c r="B3760" s="34">
        <v>942841.32231404958</v>
      </c>
      <c r="C3760" s="28">
        <f>B3760/138.26</f>
        <v>6819.3354716769109</v>
      </c>
    </row>
    <row r="3761" spans="1:3" x14ac:dyDescent="0.25">
      <c r="A3761" s="33" t="s">
        <v>18485</v>
      </c>
      <c r="B3761" s="34">
        <v>939567.70201123448</v>
      </c>
      <c r="C3761" s="28">
        <f>B3761/138.26</f>
        <v>6795.6581947868835</v>
      </c>
    </row>
    <row r="3762" spans="1:3" x14ac:dyDescent="0.25">
      <c r="A3762" s="33" t="s">
        <v>18486</v>
      </c>
      <c r="B3762" s="34">
        <v>939012.3966942149</v>
      </c>
      <c r="C3762" s="28">
        <f>B3762/138.26</f>
        <v>6791.6418103154565</v>
      </c>
    </row>
    <row r="3763" spans="1:3" x14ac:dyDescent="0.25">
      <c r="A3763" s="33" t="s">
        <v>18487</v>
      </c>
      <c r="B3763" s="34">
        <v>935151.23966942145</v>
      </c>
      <c r="C3763" s="28">
        <f>B3763/138.26</f>
        <v>6763.7150272632834</v>
      </c>
    </row>
    <row r="3764" spans="1:3" x14ac:dyDescent="0.25">
      <c r="A3764" s="33" t="s">
        <v>18488</v>
      </c>
      <c r="B3764" s="34">
        <v>918697.52066115697</v>
      </c>
      <c r="C3764" s="28">
        <f>B3764/138.26</f>
        <v>6644.7093928913428</v>
      </c>
    </row>
    <row r="3765" spans="1:3" x14ac:dyDescent="0.25">
      <c r="A3765" s="33" t="s">
        <v>18489</v>
      </c>
      <c r="B3765" s="34">
        <v>918623.14049586782</v>
      </c>
      <c r="C3765" s="28">
        <f>B3765/138.26</f>
        <v>6644.1714197589172</v>
      </c>
    </row>
    <row r="3766" spans="1:3" x14ac:dyDescent="0.25">
      <c r="A3766" s="33" t="s">
        <v>18490</v>
      </c>
      <c r="B3766" s="34">
        <v>909183.47107438021</v>
      </c>
      <c r="C3766" s="28">
        <f>B3766/138.26</f>
        <v>6575.896651774774</v>
      </c>
    </row>
    <row r="3767" spans="1:3" x14ac:dyDescent="0.25">
      <c r="A3767" s="33" t="s">
        <v>18491</v>
      </c>
      <c r="B3767" s="34">
        <v>906757.02479338844</v>
      </c>
      <c r="C3767" s="28">
        <f>B3767/138.26</f>
        <v>6558.3467726991794</v>
      </c>
    </row>
    <row r="3768" spans="1:3" x14ac:dyDescent="0.25">
      <c r="A3768" s="33" t="s">
        <v>18492</v>
      </c>
      <c r="B3768" s="34">
        <v>860002.47933884303</v>
      </c>
      <c r="C3768" s="28">
        <f>B3768/138.26</f>
        <v>6220.1828391352747</v>
      </c>
    </row>
    <row r="3769" spans="1:3" x14ac:dyDescent="0.25">
      <c r="A3769" s="33" t="s">
        <v>18493</v>
      </c>
      <c r="B3769" s="34">
        <v>822974.38016528927</v>
      </c>
      <c r="C3769" s="28">
        <f>B3769/138.26</f>
        <v>5952.3678588549783</v>
      </c>
    </row>
    <row r="3770" spans="1:3" x14ac:dyDescent="0.25">
      <c r="A3770" s="33" t="s">
        <v>18494</v>
      </c>
      <c r="B3770" s="34">
        <v>819498.34710743802</v>
      </c>
      <c r="C3770" s="28">
        <f>B3770/138.26</f>
        <v>5927.2265811329244</v>
      </c>
    </row>
    <row r="3771" spans="1:3" x14ac:dyDescent="0.25">
      <c r="A3771" s="33" t="s">
        <v>18495</v>
      </c>
      <c r="B3771" s="34">
        <v>811347.63950316375</v>
      </c>
      <c r="C3771" s="28">
        <f>B3771/138.26</f>
        <v>5868.2745515923898</v>
      </c>
    </row>
    <row r="3772" spans="1:3" x14ac:dyDescent="0.25">
      <c r="A3772" s="33" t="s">
        <v>18496</v>
      </c>
      <c r="B3772" s="34">
        <v>808256.19834710739</v>
      </c>
      <c r="C3772" s="28">
        <f>B3772/138.26</f>
        <v>5845.9149309063177</v>
      </c>
    </row>
    <row r="3773" spans="1:3" x14ac:dyDescent="0.25">
      <c r="A3773" s="33" t="s">
        <v>18497</v>
      </c>
      <c r="B3773" s="34">
        <v>791828.09917355375</v>
      </c>
      <c r="C3773" s="28">
        <f>B3773/138.26</f>
        <v>5727.0945983911024</v>
      </c>
    </row>
    <row r="3774" spans="1:3" x14ac:dyDescent="0.25">
      <c r="A3774" s="33" t="s">
        <v>18498</v>
      </c>
      <c r="B3774" s="34">
        <v>784932.23140495864</v>
      </c>
      <c r="C3774" s="28">
        <f>B3774/138.26</f>
        <v>5677.2185115359371</v>
      </c>
    </row>
    <row r="3775" spans="1:3" x14ac:dyDescent="0.25">
      <c r="A3775" s="33" t="s">
        <v>18499</v>
      </c>
      <c r="B3775" s="34">
        <v>782220.66115702479</v>
      </c>
      <c r="C3775" s="28">
        <f>B3775/138.26</f>
        <v>5657.6064021193752</v>
      </c>
    </row>
    <row r="3776" spans="1:3" x14ac:dyDescent="0.25">
      <c r="A3776" s="33" t="s">
        <v>18500</v>
      </c>
      <c r="B3776" s="34">
        <v>778258.28347954864</v>
      </c>
      <c r="C3776" s="28">
        <f>B3776/138.26</f>
        <v>5628.9475154024931</v>
      </c>
    </row>
    <row r="3777" spans="1:3" x14ac:dyDescent="0.25">
      <c r="A3777" s="33" t="s">
        <v>18501</v>
      </c>
      <c r="B3777" s="34">
        <v>777927.09133684146</v>
      </c>
      <c r="C3777" s="28">
        <f>B3777/138.26</f>
        <v>5626.5520854682591</v>
      </c>
    </row>
    <row r="3778" spans="1:3" x14ac:dyDescent="0.25">
      <c r="A3778" s="33" t="s">
        <v>18502</v>
      </c>
      <c r="B3778" s="34">
        <v>776166.11570247938</v>
      </c>
      <c r="C3778" s="28">
        <f>B3778/138.26</f>
        <v>5613.815389139877</v>
      </c>
    </row>
    <row r="3779" spans="1:3" x14ac:dyDescent="0.25">
      <c r="A3779" s="33" t="s">
        <v>18503</v>
      </c>
      <c r="B3779" s="34">
        <v>755890.90909090906</v>
      </c>
      <c r="C3779" s="28">
        <f>B3779/138.26</f>
        <v>5467.1698907197242</v>
      </c>
    </row>
    <row r="3780" spans="1:3" x14ac:dyDescent="0.25">
      <c r="A3780" s="33" t="s">
        <v>18504</v>
      </c>
      <c r="B3780" s="34">
        <v>754618.18181818177</v>
      </c>
      <c r="C3780" s="28">
        <f>B3780/138.26</f>
        <v>5457.9645726759863</v>
      </c>
    </row>
    <row r="3781" spans="1:3" x14ac:dyDescent="0.25">
      <c r="A3781" s="33" t="s">
        <v>18505</v>
      </c>
      <c r="B3781" s="34">
        <v>752990.90909090906</v>
      </c>
      <c r="C3781" s="28">
        <f>B3781/138.26</f>
        <v>5446.1949160343493</v>
      </c>
    </row>
    <row r="3782" spans="1:3" x14ac:dyDescent="0.25">
      <c r="A3782" s="33" t="s">
        <v>18506</v>
      </c>
      <c r="B3782" s="34">
        <v>746480.16528925626</v>
      </c>
      <c r="C3782" s="28">
        <f>B3782/138.26</f>
        <v>5399.104334509304</v>
      </c>
    </row>
    <row r="3783" spans="1:3" x14ac:dyDescent="0.25">
      <c r="A3783" s="33" t="s">
        <v>18507</v>
      </c>
      <c r="B3783" s="34">
        <v>705267.76859504136</v>
      </c>
      <c r="C3783" s="28">
        <f>B3783/138.26</f>
        <v>5101.0253767904051</v>
      </c>
    </row>
    <row r="3784" spans="1:3" x14ac:dyDescent="0.25">
      <c r="A3784" s="33" t="s">
        <v>18508</v>
      </c>
      <c r="B3784" s="34">
        <v>695325.61983471073</v>
      </c>
      <c r="C3784" s="28">
        <f>B3784/138.26</f>
        <v>5029.1163014227595</v>
      </c>
    </row>
    <row r="3785" spans="1:3" x14ac:dyDescent="0.25">
      <c r="A3785" s="33" t="s">
        <v>18509</v>
      </c>
      <c r="B3785" s="34">
        <v>686795.04132231406</v>
      </c>
      <c r="C3785" s="28">
        <f>B3785/138.26</f>
        <v>4967.4167606127157</v>
      </c>
    </row>
    <row r="3786" spans="1:3" x14ac:dyDescent="0.25">
      <c r="A3786" s="33" t="s">
        <v>18510</v>
      </c>
      <c r="B3786" s="34">
        <v>678019.83471074374</v>
      </c>
      <c r="C3786" s="28">
        <f>B3786/138.26</f>
        <v>4903.9478859449137</v>
      </c>
    </row>
    <row r="3787" spans="1:3" x14ac:dyDescent="0.25">
      <c r="A3787" s="33" t="s">
        <v>18511</v>
      </c>
      <c r="B3787" s="34">
        <v>670872.72727272729</v>
      </c>
      <c r="C3787" s="28">
        <f>B3787/138.26</f>
        <v>4852.2546453979994</v>
      </c>
    </row>
    <row r="3788" spans="1:3" x14ac:dyDescent="0.25">
      <c r="A3788" s="33" t="s">
        <v>18512</v>
      </c>
      <c r="B3788" s="34">
        <v>668124.7933884298</v>
      </c>
      <c r="C3788" s="28">
        <f>B3788/138.26</f>
        <v>4832.3795268944732</v>
      </c>
    </row>
    <row r="3789" spans="1:3" x14ac:dyDescent="0.25">
      <c r="A3789" s="33" t="s">
        <v>18513</v>
      </c>
      <c r="B3789" s="34">
        <v>665936.36363636365</v>
      </c>
      <c r="C3789" s="28">
        <f>B3789/138.26</f>
        <v>4816.5511618426417</v>
      </c>
    </row>
    <row r="3790" spans="1:3" x14ac:dyDescent="0.25">
      <c r="A3790" s="33" t="s">
        <v>18514</v>
      </c>
      <c r="B3790" s="34">
        <v>661514.87603305781</v>
      </c>
      <c r="C3790" s="28">
        <f>B3790/138.26</f>
        <v>4784.5716478595241</v>
      </c>
    </row>
    <row r="3791" spans="1:3" x14ac:dyDescent="0.25">
      <c r="A3791" s="33" t="s">
        <v>18515</v>
      </c>
      <c r="B3791" s="34">
        <v>651108.26446280989</v>
      </c>
      <c r="C3791" s="28">
        <f>B3791/138.26</f>
        <v>4709.3032291538402</v>
      </c>
    </row>
    <row r="3792" spans="1:3" x14ac:dyDescent="0.25">
      <c r="A3792" s="33" t="s">
        <v>18516</v>
      </c>
      <c r="B3792" s="34">
        <v>646942.97520661156</v>
      </c>
      <c r="C3792" s="28">
        <f>B3792/138.26</f>
        <v>4679.1767337379688</v>
      </c>
    </row>
    <row r="3793" spans="1:3" x14ac:dyDescent="0.25">
      <c r="A3793" s="33" t="s">
        <v>18517</v>
      </c>
      <c r="B3793" s="34">
        <v>646314.04958677688</v>
      </c>
      <c r="C3793" s="28">
        <f>B3793/138.26</f>
        <v>4674.6278720293431</v>
      </c>
    </row>
    <row r="3794" spans="1:3" x14ac:dyDescent="0.25">
      <c r="A3794" s="33" t="s">
        <v>18518</v>
      </c>
      <c r="B3794" s="34">
        <v>626813.32987635594</v>
      </c>
      <c r="C3794" s="28">
        <f>B3794/138.26</f>
        <v>4533.5840436594535</v>
      </c>
    </row>
    <row r="3795" spans="1:3" x14ac:dyDescent="0.25">
      <c r="A3795" s="33" t="s">
        <v>18519</v>
      </c>
      <c r="B3795" s="34">
        <v>620104.95867768594</v>
      </c>
      <c r="C3795" s="28">
        <f>B3795/138.26</f>
        <v>4485.064072600072</v>
      </c>
    </row>
    <row r="3796" spans="1:3" x14ac:dyDescent="0.25">
      <c r="A3796" s="33" t="s">
        <v>18520</v>
      </c>
      <c r="B3796" s="34">
        <v>617143.7159010201</v>
      </c>
      <c r="C3796" s="28">
        <f>B3796/138.26</f>
        <v>4463.6461442284117</v>
      </c>
    </row>
    <row r="3797" spans="1:3" x14ac:dyDescent="0.25">
      <c r="A3797" s="33" t="s">
        <v>18521</v>
      </c>
      <c r="B3797" s="34">
        <v>615407.43801652896</v>
      </c>
      <c r="C3797" s="28">
        <f>B3797/138.26</f>
        <v>4451.0880805477291</v>
      </c>
    </row>
    <row r="3798" spans="1:3" x14ac:dyDescent="0.25">
      <c r="A3798" s="33" t="s">
        <v>18522</v>
      </c>
      <c r="B3798" s="34">
        <v>613290.90909090906</v>
      </c>
      <c r="C3798" s="28">
        <f>B3798/138.26</f>
        <v>4435.7797561905763</v>
      </c>
    </row>
    <row r="3799" spans="1:3" x14ac:dyDescent="0.25">
      <c r="A3799" s="33" t="s">
        <v>18523</v>
      </c>
      <c r="B3799" s="34">
        <v>604864.65242244001</v>
      </c>
      <c r="C3799" s="28">
        <f>B3799/138.26</f>
        <v>4374.8347491858822</v>
      </c>
    </row>
    <row r="3800" spans="1:3" x14ac:dyDescent="0.25">
      <c r="A3800" s="33" t="s">
        <v>18524</v>
      </c>
      <c r="B3800" s="34">
        <v>597501.11689291708</v>
      </c>
      <c r="C3800" s="28">
        <f>B3800/138.26</f>
        <v>4321.5761383836043</v>
      </c>
    </row>
    <row r="3801" spans="1:3" x14ac:dyDescent="0.25">
      <c r="A3801" s="33" t="s">
        <v>18525</v>
      </c>
      <c r="B3801" s="34">
        <v>591037.73584905663</v>
      </c>
      <c r="C3801" s="28">
        <f>B3801/138.26</f>
        <v>4274.8281198398427</v>
      </c>
    </row>
    <row r="3802" spans="1:3" x14ac:dyDescent="0.25">
      <c r="A3802" s="33" t="s">
        <v>18526</v>
      </c>
      <c r="B3802" s="34">
        <v>585462.80991735542</v>
      </c>
      <c r="C3802" s="28">
        <f>B3802/138.26</f>
        <v>4234.5060749121612</v>
      </c>
    </row>
    <row r="3803" spans="1:3" x14ac:dyDescent="0.25">
      <c r="A3803" s="33" t="s">
        <v>18527</v>
      </c>
      <c r="B3803" s="34">
        <v>579502.52559441177</v>
      </c>
      <c r="C3803" s="28">
        <f>B3803/138.26</f>
        <v>4191.3968291220299</v>
      </c>
    </row>
    <row r="3804" spans="1:3" x14ac:dyDescent="0.25">
      <c r="A3804" s="33" t="s">
        <v>18528</v>
      </c>
      <c r="B3804" s="34">
        <v>571790.08264462813</v>
      </c>
      <c r="C3804" s="28">
        <f>B3804/138.26</f>
        <v>4135.6146582137144</v>
      </c>
    </row>
    <row r="3805" spans="1:3" x14ac:dyDescent="0.25">
      <c r="A3805" s="33" t="s">
        <v>18529</v>
      </c>
      <c r="B3805" s="34">
        <v>525476.85950413218</v>
      </c>
      <c r="C3805" s="28">
        <f>B3805/138.26</f>
        <v>3800.6426985688718</v>
      </c>
    </row>
    <row r="3806" spans="1:3" x14ac:dyDescent="0.25">
      <c r="A3806" s="33" t="s">
        <v>18530</v>
      </c>
      <c r="B3806" s="34">
        <v>500330.57851239672</v>
      </c>
      <c r="C3806" s="28">
        <f>B3806/138.26</f>
        <v>3618.7659374540485</v>
      </c>
    </row>
    <row r="3807" spans="1:3" x14ac:dyDescent="0.25">
      <c r="A3807" s="33" t="s">
        <v>18531</v>
      </c>
      <c r="B3807" s="34">
        <v>499673.55371900828</v>
      </c>
      <c r="C3807" s="28">
        <f>B3807/138.26</f>
        <v>3614.0138414509497</v>
      </c>
    </row>
    <row r="3808" spans="1:3" x14ac:dyDescent="0.25">
      <c r="A3808" s="33" t="s">
        <v>18532</v>
      </c>
      <c r="B3808" s="34">
        <v>489701.50398695772</v>
      </c>
      <c r="C3808" s="28">
        <f>B3808/138.26</f>
        <v>3541.888499833341</v>
      </c>
    </row>
    <row r="3809" spans="1:3" x14ac:dyDescent="0.25">
      <c r="A3809" s="33" t="s">
        <v>18533</v>
      </c>
      <c r="B3809" s="34">
        <v>478134.71074380173</v>
      </c>
      <c r="C3809" s="28">
        <f>B3809/138.26</f>
        <v>3458.2287772588006</v>
      </c>
    </row>
    <row r="3810" spans="1:3" x14ac:dyDescent="0.25">
      <c r="A3810" s="33" t="s">
        <v>18534</v>
      </c>
      <c r="B3810" s="34">
        <v>472608.26446280989</v>
      </c>
      <c r="C3810" s="28">
        <f>B3810/138.26</f>
        <v>3418.2573735195278</v>
      </c>
    </row>
    <row r="3811" spans="1:3" x14ac:dyDescent="0.25">
      <c r="A3811" s="33" t="s">
        <v>18535</v>
      </c>
      <c r="B3811" s="34">
        <v>450099.17355371901</v>
      </c>
      <c r="C3811" s="28">
        <f>B3811/138.26</f>
        <v>3255.45474868884</v>
      </c>
    </row>
    <row r="3812" spans="1:3" x14ac:dyDescent="0.25">
      <c r="A3812" s="33" t="s">
        <v>18536</v>
      </c>
      <c r="B3812" s="34">
        <v>448153.71900826448</v>
      </c>
      <c r="C3812" s="28">
        <f>B3812/138.26</f>
        <v>3241.3837625362685</v>
      </c>
    </row>
    <row r="3813" spans="1:3" x14ac:dyDescent="0.25">
      <c r="A3813" s="33" t="s">
        <v>18537</v>
      </c>
      <c r="B3813" s="34">
        <v>415187.6033057851</v>
      </c>
      <c r="C3813" s="28">
        <f>B3813/138.26</f>
        <v>3002.9480927656959</v>
      </c>
    </row>
    <row r="3814" spans="1:3" x14ac:dyDescent="0.25">
      <c r="A3814" s="33" t="s">
        <v>18538</v>
      </c>
      <c r="B3814" s="34">
        <v>379799.17355371901</v>
      </c>
      <c r="C3814" s="28">
        <f>B3814/138.26</f>
        <v>2746.9924313157749</v>
      </c>
    </row>
    <row r="3815" spans="1:3" x14ac:dyDescent="0.25">
      <c r="A3815" s="33" t="s">
        <v>18539</v>
      </c>
      <c r="B3815" s="34">
        <v>353589.25619834708</v>
      </c>
      <c r="C3815" s="28">
        <f>B3815/138.26</f>
        <v>2557.4226544072553</v>
      </c>
    </row>
    <row r="3816" spans="1:3" x14ac:dyDescent="0.25">
      <c r="A3816" s="33" t="s">
        <v>18540</v>
      </c>
      <c r="B3816" s="34">
        <v>310167.7685950413</v>
      </c>
      <c r="C3816" s="28">
        <f>B3816/138.26</f>
        <v>2243.3658946552969</v>
      </c>
    </row>
    <row r="3817" spans="1:3" x14ac:dyDescent="0.25">
      <c r="A3817" s="33" t="s">
        <v>18541</v>
      </c>
      <c r="B3817" s="34">
        <v>283707.4380165289</v>
      </c>
      <c r="C3817" s="28">
        <f>B3817/138.26</f>
        <v>2051.9849415342755</v>
      </c>
    </row>
    <row r="3818" spans="1:3" x14ac:dyDescent="0.25">
      <c r="A3818" s="33" t="s">
        <v>18542</v>
      </c>
      <c r="B3818" s="34">
        <v>260979.79706062761</v>
      </c>
      <c r="C3818" s="28">
        <f>B3818/138.26</f>
        <v>1887.6015988762304</v>
      </c>
    </row>
    <row r="3819" spans="1:3" x14ac:dyDescent="0.25">
      <c r="A3819" s="33" t="s">
        <v>18543</v>
      </c>
      <c r="B3819" s="34">
        <v>199593.38842975211</v>
      </c>
      <c r="C3819" s="28">
        <f>B3819/138.26</f>
        <v>1443.6090585111538</v>
      </c>
    </row>
    <row r="3820" spans="1:3" x14ac:dyDescent="0.25">
      <c r="A3820" s="33" t="s">
        <v>18544</v>
      </c>
      <c r="B3820" s="34">
        <v>97107.438016528919</v>
      </c>
      <c r="C3820" s="28">
        <f>B3820/138.26</f>
        <v>702.3538117787424</v>
      </c>
    </row>
    <row r="3821" spans="1:3" x14ac:dyDescent="0.25">
      <c r="A3821" s="33" t="s">
        <v>18545</v>
      </c>
      <c r="B3821" s="34">
        <v>27175.806451612902</v>
      </c>
      <c r="C3821" s="28">
        <f>B3821/138.26</f>
        <v>196.55581116456605</v>
      </c>
    </row>
    <row r="3822" spans="1:3" x14ac:dyDescent="0.25">
      <c r="A3822" s="33" t="s">
        <v>18546</v>
      </c>
      <c r="B3822" s="34">
        <v>14333.33333333333</v>
      </c>
      <c r="C3822" s="28">
        <f>B3822/138.26</f>
        <v>103.66941511162543</v>
      </c>
    </row>
    <row r="3823" spans="1:3" x14ac:dyDescent="0.25">
      <c r="A3823" s="33" t="s">
        <v>18547</v>
      </c>
      <c r="B3823" s="34">
        <v>13750</v>
      </c>
      <c r="C3823" s="28">
        <f>B3823/138.26</f>
        <v>99.450311008245336</v>
      </c>
    </row>
    <row r="3824" spans="1:3" x14ac:dyDescent="0.25">
      <c r="A3824" s="33" t="s">
        <v>18548</v>
      </c>
      <c r="B3824" s="34">
        <v>11024.793388429751</v>
      </c>
      <c r="C3824" s="28">
        <f>B3824/138.26</f>
        <v>79.739573184071688</v>
      </c>
    </row>
    <row r="3825" spans="1:3" x14ac:dyDescent="0.25">
      <c r="A3825" s="33" t="s">
        <v>18549</v>
      </c>
      <c r="B3825" s="34">
        <v>10545.45454545455</v>
      </c>
      <c r="C3825" s="28">
        <f>B3825/138.26</f>
        <v>76.272635219546871</v>
      </c>
    </row>
    <row r="3826" spans="1:3" x14ac:dyDescent="0.25">
      <c r="A3826" s="33" t="s">
        <v>18550</v>
      </c>
      <c r="B3826" s="34">
        <v>6198.3471074380168</v>
      </c>
      <c r="C3826" s="28">
        <f>B3826/138.26</f>
        <v>44.831094368855901</v>
      </c>
    </row>
    <row r="3827" spans="1:3" x14ac:dyDescent="0.25">
      <c r="A3827" s="33" t="s">
        <v>18551</v>
      </c>
      <c r="B3827" s="34">
        <v>5228.5714285714284</v>
      </c>
      <c r="C3827" s="28">
        <f>B3827/138.26</f>
        <v>37.816949432745758</v>
      </c>
    </row>
    <row r="3828" spans="1:3" x14ac:dyDescent="0.25">
      <c r="A3828" s="33" t="s">
        <v>18552</v>
      </c>
      <c r="B3828" s="34">
        <v>4854.545454545455</v>
      </c>
      <c r="C3828" s="28">
        <f>B3828/138.26</f>
        <v>35.111713109687948</v>
      </c>
    </row>
    <row r="3829" spans="1:3" x14ac:dyDescent="0.25">
      <c r="A3829" s="33" t="s">
        <v>18553</v>
      </c>
      <c r="B3829" s="34">
        <v>4683.9622641509432</v>
      </c>
      <c r="C3829" s="28">
        <f>B3829/138.26</f>
        <v>33.877927557868823</v>
      </c>
    </row>
    <row r="3830" spans="1:3" x14ac:dyDescent="0.25">
      <c r="A3830" s="33" t="s">
        <v>18554</v>
      </c>
      <c r="B3830" s="34">
        <v>4047.6190476190482</v>
      </c>
      <c r="C3830" s="28">
        <f>B3830/138.26</f>
        <v>29.27541622753543</v>
      </c>
    </row>
    <row r="3831" spans="1:3" x14ac:dyDescent="0.25">
      <c r="A3831" s="33" t="s">
        <v>18555</v>
      </c>
      <c r="B3831" s="34">
        <v>3530</v>
      </c>
      <c r="C3831" s="28">
        <f>B3831/138.26</f>
        <v>25.531607117025896</v>
      </c>
    </row>
    <row r="3832" spans="1:3" x14ac:dyDescent="0.25">
      <c r="A3832" s="33" t="s">
        <v>18556</v>
      </c>
      <c r="B3832" s="34">
        <v>3200</v>
      </c>
      <c r="C3832" s="28">
        <f>B3832/138.26</f>
        <v>23.144799652828006</v>
      </c>
    </row>
    <row r="3833" spans="1:3" x14ac:dyDescent="0.25">
      <c r="A3833" s="33" t="s">
        <v>18557</v>
      </c>
      <c r="B3833" s="34">
        <v>3111.1111111111109</v>
      </c>
      <c r="C3833" s="28">
        <f>B3833/138.26</f>
        <v>22.501888551360562</v>
      </c>
    </row>
    <row r="3834" spans="1:3" x14ac:dyDescent="0.25">
      <c r="A3834" s="33" t="s">
        <v>18558</v>
      </c>
      <c r="B3834" s="34">
        <v>3041.322314049587</v>
      </c>
      <c r="C3834" s="28">
        <f>B3834/138.26</f>
        <v>21.997123636985297</v>
      </c>
    </row>
    <row r="3835" spans="1:3" x14ac:dyDescent="0.25">
      <c r="A3835" s="33" t="s">
        <v>18559</v>
      </c>
      <c r="B3835" s="34">
        <v>1735.294117647059</v>
      </c>
      <c r="C3835" s="28">
        <f>B3835/138.26</f>
        <v>12.550948341147542</v>
      </c>
    </row>
    <row r="3836" spans="1:3" x14ac:dyDescent="0.25">
      <c r="A3836" s="33" t="s">
        <v>18560</v>
      </c>
      <c r="B3836" s="34">
        <v>528.30188679245282</v>
      </c>
      <c r="C3836" s="28">
        <f>B3836/138.26</f>
        <v>3.8210754143819821</v>
      </c>
    </row>
    <row r="3837" spans="1:3" x14ac:dyDescent="0.25">
      <c r="A3837" s="33" t="s">
        <v>18561</v>
      </c>
      <c r="B3837" s="34">
        <v>519.81132075471703</v>
      </c>
      <c r="C3837" s="28">
        <f>B3837/138.26</f>
        <v>3.7596652737937006</v>
      </c>
    </row>
    <row r="3838" spans="1:3" x14ac:dyDescent="0.25">
      <c r="A3838" s="33" t="s">
        <v>18562</v>
      </c>
      <c r="B3838" s="34">
        <v>0</v>
      </c>
      <c r="C3838" s="28">
        <f>B3838/138.26</f>
        <v>0</v>
      </c>
    </row>
    <row r="3839" spans="1:3" x14ac:dyDescent="0.25">
      <c r="A3839" s="33" t="s">
        <v>18563</v>
      </c>
      <c r="B3839" s="34">
        <v>0</v>
      </c>
      <c r="C3839" s="28">
        <f>B3839/138.26</f>
        <v>0</v>
      </c>
    </row>
    <row r="3840" spans="1:3" x14ac:dyDescent="0.25">
      <c r="A3840" s="33" t="s">
        <v>18564</v>
      </c>
      <c r="B3840" s="34">
        <v>0</v>
      </c>
      <c r="C3840" s="28">
        <f>B3840/138.26</f>
        <v>0</v>
      </c>
    </row>
    <row r="3841" spans="1:3" x14ac:dyDescent="0.25">
      <c r="A3841" s="33" t="s">
        <v>18565</v>
      </c>
      <c r="B3841" s="34">
        <v>0</v>
      </c>
      <c r="C3841" s="28">
        <f>B3841/138.26</f>
        <v>0</v>
      </c>
    </row>
    <row r="3842" spans="1:3" x14ac:dyDescent="0.25">
      <c r="A3842" s="33" t="s">
        <v>18566</v>
      </c>
      <c r="B3842" s="34">
        <v>0</v>
      </c>
      <c r="C3842" s="28">
        <f>B3842/138.26</f>
        <v>0</v>
      </c>
    </row>
    <row r="3843" spans="1:3" x14ac:dyDescent="0.25">
      <c r="A3843" s="33" t="s">
        <v>18567</v>
      </c>
      <c r="B3843" s="34">
        <v>0</v>
      </c>
      <c r="C3843" s="28">
        <f>B3843/138.26</f>
        <v>0</v>
      </c>
    </row>
    <row r="3844" spans="1:3" x14ac:dyDescent="0.25">
      <c r="A3844" s="33" t="s">
        <v>18568</v>
      </c>
      <c r="B3844" s="34">
        <v>0</v>
      </c>
      <c r="C3844" s="28">
        <f>B3844/138.26</f>
        <v>0</v>
      </c>
    </row>
    <row r="3845" spans="1:3" x14ac:dyDescent="0.25">
      <c r="A3845" s="33" t="s">
        <v>18569</v>
      </c>
      <c r="B3845" s="34">
        <v>0</v>
      </c>
      <c r="C3845" s="28">
        <f>B3845/138.26</f>
        <v>0</v>
      </c>
    </row>
    <row r="3846" spans="1:3" x14ac:dyDescent="0.25">
      <c r="A3846" s="33" t="s">
        <v>18570</v>
      </c>
      <c r="B3846" s="34">
        <v>0</v>
      </c>
      <c r="C3846" s="28">
        <f>B3846/138.26</f>
        <v>0</v>
      </c>
    </row>
    <row r="3847" spans="1:3" x14ac:dyDescent="0.25">
      <c r="A3847" s="33" t="s">
        <v>18571</v>
      </c>
      <c r="B3847" s="34">
        <v>0</v>
      </c>
      <c r="C3847" s="28">
        <f>B3847/138.26</f>
        <v>0</v>
      </c>
    </row>
    <row r="3848" spans="1:3" x14ac:dyDescent="0.25">
      <c r="A3848" s="33" t="s">
        <v>18572</v>
      </c>
      <c r="B3848" s="34">
        <v>0</v>
      </c>
      <c r="C3848" s="28">
        <f>B3848/138.26</f>
        <v>0</v>
      </c>
    </row>
    <row r="3849" spans="1:3" x14ac:dyDescent="0.25">
      <c r="A3849" s="33" t="s">
        <v>18573</v>
      </c>
      <c r="B3849" s="34">
        <v>0</v>
      </c>
      <c r="C3849" s="28">
        <f>B3849/138.26</f>
        <v>0</v>
      </c>
    </row>
    <row r="3850" spans="1:3" x14ac:dyDescent="0.25">
      <c r="A3850" s="33" t="s">
        <v>18574</v>
      </c>
      <c r="B3850" s="34">
        <v>0</v>
      </c>
      <c r="C3850" s="28">
        <f>B3850/138.26</f>
        <v>0</v>
      </c>
    </row>
    <row r="3851" spans="1:3" x14ac:dyDescent="0.25">
      <c r="A3851" s="33" t="s">
        <v>18575</v>
      </c>
      <c r="B3851" s="34">
        <v>0</v>
      </c>
      <c r="C3851" s="28">
        <f>B3851/138.26</f>
        <v>0</v>
      </c>
    </row>
    <row r="3852" spans="1:3" x14ac:dyDescent="0.25">
      <c r="A3852" s="33" t="s">
        <v>18576</v>
      </c>
      <c r="B3852" s="34">
        <v>0</v>
      </c>
      <c r="C3852" s="28">
        <f>B3852/138.26</f>
        <v>0</v>
      </c>
    </row>
    <row r="3853" spans="1:3" x14ac:dyDescent="0.25">
      <c r="A3853" s="33" t="s">
        <v>18577</v>
      </c>
      <c r="B3853" s="34">
        <v>0</v>
      </c>
      <c r="C3853" s="28">
        <f>B3853/138.26</f>
        <v>0</v>
      </c>
    </row>
    <row r="3854" spans="1:3" x14ac:dyDescent="0.25">
      <c r="A3854" s="33" t="s">
        <v>18578</v>
      </c>
      <c r="B3854" s="34">
        <v>0</v>
      </c>
      <c r="C3854" s="28">
        <f>B3854/138.26</f>
        <v>0</v>
      </c>
    </row>
    <row r="3855" spans="1:3" x14ac:dyDescent="0.25">
      <c r="A3855" s="33" t="s">
        <v>18579</v>
      </c>
      <c r="B3855" s="34">
        <v>0</v>
      </c>
      <c r="C3855" s="28">
        <f>B3855/138.26</f>
        <v>0</v>
      </c>
    </row>
    <row r="3856" spans="1:3" x14ac:dyDescent="0.25">
      <c r="A3856" s="33" t="s">
        <v>18580</v>
      </c>
      <c r="B3856" s="34">
        <v>0</v>
      </c>
      <c r="C3856" s="28">
        <f>B3856/138.26</f>
        <v>0</v>
      </c>
    </row>
    <row r="3857" spans="1:3" x14ac:dyDescent="0.25">
      <c r="A3857" s="33" t="s">
        <v>18581</v>
      </c>
      <c r="B3857" s="34">
        <v>0</v>
      </c>
      <c r="C3857" s="28">
        <f>B3857/138.26</f>
        <v>0</v>
      </c>
    </row>
    <row r="3858" spans="1:3" x14ac:dyDescent="0.25">
      <c r="A3858" s="33" t="s">
        <v>18582</v>
      </c>
      <c r="B3858" s="34">
        <v>0</v>
      </c>
      <c r="C3858" s="28">
        <f>B3858/138.26</f>
        <v>0</v>
      </c>
    </row>
    <row r="3859" spans="1:3" x14ac:dyDescent="0.25">
      <c r="A3859" s="33" t="s">
        <v>18583</v>
      </c>
      <c r="B3859" s="34">
        <v>0</v>
      </c>
      <c r="C3859" s="28">
        <f>B3859/138.26</f>
        <v>0</v>
      </c>
    </row>
    <row r="3860" spans="1:3" x14ac:dyDescent="0.25">
      <c r="A3860" s="33" t="s">
        <v>18584</v>
      </c>
      <c r="B3860" s="34">
        <v>0</v>
      </c>
      <c r="C3860" s="28">
        <f>B3860/138.26</f>
        <v>0</v>
      </c>
    </row>
    <row r="3861" spans="1:3" x14ac:dyDescent="0.25">
      <c r="A3861" s="33" t="s">
        <v>18585</v>
      </c>
      <c r="B3861" s="34">
        <v>0</v>
      </c>
      <c r="C3861" s="28">
        <f>B3861/138.26</f>
        <v>0</v>
      </c>
    </row>
    <row r="3862" spans="1:3" x14ac:dyDescent="0.25">
      <c r="A3862" s="33" t="s">
        <v>18586</v>
      </c>
      <c r="B3862" s="34">
        <v>0</v>
      </c>
      <c r="C3862" s="28">
        <f>B3862/138.26</f>
        <v>0</v>
      </c>
    </row>
    <row r="3863" spans="1:3" x14ac:dyDescent="0.25">
      <c r="A3863" s="33" t="s">
        <v>18587</v>
      </c>
      <c r="B3863" s="34">
        <v>0</v>
      </c>
      <c r="C3863" s="28">
        <f>B3863/138.26</f>
        <v>0</v>
      </c>
    </row>
    <row r="3864" spans="1:3" x14ac:dyDescent="0.25">
      <c r="A3864" s="33" t="s">
        <v>18588</v>
      </c>
      <c r="B3864" s="34">
        <v>0</v>
      </c>
      <c r="C3864" s="28">
        <f>B3864/138.26</f>
        <v>0</v>
      </c>
    </row>
    <row r="3865" spans="1:3" x14ac:dyDescent="0.25">
      <c r="A3865" s="33" t="s">
        <v>18589</v>
      </c>
      <c r="B3865" s="34">
        <v>0</v>
      </c>
      <c r="C3865" s="28">
        <f>B3865/138.26</f>
        <v>0</v>
      </c>
    </row>
    <row r="3866" spans="1:3" x14ac:dyDescent="0.25">
      <c r="A3866" s="33" t="s">
        <v>18590</v>
      </c>
      <c r="B3866" s="34">
        <v>0</v>
      </c>
      <c r="C3866" s="28">
        <f>B3866/138.26</f>
        <v>0</v>
      </c>
    </row>
    <row r="3867" spans="1:3" x14ac:dyDescent="0.25">
      <c r="A3867" s="33" t="s">
        <v>18591</v>
      </c>
      <c r="B3867" s="34">
        <v>0</v>
      </c>
      <c r="C3867" s="28">
        <f>B3867/138.26</f>
        <v>0</v>
      </c>
    </row>
    <row r="3868" spans="1:3" x14ac:dyDescent="0.25">
      <c r="A3868" s="33" t="s">
        <v>18592</v>
      </c>
      <c r="B3868" s="34">
        <v>0</v>
      </c>
      <c r="C3868" s="28">
        <f>B3868/138.26</f>
        <v>0</v>
      </c>
    </row>
    <row r="3869" spans="1:3" x14ac:dyDescent="0.25">
      <c r="A3869" s="33" t="s">
        <v>18593</v>
      </c>
      <c r="B3869" s="34">
        <v>0</v>
      </c>
      <c r="C3869" s="28">
        <f>B3869/138.26</f>
        <v>0</v>
      </c>
    </row>
    <row r="3870" spans="1:3" x14ac:dyDescent="0.25">
      <c r="A3870" s="33" t="s">
        <v>18594</v>
      </c>
      <c r="B3870" s="34">
        <v>0</v>
      </c>
      <c r="C3870" s="28">
        <f>B3870/138.26</f>
        <v>0</v>
      </c>
    </row>
    <row r="3871" spans="1:3" x14ac:dyDescent="0.25">
      <c r="A3871" s="33" t="s">
        <v>18595</v>
      </c>
      <c r="B3871" s="34">
        <v>0</v>
      </c>
      <c r="C3871" s="28">
        <f>B3871/138.26</f>
        <v>0</v>
      </c>
    </row>
    <row r="3872" spans="1:3" x14ac:dyDescent="0.25">
      <c r="A3872" s="33" t="s">
        <v>18596</v>
      </c>
      <c r="B3872" s="34">
        <v>0</v>
      </c>
      <c r="C3872" s="28">
        <f>B3872/138.26</f>
        <v>0</v>
      </c>
    </row>
    <row r="3873" spans="1:3" x14ac:dyDescent="0.25">
      <c r="A3873" s="33" t="s">
        <v>18597</v>
      </c>
      <c r="B3873" s="34">
        <v>0</v>
      </c>
      <c r="C3873" s="28">
        <f>B3873/138.26</f>
        <v>0</v>
      </c>
    </row>
    <row r="3874" spans="1:3" x14ac:dyDescent="0.25">
      <c r="A3874" s="33" t="s">
        <v>18598</v>
      </c>
      <c r="B3874" s="34">
        <v>0</v>
      </c>
      <c r="C3874" s="28">
        <f>B3874/138.26</f>
        <v>0</v>
      </c>
    </row>
    <row r="3875" spans="1:3" x14ac:dyDescent="0.25">
      <c r="A3875" s="33" t="s">
        <v>18599</v>
      </c>
      <c r="B3875" s="34">
        <v>0</v>
      </c>
      <c r="C3875" s="28">
        <f>B3875/138.26</f>
        <v>0</v>
      </c>
    </row>
    <row r="3876" spans="1:3" x14ac:dyDescent="0.25">
      <c r="A3876" s="33" t="s">
        <v>18600</v>
      </c>
      <c r="B3876" s="34">
        <v>0</v>
      </c>
      <c r="C3876" s="28">
        <f>B3876/138.26</f>
        <v>0</v>
      </c>
    </row>
    <row r="3877" spans="1:3" x14ac:dyDescent="0.25">
      <c r="A3877" s="33" t="s">
        <v>18601</v>
      </c>
      <c r="B3877" s="34">
        <v>0</v>
      </c>
      <c r="C3877" s="28">
        <f>B3877/138.26</f>
        <v>0</v>
      </c>
    </row>
    <row r="3878" spans="1:3" x14ac:dyDescent="0.25">
      <c r="A3878" s="33" t="s">
        <v>18602</v>
      </c>
      <c r="B3878" s="34">
        <v>0</v>
      </c>
      <c r="C3878" s="28">
        <f>B3878/138.26</f>
        <v>0</v>
      </c>
    </row>
    <row r="3879" spans="1:3" x14ac:dyDescent="0.25">
      <c r="A3879" s="33" t="s">
        <v>18603</v>
      </c>
      <c r="B3879" s="34">
        <v>0</v>
      </c>
      <c r="C3879" s="28">
        <f>B3879/138.26</f>
        <v>0</v>
      </c>
    </row>
    <row r="3880" spans="1:3" x14ac:dyDescent="0.25">
      <c r="A3880" s="33" t="s">
        <v>18604</v>
      </c>
      <c r="B3880" s="34">
        <v>0</v>
      </c>
      <c r="C3880" s="28">
        <f>B3880/138.26</f>
        <v>0</v>
      </c>
    </row>
    <row r="3881" spans="1:3" x14ac:dyDescent="0.25">
      <c r="A3881" s="33" t="s">
        <v>18605</v>
      </c>
      <c r="B3881" s="34">
        <v>0</v>
      </c>
      <c r="C3881" s="28">
        <f>B3881/138.26</f>
        <v>0</v>
      </c>
    </row>
    <row r="3882" spans="1:3" x14ac:dyDescent="0.25">
      <c r="A3882" s="33" t="s">
        <v>18606</v>
      </c>
      <c r="B3882" s="34">
        <v>0</v>
      </c>
      <c r="C3882" s="28">
        <f>B3882/138.26</f>
        <v>0</v>
      </c>
    </row>
    <row r="3883" spans="1:3" x14ac:dyDescent="0.25">
      <c r="A3883" s="33" t="s">
        <v>18607</v>
      </c>
      <c r="B3883" s="34">
        <v>0</v>
      </c>
      <c r="C3883" s="28">
        <f>B3883/138.26</f>
        <v>0</v>
      </c>
    </row>
    <row r="3884" spans="1:3" x14ac:dyDescent="0.25">
      <c r="A3884" s="33" t="s">
        <v>18608</v>
      </c>
      <c r="B3884" s="34">
        <v>0</v>
      </c>
      <c r="C3884" s="28">
        <f>B3884/138.26</f>
        <v>0</v>
      </c>
    </row>
    <row r="3885" spans="1:3" x14ac:dyDescent="0.25">
      <c r="A3885" s="33" t="s">
        <v>18609</v>
      </c>
      <c r="B3885" s="34">
        <v>0</v>
      </c>
      <c r="C3885" s="28">
        <f>B3885/138.26</f>
        <v>0</v>
      </c>
    </row>
    <row r="3886" spans="1:3" x14ac:dyDescent="0.25">
      <c r="A3886" s="33" t="s">
        <v>18610</v>
      </c>
      <c r="B3886" s="34">
        <v>0</v>
      </c>
      <c r="C3886" s="28">
        <f>B3886/138.26</f>
        <v>0</v>
      </c>
    </row>
    <row r="3887" spans="1:3" x14ac:dyDescent="0.25">
      <c r="A3887" s="33" t="s">
        <v>18611</v>
      </c>
      <c r="B3887" s="34">
        <v>0</v>
      </c>
      <c r="C3887" s="28">
        <f>B3887/138.26</f>
        <v>0</v>
      </c>
    </row>
    <row r="3888" spans="1:3" x14ac:dyDescent="0.25">
      <c r="A3888" s="33" t="s">
        <v>18612</v>
      </c>
      <c r="B3888" s="34">
        <v>0</v>
      </c>
      <c r="C3888" s="28">
        <f>B3888/138.26</f>
        <v>0</v>
      </c>
    </row>
    <row r="3889" spans="1:3" x14ac:dyDescent="0.25">
      <c r="A3889" s="33" t="s">
        <v>18613</v>
      </c>
      <c r="B3889" s="34">
        <v>0</v>
      </c>
      <c r="C3889" s="28">
        <f>B3889/138.26</f>
        <v>0</v>
      </c>
    </row>
    <row r="3890" spans="1:3" x14ac:dyDescent="0.25">
      <c r="A3890" s="33" t="s">
        <v>18614</v>
      </c>
      <c r="B3890" s="34">
        <v>0</v>
      </c>
      <c r="C3890" s="28">
        <f>B3890/138.26</f>
        <v>0</v>
      </c>
    </row>
    <row r="3891" spans="1:3" x14ac:dyDescent="0.25">
      <c r="A3891" s="33" t="s">
        <v>18615</v>
      </c>
      <c r="B3891" s="34">
        <v>0</v>
      </c>
      <c r="C3891" s="28">
        <f>B3891/138.26</f>
        <v>0</v>
      </c>
    </row>
    <row r="3892" spans="1:3" x14ac:dyDescent="0.25">
      <c r="A3892" s="33" t="s">
        <v>18616</v>
      </c>
      <c r="B3892" s="34">
        <v>0</v>
      </c>
      <c r="C3892" s="28">
        <f>B3892/138.26</f>
        <v>0</v>
      </c>
    </row>
    <row r="3893" spans="1:3" x14ac:dyDescent="0.25">
      <c r="A3893" s="33" t="s">
        <v>18617</v>
      </c>
      <c r="B3893" s="34">
        <v>0</v>
      </c>
      <c r="C3893" s="28">
        <f>B3893/138.26</f>
        <v>0</v>
      </c>
    </row>
    <row r="3894" spans="1:3" x14ac:dyDescent="0.25">
      <c r="A3894" s="33" t="s">
        <v>18618</v>
      </c>
      <c r="B3894" s="34">
        <v>0</v>
      </c>
      <c r="C3894" s="28">
        <f>B3894/138.26</f>
        <v>0</v>
      </c>
    </row>
    <row r="3895" spans="1:3" x14ac:dyDescent="0.25">
      <c r="A3895" s="33" t="s">
        <v>18619</v>
      </c>
      <c r="B3895" s="34">
        <v>0</v>
      </c>
      <c r="C3895" s="28">
        <f>B3895/138.26</f>
        <v>0</v>
      </c>
    </row>
    <row r="3896" spans="1:3" x14ac:dyDescent="0.25">
      <c r="A3896" s="33" t="s">
        <v>18620</v>
      </c>
      <c r="B3896" s="34"/>
      <c r="C3896" s="28">
        <f>B3896/138.26</f>
        <v>0</v>
      </c>
    </row>
    <row r="3897" spans="1:3" x14ac:dyDescent="0.25">
      <c r="A3897" s="33" t="s">
        <v>18621</v>
      </c>
      <c r="B3897" s="34"/>
      <c r="C3897" s="28">
        <f>B3897/138.26</f>
        <v>0</v>
      </c>
    </row>
    <row r="3898" spans="1:3" x14ac:dyDescent="0.25">
      <c r="A3898" s="33" t="s">
        <v>18622</v>
      </c>
      <c r="B3898" s="34"/>
      <c r="C3898" s="28">
        <f>B3898/138.26</f>
        <v>0</v>
      </c>
    </row>
    <row r="3899" spans="1:3" x14ac:dyDescent="0.25">
      <c r="A3899" s="33" t="s">
        <v>18623</v>
      </c>
      <c r="B3899" s="34"/>
      <c r="C3899" s="28">
        <f>B3899/138.26</f>
        <v>0</v>
      </c>
    </row>
    <row r="3900" spans="1:3" x14ac:dyDescent="0.25">
      <c r="A3900" s="33" t="s">
        <v>18624</v>
      </c>
      <c r="B3900" s="34"/>
      <c r="C3900" s="28">
        <f>B3900/138.26</f>
        <v>0</v>
      </c>
    </row>
    <row r="3901" spans="1:3" x14ac:dyDescent="0.25">
      <c r="A3901" s="33" t="s">
        <v>18625</v>
      </c>
      <c r="B3901" s="34"/>
      <c r="C3901" s="28">
        <f>B3901/138.26</f>
        <v>0</v>
      </c>
    </row>
    <row r="3902" spans="1:3" x14ac:dyDescent="0.25">
      <c r="A3902" s="33" t="s">
        <v>18626</v>
      </c>
      <c r="B3902" s="34"/>
      <c r="C3902" s="28">
        <f>B3902/138.26</f>
        <v>0</v>
      </c>
    </row>
    <row r="3903" spans="1:3" x14ac:dyDescent="0.25">
      <c r="A3903" s="33" t="s">
        <v>18627</v>
      </c>
      <c r="B3903" s="34"/>
      <c r="C3903" s="28">
        <f>B3903/138.26</f>
        <v>0</v>
      </c>
    </row>
  </sheetData>
  <autoFilter ref="A1:C3903" xr:uid="{AD8CA9D3-B44D-48AE-AB4E-8BBDDCB4494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LSE</vt:lpstr>
      <vt:lpstr>DeutscheBörse</vt:lpstr>
      <vt:lpstr>Euronext</vt:lpstr>
      <vt:lpstr>SIX</vt:lpstr>
      <vt:lpstr>NYSE</vt:lpstr>
      <vt:lpstr>TokyoSE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2023-07-18T06:10:07Z</dcterms:created>
  <dcterms:modified xsi:type="dcterms:W3CDTF">2023-07-18T09:56:25Z</dcterms:modified>
</cp:coreProperties>
</file>